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Y:\bioestadistica4\lectorexcel\rem\2024\"/>
    </mc:Choice>
  </mc:AlternateContent>
  <xr:revisionPtr revIDLastSave="0" documentId="13_ncr:1_{93E0CF88-79C5-4561-8EC4-CA875C4363C8}" xr6:coauthVersionLast="47" xr6:coauthVersionMax="47" xr10:uidLastSave="{00000000-0000-0000-0000-000000000000}"/>
  <bookViews>
    <workbookView xWindow="28680" yWindow="-120" windowWidth="29040" windowHeight="15720" xr2:uid="{38D3C32B-E00C-4F72-8681-0876AAB92C57}"/>
  </bookViews>
  <sheets>
    <sheet name="A03" sheetId="2" r:id="rId1"/>
    <sheet name="Hoja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N320" i="2" l="1"/>
  <c r="AM320" i="2"/>
  <c r="AL320" i="2"/>
  <c r="AK320" i="2"/>
  <c r="AJ320" i="2"/>
  <c r="AI320" i="2"/>
  <c r="AH320" i="2"/>
  <c r="AG320" i="2"/>
  <c r="AF320" i="2"/>
  <c r="AE320" i="2"/>
  <c r="AD320" i="2"/>
  <c r="AC320" i="2"/>
  <c r="AB320" i="2"/>
  <c r="AA320" i="2"/>
  <c r="Z320" i="2"/>
  <c r="Y320" i="2"/>
  <c r="X320" i="2"/>
  <c r="W320" i="2"/>
  <c r="V320" i="2"/>
  <c r="U320" i="2"/>
  <c r="T320" i="2"/>
  <c r="S320" i="2"/>
  <c r="R320" i="2"/>
  <c r="Q320" i="2"/>
  <c r="P320" i="2"/>
  <c r="O320" i="2"/>
  <c r="N320" i="2"/>
  <c r="M320" i="2"/>
  <c r="L320" i="2"/>
  <c r="K320" i="2"/>
  <c r="J320" i="2"/>
  <c r="I320" i="2"/>
  <c r="H320" i="2"/>
  <c r="G320" i="2"/>
  <c r="F319" i="2"/>
  <c r="E319" i="2"/>
  <c r="F318" i="2"/>
  <c r="E318" i="2"/>
  <c r="F317" i="2"/>
  <c r="E317" i="2"/>
  <c r="D317" i="2" s="1"/>
  <c r="F316" i="2"/>
  <c r="E316" i="2"/>
  <c r="F315" i="2"/>
  <c r="E315" i="2"/>
  <c r="F314" i="2"/>
  <c r="E314" i="2"/>
  <c r="D314" i="2"/>
  <c r="AN313" i="2"/>
  <c r="AM313" i="2"/>
  <c r="AL313" i="2"/>
  <c r="AK313" i="2"/>
  <c r="AJ313" i="2"/>
  <c r="AI313" i="2"/>
  <c r="AH313" i="2"/>
  <c r="AG313" i="2"/>
  <c r="AF313" i="2"/>
  <c r="AE313" i="2"/>
  <c r="AD313" i="2"/>
  <c r="AC313" i="2"/>
  <c r="AB313" i="2"/>
  <c r="AA313" i="2"/>
  <c r="Z313" i="2"/>
  <c r="Y313" i="2"/>
  <c r="X313" i="2"/>
  <c r="W313" i="2"/>
  <c r="V313" i="2"/>
  <c r="U313" i="2"/>
  <c r="T313" i="2"/>
  <c r="S313" i="2"/>
  <c r="R313" i="2"/>
  <c r="Q313" i="2"/>
  <c r="P313" i="2"/>
  <c r="O313" i="2"/>
  <c r="N313" i="2"/>
  <c r="M313" i="2"/>
  <c r="L313" i="2"/>
  <c r="K313" i="2"/>
  <c r="J313" i="2"/>
  <c r="I313" i="2"/>
  <c r="H313" i="2"/>
  <c r="G313" i="2"/>
  <c r="F312" i="2"/>
  <c r="E312" i="2"/>
  <c r="D312" i="2" s="1"/>
  <c r="F311" i="2"/>
  <c r="E311" i="2"/>
  <c r="D311" i="2"/>
  <c r="F310" i="2"/>
  <c r="E310" i="2"/>
  <c r="D310" i="2" s="1"/>
  <c r="F309" i="2"/>
  <c r="E309" i="2"/>
  <c r="D309" i="2" s="1"/>
  <c r="F308" i="2"/>
  <c r="E308" i="2"/>
  <c r="D308" i="2"/>
  <c r="F307" i="2"/>
  <c r="E307" i="2"/>
  <c r="D307" i="2" s="1"/>
  <c r="F306" i="2"/>
  <c r="E306" i="2"/>
  <c r="D306" i="2" s="1"/>
  <c r="F305" i="2"/>
  <c r="E305" i="2"/>
  <c r="D305" i="2" s="1"/>
  <c r="F304" i="2"/>
  <c r="E304" i="2"/>
  <c r="D304" i="2" s="1"/>
  <c r="F303" i="2"/>
  <c r="E303" i="2"/>
  <c r="D303" i="2"/>
  <c r="F302" i="2"/>
  <c r="E302" i="2"/>
  <c r="D302" i="2"/>
  <c r="AN301" i="2"/>
  <c r="AM301" i="2"/>
  <c r="AL301" i="2"/>
  <c r="AK301" i="2"/>
  <c r="AJ301" i="2"/>
  <c r="AI301" i="2"/>
  <c r="AH301" i="2"/>
  <c r="AG301" i="2"/>
  <c r="AF301" i="2"/>
  <c r="AE301" i="2"/>
  <c r="AD301" i="2"/>
  <c r="AC301" i="2"/>
  <c r="AB301" i="2"/>
  <c r="AA301" i="2"/>
  <c r="Z301" i="2"/>
  <c r="Y301" i="2"/>
  <c r="X301" i="2"/>
  <c r="W301" i="2"/>
  <c r="V301" i="2"/>
  <c r="U301" i="2"/>
  <c r="T301" i="2"/>
  <c r="S301" i="2"/>
  <c r="R301" i="2"/>
  <c r="Q301" i="2"/>
  <c r="P301" i="2"/>
  <c r="O301" i="2"/>
  <c r="N301" i="2"/>
  <c r="M301" i="2"/>
  <c r="L301" i="2"/>
  <c r="K301" i="2"/>
  <c r="J301" i="2"/>
  <c r="I301" i="2"/>
  <c r="H301" i="2"/>
  <c r="G301" i="2"/>
  <c r="F300" i="2"/>
  <c r="E300" i="2"/>
  <c r="D300" i="2"/>
  <c r="F299" i="2"/>
  <c r="E299" i="2"/>
  <c r="D299" i="2"/>
  <c r="F298" i="2"/>
  <c r="E298" i="2"/>
  <c r="D298" i="2"/>
  <c r="F297" i="2"/>
  <c r="E297" i="2"/>
  <c r="D297" i="2" s="1"/>
  <c r="F296" i="2"/>
  <c r="E296" i="2"/>
  <c r="D296" i="2"/>
  <c r="F295" i="2"/>
  <c r="E295" i="2"/>
  <c r="F294" i="2"/>
  <c r="D294" i="2" s="1"/>
  <c r="E294" i="2"/>
  <c r="F293" i="2"/>
  <c r="D293" i="2" s="1"/>
  <c r="E293" i="2"/>
  <c r="F292" i="2"/>
  <c r="E292" i="2"/>
  <c r="D292" i="2"/>
  <c r="F291" i="2"/>
  <c r="E291" i="2"/>
  <c r="D291" i="2" s="1"/>
  <c r="F290" i="2"/>
  <c r="E290" i="2"/>
  <c r="D290" i="2" s="1"/>
  <c r="AN289" i="2"/>
  <c r="AM289" i="2"/>
  <c r="AL289" i="2"/>
  <c r="AK289" i="2"/>
  <c r="AJ289" i="2"/>
  <c r="AI289" i="2"/>
  <c r="AH289" i="2"/>
  <c r="AG289" i="2"/>
  <c r="AF289" i="2"/>
  <c r="AE289" i="2"/>
  <c r="AD289" i="2"/>
  <c r="AC289" i="2"/>
  <c r="AB289" i="2"/>
  <c r="AA289" i="2"/>
  <c r="Z289" i="2"/>
  <c r="Y289" i="2"/>
  <c r="X289" i="2"/>
  <c r="W289" i="2"/>
  <c r="V289" i="2"/>
  <c r="U289" i="2"/>
  <c r="T289" i="2"/>
  <c r="S289" i="2"/>
  <c r="R289" i="2"/>
  <c r="Q289" i="2"/>
  <c r="P289" i="2"/>
  <c r="O289" i="2"/>
  <c r="N289" i="2"/>
  <c r="M289" i="2"/>
  <c r="M321" i="2" s="1"/>
  <c r="L289" i="2"/>
  <c r="K289" i="2"/>
  <c r="J289" i="2"/>
  <c r="I289" i="2"/>
  <c r="H289" i="2"/>
  <c r="G289" i="2"/>
  <c r="F288" i="2"/>
  <c r="E288" i="2"/>
  <c r="D288" i="2"/>
  <c r="F287" i="2"/>
  <c r="E287" i="2"/>
  <c r="D287" i="2" s="1"/>
  <c r="F286" i="2"/>
  <c r="E286" i="2"/>
  <c r="D286" i="2"/>
  <c r="F285" i="2"/>
  <c r="E285" i="2"/>
  <c r="D285" i="2"/>
  <c r="F284" i="2"/>
  <c r="E284" i="2"/>
  <c r="D284" i="2"/>
  <c r="F283" i="2"/>
  <c r="E283" i="2"/>
  <c r="AN282" i="2"/>
  <c r="AM282" i="2"/>
  <c r="AL282" i="2"/>
  <c r="AK282" i="2"/>
  <c r="AJ282" i="2"/>
  <c r="AI282" i="2"/>
  <c r="AH282" i="2"/>
  <c r="AG282" i="2"/>
  <c r="AF282" i="2"/>
  <c r="AE282" i="2"/>
  <c r="AD282" i="2"/>
  <c r="AC282" i="2"/>
  <c r="AB282" i="2"/>
  <c r="AA282" i="2"/>
  <c r="Z282" i="2"/>
  <c r="Y282" i="2"/>
  <c r="X282" i="2"/>
  <c r="W282" i="2"/>
  <c r="W321" i="2" s="1"/>
  <c r="V282" i="2"/>
  <c r="U282" i="2"/>
  <c r="T282" i="2"/>
  <c r="S282" i="2"/>
  <c r="R282" i="2"/>
  <c r="Q282" i="2"/>
  <c r="P282" i="2"/>
  <c r="O282" i="2"/>
  <c r="N282" i="2"/>
  <c r="M282" i="2"/>
  <c r="L282" i="2"/>
  <c r="K282" i="2"/>
  <c r="J282" i="2"/>
  <c r="I282" i="2"/>
  <c r="H282" i="2"/>
  <c r="G282" i="2"/>
  <c r="F281" i="2"/>
  <c r="E281" i="2"/>
  <c r="D281" i="2"/>
  <c r="F280" i="2"/>
  <c r="E280" i="2"/>
  <c r="F279" i="2"/>
  <c r="E279" i="2"/>
  <c r="D279" i="2" s="1"/>
  <c r="F278" i="2"/>
  <c r="E278" i="2"/>
  <c r="D278" i="2" s="1"/>
  <c r="F277" i="2"/>
  <c r="E277" i="2"/>
  <c r="F276" i="2"/>
  <c r="E276" i="2"/>
  <c r="D276" i="2"/>
  <c r="AX275" i="2"/>
  <c r="AX321" i="2" s="1"/>
  <c r="AW275" i="2"/>
  <c r="AW321" i="2" s="1"/>
  <c r="AV275" i="2"/>
  <c r="AV321" i="2" s="1"/>
  <c r="AU275" i="2"/>
  <c r="AU321" i="2" s="1"/>
  <c r="AT275" i="2"/>
  <c r="AT321" i="2" s="1"/>
  <c r="AS275" i="2"/>
  <c r="AS321" i="2" s="1"/>
  <c r="AR275" i="2"/>
  <c r="AR321" i="2" s="1"/>
  <c r="AQ275" i="2"/>
  <c r="AQ321" i="2" s="1"/>
  <c r="AP275" i="2"/>
  <c r="AP321" i="2" s="1"/>
  <c r="AO275" i="2"/>
  <c r="AO321" i="2" s="1"/>
  <c r="AN275" i="2"/>
  <c r="AM275" i="2"/>
  <c r="AL275" i="2"/>
  <c r="AK275" i="2"/>
  <c r="AJ275" i="2"/>
  <c r="AI275" i="2"/>
  <c r="AH275" i="2"/>
  <c r="AG275" i="2"/>
  <c r="AF275" i="2"/>
  <c r="AE275" i="2"/>
  <c r="AD275" i="2"/>
  <c r="AC275" i="2"/>
  <c r="AB275" i="2"/>
  <c r="AA275" i="2"/>
  <c r="Z275" i="2"/>
  <c r="Y275" i="2"/>
  <c r="X275" i="2"/>
  <c r="W275" i="2"/>
  <c r="V275" i="2"/>
  <c r="U275" i="2"/>
  <c r="T275" i="2"/>
  <c r="S275" i="2"/>
  <c r="R275" i="2"/>
  <c r="Q275" i="2"/>
  <c r="P275" i="2"/>
  <c r="O275" i="2"/>
  <c r="N275" i="2"/>
  <c r="M275" i="2"/>
  <c r="L275" i="2"/>
  <c r="K275" i="2"/>
  <c r="J275" i="2"/>
  <c r="I275" i="2"/>
  <c r="H275" i="2"/>
  <c r="G275" i="2"/>
  <c r="F274" i="2"/>
  <c r="E274" i="2"/>
  <c r="F273" i="2"/>
  <c r="E273" i="2"/>
  <c r="D273" i="2"/>
  <c r="G229" i="2"/>
  <c r="F229" i="2"/>
  <c r="E229" i="2"/>
  <c r="D229" i="2"/>
  <c r="G216" i="2"/>
  <c r="F216" i="2"/>
  <c r="E216" i="2"/>
  <c r="D216" i="2"/>
  <c r="AJ205" i="2"/>
  <c r="AI205" i="2"/>
  <c r="AH205" i="2"/>
  <c r="AG205" i="2"/>
  <c r="AF205" i="2"/>
  <c r="AE205" i="2"/>
  <c r="AD205" i="2"/>
  <c r="AC205" i="2"/>
  <c r="AB205" i="2"/>
  <c r="AA205" i="2"/>
  <c r="Z205" i="2"/>
  <c r="Y205" i="2"/>
  <c r="X205" i="2"/>
  <c r="W205" i="2"/>
  <c r="V205" i="2"/>
  <c r="U205" i="2"/>
  <c r="T205" i="2"/>
  <c r="S205" i="2"/>
  <c r="R205" i="2"/>
  <c r="Q205" i="2"/>
  <c r="P205" i="2"/>
  <c r="O205" i="2"/>
  <c r="N205" i="2"/>
  <c r="M205" i="2"/>
  <c r="L205" i="2"/>
  <c r="K205" i="2"/>
  <c r="J205" i="2"/>
  <c r="I205" i="2"/>
  <c r="H205" i="2"/>
  <c r="G205" i="2"/>
  <c r="F205" i="2"/>
  <c r="E205" i="2"/>
  <c r="D205" i="2" s="1"/>
  <c r="V198" i="2"/>
  <c r="U198" i="2"/>
  <c r="T198" i="2"/>
  <c r="S198" i="2"/>
  <c r="R198" i="2"/>
  <c r="Q198" i="2"/>
  <c r="P198" i="2"/>
  <c r="O198" i="2"/>
  <c r="N198" i="2"/>
  <c r="M198" i="2"/>
  <c r="L198" i="2"/>
  <c r="K198" i="2"/>
  <c r="J198" i="2"/>
  <c r="I198" i="2"/>
  <c r="H198" i="2"/>
  <c r="G198" i="2"/>
  <c r="R190" i="2"/>
  <c r="Q190" i="2"/>
  <c r="P190" i="2"/>
  <c r="O190" i="2"/>
  <c r="N190" i="2"/>
  <c r="M190" i="2"/>
  <c r="L190" i="2"/>
  <c r="K190" i="2"/>
  <c r="J190" i="2"/>
  <c r="I190" i="2"/>
  <c r="H190" i="2"/>
  <c r="G190" i="2"/>
  <c r="F190" i="2"/>
  <c r="E190" i="2"/>
  <c r="D190" i="2"/>
  <c r="J97" i="2"/>
  <c r="I97" i="2"/>
  <c r="H97" i="2"/>
  <c r="G97" i="2"/>
  <c r="F97" i="2"/>
  <c r="E97" i="2"/>
  <c r="D97" i="2"/>
  <c r="C79" i="2"/>
  <c r="K54" i="2"/>
  <c r="J54" i="2"/>
  <c r="I54" i="2"/>
  <c r="H54" i="2"/>
  <c r="G54" i="2"/>
  <c r="E54" i="2" s="1"/>
  <c r="F54" i="2"/>
  <c r="E313" i="2" l="1"/>
  <c r="D313" i="2" s="1"/>
  <c r="N321" i="2"/>
  <c r="D277" i="2"/>
  <c r="D315" i="2"/>
  <c r="F275" i="2"/>
  <c r="D319" i="2"/>
  <c r="F313" i="2"/>
  <c r="E275" i="2"/>
  <c r="D275" i="2" s="1"/>
  <c r="D318" i="2"/>
  <c r="D54" i="2"/>
  <c r="C54" i="2" s="1"/>
  <c r="AG321" i="2"/>
  <c r="AH321" i="2"/>
  <c r="E289" i="2"/>
  <c r="F289" i="2"/>
  <c r="D283" i="2"/>
  <c r="D316" i="2"/>
  <c r="AC321" i="2"/>
  <c r="K321" i="2"/>
  <c r="AE321" i="2"/>
  <c r="L321" i="2"/>
  <c r="AF321" i="2"/>
  <c r="G321" i="2"/>
  <c r="AB321" i="2"/>
  <c r="J321" i="2"/>
  <c r="D295" i="2"/>
  <c r="O321" i="2"/>
  <c r="AI321" i="2"/>
  <c r="D274" i="2"/>
  <c r="X321" i="2"/>
  <c r="E320" i="2"/>
  <c r="D320" i="2" s="1"/>
  <c r="I321" i="2"/>
  <c r="AD321" i="2"/>
  <c r="P321" i="2"/>
  <c r="AJ321" i="2"/>
  <c r="Z321" i="2"/>
  <c r="F320" i="2"/>
  <c r="H321" i="2"/>
  <c r="E301" i="2"/>
  <c r="AK321" i="2"/>
  <c r="S321" i="2"/>
  <c r="AM321" i="2"/>
  <c r="Y321" i="2"/>
  <c r="AA321" i="2"/>
  <c r="Q321" i="2"/>
  <c r="AL321" i="2"/>
  <c r="F198" i="2"/>
  <c r="F301" i="2"/>
  <c r="D301" i="2" s="1"/>
  <c r="R321" i="2"/>
  <c r="E198" i="2"/>
  <c r="T321" i="2"/>
  <c r="AN321" i="2"/>
  <c r="U321" i="2"/>
  <c r="D280" i="2"/>
  <c r="V321" i="2"/>
  <c r="F282" i="2"/>
  <c r="E282" i="2"/>
  <c r="D198" i="2" l="1"/>
  <c r="F321" i="2"/>
  <c r="D289" i="2"/>
  <c r="E321" i="2"/>
  <c r="D282" i="2"/>
  <c r="D321" i="2"/>
</calcChain>
</file>

<file path=xl/sharedStrings.xml><?xml version="1.0" encoding="utf-8"?>
<sst xmlns="http://schemas.openxmlformats.org/spreadsheetml/2006/main" count="4078" uniqueCount="530">
  <si>
    <t>SERVICIO DE SALUD</t>
  </si>
  <si>
    <t xml:space="preserve">REM-A03.   APLICACIÓN Y RESULTADOS DE ESCALAS DE EVALUACIÓN </t>
  </si>
  <si>
    <t>SECCIÓN A: APLICACIÓN DE INSTRUMENTO Y RESULTADO EN EL NIÑO (A)</t>
  </si>
  <si>
    <t>SECCIÓN A.1: APLICACIÓN Y RESULTADOS DE PAUTA BREVE</t>
  </si>
  <si>
    <t>EVALUACIONES POR EDAD DEL NIÑO</t>
  </si>
  <si>
    <t xml:space="preserve">TOTAL  </t>
  </si>
  <si>
    <t>RANGO ETARIO Y SEXO</t>
  </si>
  <si>
    <t>Menos de 1 mes</t>
  </si>
  <si>
    <t>1 mes</t>
  </si>
  <si>
    <t>2 meses</t>
  </si>
  <si>
    <t>3 meses</t>
  </si>
  <si>
    <t>4 meses</t>
  </si>
  <si>
    <t xml:space="preserve"> 5 meses</t>
  </si>
  <si>
    <t>6 meses</t>
  </si>
  <si>
    <t xml:space="preserve"> 7 - 11 meses</t>
  </si>
  <si>
    <t>12 - 17 meses</t>
  </si>
  <si>
    <t>18 - 24 meses</t>
  </si>
  <si>
    <t>Ambos Sexos</t>
  </si>
  <si>
    <t>Hombres</t>
  </si>
  <si>
    <t>Mujeres</t>
  </si>
  <si>
    <t>02021730</t>
  </si>
  <si>
    <t xml:space="preserve">Aplicación Pauta Breve </t>
  </si>
  <si>
    <t>COL01</t>
  </si>
  <si>
    <t>COL02</t>
  </si>
  <si>
    <t>COL03</t>
  </si>
  <si>
    <t>COL04</t>
  </si>
  <si>
    <t>COL05</t>
  </si>
  <si>
    <t>COL06</t>
  </si>
  <si>
    <t>COL07</t>
  </si>
  <si>
    <t>COL08</t>
  </si>
  <si>
    <t>COL09</t>
  </si>
  <si>
    <t>COL10</t>
  </si>
  <si>
    <t>COL11</t>
  </si>
  <si>
    <t>COL12</t>
  </si>
  <si>
    <t>COL13</t>
  </si>
  <si>
    <t>COL14</t>
  </si>
  <si>
    <t>COL15</t>
  </si>
  <si>
    <t>COL16</t>
  </si>
  <si>
    <t>COL17</t>
  </si>
  <si>
    <t>COL18</t>
  </si>
  <si>
    <t>COL19</t>
  </si>
  <si>
    <t>COL20</t>
  </si>
  <si>
    <t>COL21</t>
  </si>
  <si>
    <t>COL22</t>
  </si>
  <si>
    <t>COL23</t>
  </si>
  <si>
    <t>03500020</t>
  </si>
  <si>
    <t>Resultados</t>
  </si>
  <si>
    <t>Normal</t>
  </si>
  <si>
    <t>03500030</t>
  </si>
  <si>
    <t>Alterado</t>
  </si>
  <si>
    <t>SECCIÓN A.2: RESULTADOS DE LA APLICACIÓN DE ESCALA DE EVALUACIÓN DEL DESARROLLO PSICOMOTOR</t>
  </si>
  <si>
    <t>ACTIVIDAD</t>
  </si>
  <si>
    <t>RESULTADO</t>
  </si>
  <si>
    <t xml:space="preserve">TOTAL    </t>
  </si>
  <si>
    <t>Pueblos Originarios</t>
  </si>
  <si>
    <t>Migrantes</t>
  </si>
  <si>
    <t>Menos de 7 meses</t>
  </si>
  <si>
    <t>7 - 11 meses</t>
  </si>
  <si>
    <t>18 - 23 meses</t>
  </si>
  <si>
    <t>24 - 47 meses</t>
  </si>
  <si>
    <t>48 - 59 meses</t>
  </si>
  <si>
    <t>02021740</t>
  </si>
  <si>
    <t xml:space="preserve">Aplicación test de Desarrollo Psicomotor </t>
  </si>
  <si>
    <t>02010320</t>
  </si>
  <si>
    <t xml:space="preserve">Primera Evaluación </t>
  </si>
  <si>
    <t>05225303</t>
  </si>
  <si>
    <t>Normal con Rezago</t>
  </si>
  <si>
    <t>02010321</t>
  </si>
  <si>
    <t>Riesgo</t>
  </si>
  <si>
    <t>02010322</t>
  </si>
  <si>
    <t>Retraso</t>
  </si>
  <si>
    <t>05225304</t>
  </si>
  <si>
    <t>Reevaluación</t>
  </si>
  <si>
    <t>Normal (desde normal con rezago)</t>
  </si>
  <si>
    <t>02010420</t>
  </si>
  <si>
    <t>Normal (desde riesgo)</t>
  </si>
  <si>
    <t>05225305</t>
  </si>
  <si>
    <t>Normal (desde retraso)</t>
  </si>
  <si>
    <t>03500366</t>
  </si>
  <si>
    <t>Normal Rezago (desde riesgo)</t>
  </si>
  <si>
    <t>03500400</t>
  </si>
  <si>
    <t>Normal con Rezago (desde retraso)</t>
  </si>
  <si>
    <t>03500401</t>
  </si>
  <si>
    <t>Riesgo (desde retraso)</t>
  </si>
  <si>
    <t>05225306</t>
  </si>
  <si>
    <t>Normal con Rezago (desde normal con rezago)</t>
  </si>
  <si>
    <t>02010421</t>
  </si>
  <si>
    <t>Riesgo (desde riesgo)</t>
  </si>
  <si>
    <t>03600110</t>
  </si>
  <si>
    <t>Riesgo (desde normal con rezago)</t>
  </si>
  <si>
    <t>02010422</t>
  </si>
  <si>
    <t>Retraso (desde retraso)</t>
  </si>
  <si>
    <t>03600120</t>
  </si>
  <si>
    <t>Retraso (desde riesgo)</t>
  </si>
  <si>
    <t>03600130</t>
  </si>
  <si>
    <t>Retraso (desde normal con rezago)</t>
  </si>
  <si>
    <t>03500331</t>
  </si>
  <si>
    <t>Derivados a Especialidad</t>
  </si>
  <si>
    <t>03500332</t>
  </si>
  <si>
    <t>03500333</t>
  </si>
  <si>
    <t>Traslado de Establecimiento</t>
  </si>
  <si>
    <t>03500334</t>
  </si>
  <si>
    <t>03500335</t>
  </si>
  <si>
    <t>SECCIÓN A.3: NIÑOS Y NIÑAS CON REZAGO, DÉFICIT O RIESGO BIOPSICOSOCIAL  DERIVADOS A ALGUNA MODALIDAD DE ESTIMULACIÓN EN LA PRIMERA EVALUACIÓN</t>
  </si>
  <si>
    <t>NIÑO / A</t>
  </si>
  <si>
    <t>02021790</t>
  </si>
  <si>
    <t>02021810</t>
  </si>
  <si>
    <t>02021820</t>
  </si>
  <si>
    <t>03700101</t>
  </si>
  <si>
    <t>Normal con Riesgo Biopsicosocial</t>
  </si>
  <si>
    <t>SECCIÓN A.4: RESULTADOS DE LA APLICACIÓN DE PROTOCOLO NEUROSENSORIAL</t>
  </si>
  <si>
    <t>RESULTADOS</t>
  </si>
  <si>
    <t>Aplicación de Protocolo Neurosensorial (1-2 meses)</t>
  </si>
  <si>
    <t>03500040</t>
  </si>
  <si>
    <t>03500050</t>
  </si>
  <si>
    <t>Anormal</t>
  </si>
  <si>
    <t>03500060</t>
  </si>
  <si>
    <t>Muy Anormal</t>
  </si>
  <si>
    <t>SECCIÓN A.5:  LACTANCIA EN  NIÑOS Y NIÑAS CONTROLADOS</t>
  </si>
  <si>
    <t>TIPO DE ALIMENTACIÓN</t>
  </si>
  <si>
    <t>TOTAL</t>
  </si>
  <si>
    <t xml:space="preserve">Según Control Programático </t>
  </si>
  <si>
    <t>Diada hasta 10 días de vida</t>
  </si>
  <si>
    <t>Diada entre 11 y 28 días de vida</t>
  </si>
  <si>
    <t>Del 1° mes</t>
  </si>
  <si>
    <t>Del 3° mes</t>
  </si>
  <si>
    <t>Del 6° mes</t>
  </si>
  <si>
    <t>Del 12° mes</t>
  </si>
  <si>
    <t>Del 24° mes</t>
  </si>
  <si>
    <t>A0200002</t>
  </si>
  <si>
    <t>Lactancia Materna exclusiva</t>
  </si>
  <si>
    <t>03500359</t>
  </si>
  <si>
    <t>Lactancia Materna / Formula Láctea</t>
  </si>
  <si>
    <t>03500360</t>
  </si>
  <si>
    <t>Formula Láctea</t>
  </si>
  <si>
    <t>A0200003</t>
  </si>
  <si>
    <t xml:space="preserve">Lactancia Materna más alimentación complementaria </t>
  </si>
  <si>
    <t>03600140</t>
  </si>
  <si>
    <t xml:space="preserve">Lactancia Materna/ Fórmula Láctea/alimentación complementaria </t>
  </si>
  <si>
    <t>03600150</t>
  </si>
  <si>
    <t xml:space="preserve">Fórmula Láctea Alimentación complementaria </t>
  </si>
  <si>
    <t>A0200001</t>
  </si>
  <si>
    <t xml:space="preserve">Número de niños y niñas controlados </t>
  </si>
  <si>
    <t>SECCIÓN A.6:  RESULTADOS RADIOGRAFÍA DE PELVIS (CADERA)</t>
  </si>
  <si>
    <t>09600207</t>
  </si>
  <si>
    <t>09600208</t>
  </si>
  <si>
    <t>09600209</t>
  </si>
  <si>
    <t>Inmadura</t>
  </si>
  <si>
    <t>SECCION B: EVALUACIÓN, APLICACIÓN Y RESULTADOS DE ESCALAS EN  LA MUJER</t>
  </si>
  <si>
    <t>SECCIÓN B.1: EVALUACIÓN DEL ESTADO NUTRICIONAL A MUJERES CONTROLADAS AL OCTAVO MES POST PARTO</t>
  </si>
  <si>
    <t>ESTADO NUTRICIONAL</t>
  </si>
  <si>
    <t>03500120</t>
  </si>
  <si>
    <t>Obesa</t>
  </si>
  <si>
    <t>03500130</t>
  </si>
  <si>
    <t>Sobrepeso</t>
  </si>
  <si>
    <t>03500140</t>
  </si>
  <si>
    <t>03500150</t>
  </si>
  <si>
    <t>Bajo peso</t>
  </si>
  <si>
    <t>SECCIÓN B.2: APLICACIÓN DE ESCALA SEGÚN EVALUACIÓN DE RIESGO PSICOSOCIAL ABREVIADA A GESTANTES</t>
  </si>
  <si>
    <t>TIPO</t>
  </si>
  <si>
    <t xml:space="preserve">Total de Aplicaciones </t>
  </si>
  <si>
    <t>Derivadas a equipo de cabecera</t>
  </si>
  <si>
    <t>Violencia Intrafamiliar</t>
  </si>
  <si>
    <t>02021830</t>
  </si>
  <si>
    <t xml:space="preserve">Evaluación al ingreso </t>
  </si>
  <si>
    <t>03600160</t>
  </si>
  <si>
    <t xml:space="preserve">Evaluación al tercer trimestre </t>
  </si>
  <si>
    <t>SECCIÓN B.3: APLICACIÓN DE ESCALA DE EDIMBURGO A GESTANTES Y MUJERES POST PARTO</t>
  </si>
  <si>
    <t>CONCEPTO</t>
  </si>
  <si>
    <t>Total de Aplicaciones</t>
  </si>
  <si>
    <t>Resultados  
10 o más ptos. O resultado distinto de 0 en preg 10. (puérperas)</t>
  </si>
  <si>
    <t>Resultados  
13 o más ptos. O resultado distinto de 0 en preg 10. (gestantes)</t>
  </si>
  <si>
    <t xml:space="preserve">Total de casos alterados derivados a salud mental </t>
  </si>
  <si>
    <t>03500160</t>
  </si>
  <si>
    <t>Evaluación a Gestantes</t>
  </si>
  <si>
    <t>Primera evaluación (2º control prenatal)</t>
  </si>
  <si>
    <t>03500170</t>
  </si>
  <si>
    <t>Reevaluación (con puntaje elevado en la primera evaluación)</t>
  </si>
  <si>
    <t>03500200</t>
  </si>
  <si>
    <t>Evaluación a mujeres post parto o síntomas de depresión</t>
  </si>
  <si>
    <t>A los 2 meses</t>
  </si>
  <si>
    <t>03500210</t>
  </si>
  <si>
    <t>A los 6 meses</t>
  </si>
  <si>
    <t>SECCIÓN C: RESULTADOS DE LA EVALUACIÓN DEL ESTADO NUTRICIONAL DEL ADOLESCENTE CON CONTROL SALUD INTEGRAL</t>
  </si>
  <si>
    <t>10 - 14 años</t>
  </si>
  <si>
    <t>15 - 19 años</t>
  </si>
  <si>
    <t>03050400</t>
  </si>
  <si>
    <t>03050500</t>
  </si>
  <si>
    <t>03050600</t>
  </si>
  <si>
    <t>03050700</t>
  </si>
  <si>
    <t>Obesos</t>
  </si>
  <si>
    <t>03050710</t>
  </si>
  <si>
    <t>Obesos severos</t>
  </si>
  <si>
    <t>SECCIÓN D: OTRAS EVALUACIONES, APLICACIONES Y RESULTADOS DE ESCALAS EN TODAS LAS EDADES</t>
  </si>
  <si>
    <t>SECCIÓN D.1: APLICACIÓN DE TAMIZAJE PARA EVALUAR EL NIVEL DE RIESGO DE CONSUMO DE  ALCOHOL, TABACO Y OTRAS DROGAS</t>
  </si>
  <si>
    <t>COMPONENTE</t>
  </si>
  <si>
    <t xml:space="preserve">TOTAL              </t>
  </si>
  <si>
    <t>10-14 años</t>
  </si>
  <si>
    <t>15-19 años</t>
  </si>
  <si>
    <t>20-24 años</t>
  </si>
  <si>
    <t>25-44 años</t>
  </si>
  <si>
    <t>45-64 años</t>
  </si>
  <si>
    <t>65-69 años</t>
  </si>
  <si>
    <t>70-79 años</t>
  </si>
  <si>
    <t>80 y más años</t>
  </si>
  <si>
    <t>03500346</t>
  </si>
  <si>
    <t>Nº de Audit (EMP/EMPAM)</t>
  </si>
  <si>
    <t>03500347</t>
  </si>
  <si>
    <t xml:space="preserve">Nº de Audit aplicado </t>
  </si>
  <si>
    <t>03500402</t>
  </si>
  <si>
    <t>Nº de Assist (EMP/EMPAM)</t>
  </si>
  <si>
    <t>03500348</t>
  </si>
  <si>
    <t xml:space="preserve">N° de Assist aplicado </t>
  </si>
  <si>
    <t>03600100</t>
  </si>
  <si>
    <t xml:space="preserve">N° de Craff en control de Salud Integral del Adolescente </t>
  </si>
  <si>
    <t>03500367</t>
  </si>
  <si>
    <t xml:space="preserve">N° de Craff aplicado </t>
  </si>
  <si>
    <t>03500349</t>
  </si>
  <si>
    <t xml:space="preserve">Resultados de evaluación </t>
  </si>
  <si>
    <t>Bajo riesgo</t>
  </si>
  <si>
    <t>03500290</t>
  </si>
  <si>
    <t xml:space="preserve">Consumo riesgoso/intermedio </t>
  </si>
  <si>
    <t>03500300</t>
  </si>
  <si>
    <t xml:space="preserve">Posible consumo perjudicial o dependencia </t>
  </si>
  <si>
    <t>SECCIÓN D.2: RESULTADOS DE LA APLICACIÓN DE INSTRUMENTO DE VALORACIÓN DE DESEMPEÑO EN COMUNIDAD (IVADEC-CIF)</t>
  </si>
  <si>
    <t>6 -11 meses</t>
  </si>
  <si>
    <t>12 - 23 meses</t>
  </si>
  <si>
    <t>2 - 4 años</t>
  </si>
  <si>
    <t>5 - 9 años</t>
  </si>
  <si>
    <t>20 - 24 años</t>
  </si>
  <si>
    <t>25 - 64 años</t>
  </si>
  <si>
    <t>65 - 69 años</t>
  </si>
  <si>
    <t>70 - 79 años</t>
  </si>
  <si>
    <t>03051000A</t>
  </si>
  <si>
    <t>Origen físico</t>
  </si>
  <si>
    <t>Sin Discapacidad</t>
  </si>
  <si>
    <t>COL24</t>
  </si>
  <si>
    <t>COL25</t>
  </si>
  <si>
    <t>03051100</t>
  </si>
  <si>
    <t>Discapacidad Leve</t>
  </si>
  <si>
    <t>03051200</t>
  </si>
  <si>
    <t>Discapacidad Moderada</t>
  </si>
  <si>
    <t>03051300</t>
  </si>
  <si>
    <t>Discapacidad Severa</t>
  </si>
  <si>
    <t>03051400</t>
  </si>
  <si>
    <t>Discapacidad Profunda</t>
  </si>
  <si>
    <t>03051500</t>
  </si>
  <si>
    <t>Origen sensorial visual</t>
  </si>
  <si>
    <t>03051600</t>
  </si>
  <si>
    <t>03051700</t>
  </si>
  <si>
    <t>03051800</t>
  </si>
  <si>
    <t>03051900</t>
  </si>
  <si>
    <t>03052000</t>
  </si>
  <si>
    <t>Origen sensorial auditivo</t>
  </si>
  <si>
    <t>03052100</t>
  </si>
  <si>
    <t>03052200</t>
  </si>
  <si>
    <t>03052300</t>
  </si>
  <si>
    <t>03052400</t>
  </si>
  <si>
    <t>03052500</t>
  </si>
  <si>
    <t xml:space="preserve">Origen mental psíquico </t>
  </si>
  <si>
    <t>03052600</t>
  </si>
  <si>
    <t>03052700</t>
  </si>
  <si>
    <t>03052800</t>
  </si>
  <si>
    <t>03052900</t>
  </si>
  <si>
    <t>03053000</t>
  </si>
  <si>
    <t xml:space="preserve">Origen mental intelectual </t>
  </si>
  <si>
    <t>03053100</t>
  </si>
  <si>
    <t>03053200</t>
  </si>
  <si>
    <t>03053300</t>
  </si>
  <si>
    <t>03053400</t>
  </si>
  <si>
    <t>03053500</t>
  </si>
  <si>
    <t xml:space="preserve">Origen múltiple </t>
  </si>
  <si>
    <t>03053600</t>
  </si>
  <si>
    <t>03053700</t>
  </si>
  <si>
    <t>03053800</t>
  </si>
  <si>
    <t>03053900</t>
  </si>
  <si>
    <t>TOTAL DE EVALUACIONES</t>
  </si>
  <si>
    <t>03500336</t>
  </si>
  <si>
    <t>Evaluación ingreso</t>
  </si>
  <si>
    <t>03500337</t>
  </si>
  <si>
    <t>03500338</t>
  </si>
  <si>
    <t>03500339</t>
  </si>
  <si>
    <t>03500340</t>
  </si>
  <si>
    <t>03500341</t>
  </si>
  <si>
    <t>Evaluación egreso</t>
  </si>
  <si>
    <t>03500342</t>
  </si>
  <si>
    <t>03500343</t>
  </si>
  <si>
    <t>03500344</t>
  </si>
  <si>
    <t>03500345</t>
  </si>
  <si>
    <t>SECCION D.3: APLICACIÓN Y RESULTADO DE PAUTA DE EVALUACIÓN Y SALUD MENTAL</t>
  </si>
  <si>
    <t>0 - 4 años</t>
  </si>
  <si>
    <t>25 - 29 años</t>
  </si>
  <si>
    <t>30 - 34 años</t>
  </si>
  <si>
    <t>35 - 39 años</t>
  </si>
  <si>
    <t>40 - 44 años</t>
  </si>
  <si>
    <t>45 - 49 años</t>
  </si>
  <si>
    <t>50 - 54 años</t>
  </si>
  <si>
    <t>55 - 59 años</t>
  </si>
  <si>
    <t>60 - 64 años</t>
  </si>
  <si>
    <t>70 - 74 años</t>
  </si>
  <si>
    <t>75 - 79 años</t>
  </si>
  <si>
    <t>03500368</t>
  </si>
  <si>
    <t>Evaluación al ingreso</t>
  </si>
  <si>
    <t>Bajo</t>
  </si>
  <si>
    <t>COL26</t>
  </si>
  <si>
    <t>COL27</t>
  </si>
  <si>
    <t>COL28</t>
  </si>
  <si>
    <t>COL29</t>
  </si>
  <si>
    <t>COL30</t>
  </si>
  <si>
    <t>COL31</t>
  </si>
  <si>
    <t>COL32</t>
  </si>
  <si>
    <t>COL33</t>
  </si>
  <si>
    <t>COL34</t>
  </si>
  <si>
    <t>COL35</t>
  </si>
  <si>
    <t>COL36</t>
  </si>
  <si>
    <t>COL37</t>
  </si>
  <si>
    <t>03500369</t>
  </si>
  <si>
    <t>Medio</t>
  </si>
  <si>
    <t>03500370</t>
  </si>
  <si>
    <t>Alto</t>
  </si>
  <si>
    <t>03500371</t>
  </si>
  <si>
    <t>Evaluación al egreso</t>
  </si>
  <si>
    <t>03500372</t>
  </si>
  <si>
    <t>03500373</t>
  </si>
  <si>
    <t>SECCIÓN D.4: RESULTADO DE APLICACIÓN DE CONDICIÓN DE FUNCIONALIDAD AL EGRESO PROGRAMA "MÁS ADULTOS MAYORES AUTOVALENTES"</t>
  </si>
  <si>
    <t>03500350</t>
  </si>
  <si>
    <t>Timed up and Go</t>
  </si>
  <si>
    <t>Mejora</t>
  </si>
  <si>
    <t>03500351</t>
  </si>
  <si>
    <t xml:space="preserve">Mantiene </t>
  </si>
  <si>
    <t>03500352</t>
  </si>
  <si>
    <t>Disminuye</t>
  </si>
  <si>
    <t>03500353</t>
  </si>
  <si>
    <t>Cuestionario</t>
  </si>
  <si>
    <t>03500354</t>
  </si>
  <si>
    <t>03500355</t>
  </si>
  <si>
    <t>SECCIÓN D.5: VARIACIÓN  DE RESULTADO DE APLICACIÓN DEL ÍNDICE DE BARTHEL ENTRE EL INGRESO Y EGRESO HOSPITALARIO</t>
  </si>
  <si>
    <t>ÍNDICE DE BARTHEL</t>
  </si>
  <si>
    <t>80 - 84 años</t>
  </si>
  <si>
    <t>85 - 89 años</t>
  </si>
  <si>
    <t>90 y mas años</t>
  </si>
  <si>
    <t>03500356</t>
  </si>
  <si>
    <t xml:space="preserve">Mejora puntuación índice de Barthel </t>
  </si>
  <si>
    <t>03500357</t>
  </si>
  <si>
    <t xml:space="preserve">Mantiene puntuación índice de Barthel </t>
  </si>
  <si>
    <t>03500358</t>
  </si>
  <si>
    <t xml:space="preserve">Disminuye puntuación índice de Barthel </t>
  </si>
  <si>
    <t>*** El resultado que se consigna es la comparación del índice de Barthel aplicado al Egreso de la Hospitalización</t>
  </si>
  <si>
    <t>SECCIÓN D.6: APLICACIÓN DE ESCALA ZARIT ABREVIADO EN CUIDADORES</t>
  </si>
  <si>
    <t>ESCALA DE SOBRECARGA DEL CUIDADOR "ZARIT ABREVIADO"</t>
  </si>
  <si>
    <t>25 - 44 años</t>
  </si>
  <si>
    <t>45 - 64 años</t>
  </si>
  <si>
    <t>65 o más años</t>
  </si>
  <si>
    <t>03500361</t>
  </si>
  <si>
    <t xml:space="preserve">Cuidador/a paciente con dependencia severa con sobrecarga intensa </t>
  </si>
  <si>
    <t>03500362</t>
  </si>
  <si>
    <t xml:space="preserve">Cuidador/a paciente con dependencia severa sin sobrecarga intensa </t>
  </si>
  <si>
    <t>Total cuidadores evaluados</t>
  </si>
  <si>
    <t>SECCIÓN D.7: APLICACIÓN Y RESULTADOS DE PAUTA DE EVALUACIÓN CON ENFOQUE DE RIESGO ODONTOLÓGICO (CERO)</t>
  </si>
  <si>
    <t xml:space="preserve">PAUTA CERO </t>
  </si>
  <si>
    <t>Niños, Niñas, Adolescentes y Jóvenes SENAME</t>
  </si>
  <si>
    <t>Niños, Niñas, Adolescentes y Jóvenes Mejor Niñez</t>
  </si>
  <si>
    <t>&lt;1 año</t>
  </si>
  <si>
    <t>1 año</t>
  </si>
  <si>
    <t>2 años</t>
  </si>
  <si>
    <t xml:space="preserve">3 años </t>
  </si>
  <si>
    <t>4 años</t>
  </si>
  <si>
    <t>5 años</t>
  </si>
  <si>
    <t>6 años</t>
  </si>
  <si>
    <t>7 años</t>
  </si>
  <si>
    <t>8 años</t>
  </si>
  <si>
    <t>9 años</t>
  </si>
  <si>
    <t>Ambos sexos</t>
  </si>
  <si>
    <t>03500364</t>
  </si>
  <si>
    <t xml:space="preserve">Evaluación de riesgo </t>
  </si>
  <si>
    <t>03500365</t>
  </si>
  <si>
    <t>Alto riesgo</t>
  </si>
  <si>
    <t>SECCION E: APLICACIÓN DE PAUTA DETECCIÓN DE FACTORES DE RIESGO BIOPSICOSOCIAL INFANTIL</t>
  </si>
  <si>
    <t>EVALUACIÓN</t>
  </si>
  <si>
    <t>Derivación</t>
  </si>
  <si>
    <t>Menor 7 meses</t>
  </si>
  <si>
    <t>24- 48 meses</t>
  </si>
  <si>
    <t xml:space="preserve">5 - 9 años </t>
  </si>
  <si>
    <t>Derivadas a equipos de cabecera</t>
  </si>
  <si>
    <t>Derivada a MADI  0 a  4 años</t>
  </si>
  <si>
    <t>Derivado a Salud Mental 5 a 9 años</t>
  </si>
  <si>
    <t>03500403</t>
  </si>
  <si>
    <t>Total de Aplicaciones Escala de Riesgo Biopsicosocial en Control de Salud Infantil</t>
  </si>
  <si>
    <t>03700102</t>
  </si>
  <si>
    <t>Con riesgo</t>
  </si>
  <si>
    <t>03700103</t>
  </si>
  <si>
    <t>Sin riesgo</t>
  </si>
  <si>
    <t xml:space="preserve">SECCIÓN F: TAMIZAJE TRASTORNO ESPECTRO AUTISTA  (MCHAT-RF) </t>
  </si>
  <si>
    <t>16 - 30 meses</t>
  </si>
  <si>
    <t>03500404</t>
  </si>
  <si>
    <t>Niños/as con Control a los 18 meses</t>
  </si>
  <si>
    <t>03500405</t>
  </si>
  <si>
    <t>Niños/as con alteración de área Lenguaje y/o Social en Control de los 18 meses</t>
  </si>
  <si>
    <t>09600212</t>
  </si>
  <si>
    <t>Niños/as con sospecha del Espectro Autista en otros controles o consultas.</t>
  </si>
  <si>
    <t>09600213</t>
  </si>
  <si>
    <t>Resultado M-CHAT R/F 1° parte</t>
  </si>
  <si>
    <t>Riego Bajo</t>
  </si>
  <si>
    <t>09600214</t>
  </si>
  <si>
    <t>Riesgo medio</t>
  </si>
  <si>
    <t>09600215</t>
  </si>
  <si>
    <t>Riego Alto</t>
  </si>
  <si>
    <t>09600216</t>
  </si>
  <si>
    <t>Riesgo Alto con derivación a especialista</t>
  </si>
  <si>
    <t>09600218</t>
  </si>
  <si>
    <t>Resultado M-CHAT R/F 2° Parte</t>
  </si>
  <si>
    <t>No requiere derivación</t>
  </si>
  <si>
    <t>09600219</t>
  </si>
  <si>
    <t>Requiere derivación</t>
  </si>
  <si>
    <t>SECCIÓN F1: TAMIZAJE TRASTORNO ESPECTRO AUTISTA  (31 A 59 MESES)</t>
  </si>
  <si>
    <t>31-59 meses</t>
  </si>
  <si>
    <t>03700104</t>
  </si>
  <si>
    <t xml:space="preserve">Niños/as evaluados en Control de Salud Integral </t>
  </si>
  <si>
    <t>03700105</t>
  </si>
  <si>
    <t>Niños/as con sospecha del Espectro Autista en otros controles o consultas</t>
  </si>
  <si>
    <t>03700106</t>
  </si>
  <si>
    <t>Sospecha de TEA según pauta de señales de alerta</t>
  </si>
  <si>
    <t>Sí</t>
  </si>
  <si>
    <t>03700107</t>
  </si>
  <si>
    <t>No</t>
  </si>
  <si>
    <t>03700108</t>
  </si>
  <si>
    <t xml:space="preserve">Derivación </t>
  </si>
  <si>
    <t>Si</t>
  </si>
  <si>
    <t>03700109</t>
  </si>
  <si>
    <t>SECCIÓN G: APLICACIÓN ESCALA MRS EN MUJERES EN EDAD DE CLIMATERIO</t>
  </si>
  <si>
    <t xml:space="preserve">
TOTAL DE APLICACIONES SEGÚN AREA DE AFECTACIÓN 
</t>
  </si>
  <si>
    <t xml:space="preserve">Momento y condiciones de  aplicación </t>
  </si>
  <si>
    <t xml:space="preserve">Ingreso </t>
  </si>
  <si>
    <t>MRS Control</t>
  </si>
  <si>
    <t>Control sin THM</t>
  </si>
  <si>
    <t>Control con THM</t>
  </si>
  <si>
    <t>03600180</t>
  </si>
  <si>
    <t>Total aplicaciones</t>
  </si>
  <si>
    <t>03600190</t>
  </si>
  <si>
    <t xml:space="preserve">Total MRS alto </t>
  </si>
  <si>
    <t>03600210</t>
  </si>
  <si>
    <t xml:space="preserve">Afectación predominio somático </t>
  </si>
  <si>
    <t>03600220</t>
  </si>
  <si>
    <t xml:space="preserve">Afectación predominio psicológico </t>
  </si>
  <si>
    <t>03600230</t>
  </si>
  <si>
    <t xml:space="preserve">Afectación predominio urogenital </t>
  </si>
  <si>
    <t>SECCIÓN H: APLICACIÓN DE TAMIZAJE PARA EVALUAR RIESGO DE TRASTORNOS O PROBLEMAS DE SALUD MENTAL EN APS</t>
  </si>
  <si>
    <t>09600220</t>
  </si>
  <si>
    <t>Nº de cuestionario PSC-17</t>
  </si>
  <si>
    <t>09600221</t>
  </si>
  <si>
    <t>Nº de cuestionario PSC-y-17</t>
  </si>
  <si>
    <t>09600222</t>
  </si>
  <si>
    <t xml:space="preserve">N° de cuestionario PHQ-9 modificado para adolescentes </t>
  </si>
  <si>
    <t>09600223</t>
  </si>
  <si>
    <t xml:space="preserve">N° de cuestionario PHQ-9 para adultos </t>
  </si>
  <si>
    <t>09600224</t>
  </si>
  <si>
    <t>N° de escala CAPE-P15</t>
  </si>
  <si>
    <t>09600225</t>
  </si>
  <si>
    <t xml:space="preserve">Escala de Columbia </t>
  </si>
  <si>
    <t>09600226</t>
  </si>
  <si>
    <t>N° de escala de depresión geriátrica de Yesavage GDS-15</t>
  </si>
  <si>
    <t>09600227</t>
  </si>
  <si>
    <t>09600228</t>
  </si>
  <si>
    <t>09600229</t>
  </si>
  <si>
    <t>SECCIÓN I: APLICACIÓN Y RESULTADO DE PAUTA EVALUACIÓN PROGRAMA ACOMPAÑAMIENTO PSICOSOCIAL EN APS</t>
  </si>
  <si>
    <t xml:space="preserve">Derivación efectiva </t>
  </si>
  <si>
    <t>09600230</t>
  </si>
  <si>
    <t xml:space="preserve">Bajo </t>
  </si>
  <si>
    <t>09600231</t>
  </si>
  <si>
    <t>09600232</t>
  </si>
  <si>
    <t>09600233</t>
  </si>
  <si>
    <t>09600234</t>
  </si>
  <si>
    <t>09600235</t>
  </si>
  <si>
    <t>SECCIÓN J: ATENCIONES REALIZADAS POR PROFESIONALES EN EL PROCESO DE EVALUACIÓN INTEGRAL DE DAÑO (PRAIS)</t>
  </si>
  <si>
    <t>PROFESIONAL</t>
  </si>
  <si>
    <t xml:space="preserve">TOTAL               </t>
  </si>
  <si>
    <t>ORIGEN DE SOLICITUD</t>
  </si>
  <si>
    <t>Niños, Niñas, Adolescentes y Jóvenes Población SENAME</t>
  </si>
  <si>
    <t>Total</t>
  </si>
  <si>
    <t>En consulta de ingreso a equipo PRAIS</t>
  </si>
  <si>
    <t xml:space="preserve">Demanda de usuario </t>
  </si>
  <si>
    <t xml:space="preserve">Solicitud de Tribunal </t>
  </si>
  <si>
    <r>
      <rPr>
        <b/>
        <sz val="8"/>
        <rFont val="Verdana"/>
        <family val="2"/>
      </rPr>
      <t xml:space="preserve">Primera sesión </t>
    </r>
    <r>
      <rPr>
        <sz val="8"/>
        <rFont val="Verdana"/>
        <family val="2"/>
      </rPr>
      <t xml:space="preserve">
(Usuarios atendidos por profesional)</t>
    </r>
  </si>
  <si>
    <t>Trabajador/a Social</t>
  </si>
  <si>
    <t>Psicólogo/a</t>
  </si>
  <si>
    <t>Total sesión</t>
  </si>
  <si>
    <r>
      <rPr>
        <b/>
        <sz val="8"/>
        <rFont val="Verdana"/>
        <family val="2"/>
      </rPr>
      <t xml:space="preserve">Segunda sesión </t>
    </r>
    <r>
      <rPr>
        <sz val="8"/>
        <rFont val="Verdana"/>
        <family val="2"/>
      </rPr>
      <t xml:space="preserve">
(Profesionales que realizan 2 de 4 evaluaciones, las que pueden ser; Social, Psicológica, Médica y/o Psiquiátrica)</t>
    </r>
  </si>
  <si>
    <t>Médico/a General</t>
  </si>
  <si>
    <t xml:space="preserve">Médico/a Psiquiatra </t>
  </si>
  <si>
    <t xml:space="preserve">Médico/a especialidad-subespecialidad </t>
  </si>
  <si>
    <t>Otro profesional</t>
  </si>
  <si>
    <r>
      <rPr>
        <b/>
        <sz val="8"/>
        <rFont val="Verdana"/>
        <family val="2"/>
      </rPr>
      <t>Tercera sesión</t>
    </r>
    <r>
      <rPr>
        <sz val="8"/>
        <rFont val="Verdana"/>
        <family val="2"/>
      </rPr>
      <t xml:space="preserve">
(Profesionales que realizan las 2 evaluaciones restantes, respecto a las realizadas en la 3° sesión, pudiendo ser; Social, Psicológica, Médica y/o Psiquiátrica)</t>
    </r>
  </si>
  <si>
    <r>
      <rPr>
        <b/>
        <sz val="8"/>
        <rFont val="Verdana"/>
        <family val="2"/>
      </rPr>
      <t xml:space="preserve">Cuarta sesión </t>
    </r>
    <r>
      <rPr>
        <sz val="8"/>
        <rFont val="Verdana"/>
        <family val="2"/>
      </rPr>
      <t xml:space="preserve">
(Profesional participante en redacción de informe por cada caso) </t>
    </r>
  </si>
  <si>
    <t>Enfermera/o</t>
  </si>
  <si>
    <t>Kinesiólogo/a</t>
  </si>
  <si>
    <t>Terapeuta Ocupacional</t>
  </si>
  <si>
    <t xml:space="preserve">Técnico en Enfermería </t>
  </si>
  <si>
    <t>Gestor Comunitario</t>
  </si>
  <si>
    <r>
      <rPr>
        <b/>
        <sz val="8"/>
        <rFont val="Verdana"/>
        <family val="2"/>
      </rPr>
      <t xml:space="preserve">Quinta sesión </t>
    </r>
    <r>
      <rPr>
        <sz val="8"/>
        <rFont val="Verdana"/>
        <family val="2"/>
      </rPr>
      <t xml:space="preserve">
(Profesional participante en entrega de informe por cada caso) </t>
    </r>
  </si>
  <si>
    <r>
      <rPr>
        <b/>
        <sz val="8"/>
        <rFont val="Verdana"/>
        <family val="2"/>
      </rPr>
      <t xml:space="preserve">Sexta sesión </t>
    </r>
    <r>
      <rPr>
        <sz val="8"/>
        <rFont val="Verdana"/>
        <family val="2"/>
      </rPr>
      <t xml:space="preserve">
(Profesional que realiza acompañamiento, representación jurídica y/o testificación en tribunal por cada caso)</t>
    </r>
  </si>
  <si>
    <t>TOTAL DE ATENCIONES</t>
  </si>
  <si>
    <t>SECCION K: ATENCIONES EN MODALIDADES DE APOYO AL DESARROLLO INFANTIL (MADIS) EN APS</t>
  </si>
  <si>
    <t>Sala Estimulación</t>
  </si>
  <si>
    <t>Atención Domiciliaria</t>
  </si>
  <si>
    <t>Servicio Itinerante</t>
  </si>
  <si>
    <t>0-11 meses</t>
  </si>
  <si>
    <t>12-23 meses</t>
  </si>
  <si>
    <t>24-59 meses</t>
  </si>
  <si>
    <t xml:space="preserve">Ambos Sexos </t>
  </si>
  <si>
    <t>03700110</t>
  </si>
  <si>
    <t>03700111</t>
  </si>
  <si>
    <t>03700112</t>
  </si>
  <si>
    <t>03700113</t>
  </si>
  <si>
    <t>03700114</t>
  </si>
  <si>
    <t>03700115</t>
  </si>
  <si>
    <t>03700116</t>
  </si>
  <si>
    <t>03700117</t>
  </si>
  <si>
    <t xml:space="preserve"> Total de atenciones niños(as) en modalidades de apoyo</t>
  </si>
  <si>
    <t>Atenciones individuales de seguimiento a niñas/os categorizados NORMAL CON REZAGO</t>
  </si>
  <si>
    <t>Atenciones grupales de seguimiento a niñas/os categorizados NORMAL CON REZAGO</t>
  </si>
  <si>
    <t>Atenciones individuales de seguimiento a niñas/os categorizados con RIESGO</t>
  </si>
  <si>
    <t>Atenciones grupales de seguimiento a niñas/os categorizados con RIESGO</t>
  </si>
  <si>
    <t>Atenciones individuales de seguimiento a niñas/os categorizados con RETRASO</t>
  </si>
  <si>
    <t>Atenciones grupales de seguimiento a niñas/os categorizados con RETRASO</t>
  </si>
  <si>
    <t>Atenciones individuales de seguimiento a niñas/os categorizados NORMAL CON RIESGO BIOPSICOSOCIAL</t>
  </si>
  <si>
    <t>Atenciones grupales de seguimiento a niñas/os categorizados NORMAL CON RIESGO BIOPSICOSOCIAL</t>
  </si>
  <si>
    <t>COMUNA:  - (  )</t>
  </si>
  <si>
    <t>ESTABLECIMIENTO/ESTRATEGIA:  - (  )</t>
  </si>
  <si>
    <t>MES:  - (  )</t>
  </si>
  <si>
    <t>AÑO: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</si>
</sst>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b/>
      <sz val="8"/>
      <name val="Verdana"/>
      <family val="2"/>
    </font>
    <font>
      <sz val="11"/>
      <name val="Calibri"/>
      <family val="2"/>
      <scheme val="minor"/>
    </font>
    <font>
      <b/>
      <sz val="12"/>
      <name val="Verdana"/>
      <family val="2"/>
    </font>
    <font>
      <sz val="8"/>
      <name val="Verdana"/>
      <family val="2"/>
    </font>
    <font>
      <b/>
      <sz val="9"/>
      <name val="Verdana"/>
      <family val="2"/>
    </font>
    <font>
      <sz val="12"/>
      <name val="Verdana"/>
      <family val="2"/>
    </font>
    <font>
      <b/>
      <sz val="11"/>
      <name val="Verdana"/>
      <family val="2"/>
    </font>
    <font>
      <sz val="10"/>
      <name val="Arial"/>
      <family val="2"/>
    </font>
    <font>
      <sz val="9"/>
      <name val="Verdana"/>
      <family val="2"/>
    </font>
    <font>
      <sz val="9"/>
      <name val="Calibri"/>
      <family val="2"/>
      <scheme val="minor"/>
    </font>
    <font>
      <sz val="9"/>
      <name val="Calibri"/>
      <family val="2"/>
    </font>
    <font>
      <b/>
      <sz val="11"/>
      <name val="Calibri"/>
      <family val="2"/>
      <scheme val="minor"/>
    </font>
    <font>
      <sz val="8"/>
      <name val="Arial"/>
      <family val="2"/>
    </font>
    <font>
      <sz val="11"/>
      <name val="Arial"/>
      <family val="2"/>
    </font>
    <font>
      <b/>
      <sz val="9"/>
      <name val="Calibri"/>
      <family val="2"/>
      <scheme val="minor"/>
    </font>
    <font>
      <b/>
      <sz val="9"/>
      <name val="Arial"/>
      <family val="2"/>
    </font>
    <font>
      <sz val="11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FFFCC"/>
        <bgColor rgb="FFFFFFCC"/>
      </patternFill>
    </fill>
    <fill>
      <patternFill patternType="solid">
        <fgColor theme="0" tint="-0.249977111117893"/>
        <bgColor rgb="FF999999"/>
      </patternFill>
    </fill>
    <fill>
      <patternFill patternType="solid">
        <fgColor theme="2" tint="-9.9978637043366805E-2"/>
        <bgColor indexed="64"/>
      </patternFill>
    </fill>
  </fills>
  <borders count="215">
    <border>
      <left/>
      <right/>
      <top/>
      <bottom/>
      <diagonal/>
    </border>
    <border>
      <left/>
      <right style="thin">
        <color indexed="9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9"/>
      </left>
      <right/>
      <top/>
      <bottom/>
      <diagonal/>
    </border>
    <border>
      <left style="thin">
        <color indexed="9"/>
      </left>
      <right style="thin">
        <color indexed="9"/>
      </right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auto="1"/>
      </right>
      <top style="hair">
        <color auto="1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auto="1"/>
      </right>
      <top/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hair">
        <color indexed="64"/>
      </right>
      <top style="thin">
        <color indexed="22"/>
      </top>
      <bottom style="thin">
        <color auto="1"/>
      </bottom>
      <diagonal/>
    </border>
    <border>
      <left/>
      <right style="thin">
        <color auto="1"/>
      </right>
      <top style="thin">
        <color indexed="22"/>
      </top>
      <bottom style="thin">
        <color auto="1"/>
      </bottom>
      <diagonal/>
    </border>
    <border>
      <left/>
      <right/>
      <top style="thin">
        <color indexed="22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auto="1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double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double">
        <color auto="1"/>
      </left>
      <right style="thin">
        <color auto="1"/>
      </right>
      <top style="hair">
        <color indexed="64"/>
      </top>
      <bottom style="hair">
        <color indexed="64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auto="1"/>
      </top>
      <bottom style="thin">
        <color indexed="64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indexed="64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thin">
        <color indexed="64"/>
      </top>
      <bottom style="hair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double">
        <color auto="1"/>
      </left>
      <right style="thin">
        <color auto="1"/>
      </right>
      <top style="hair">
        <color auto="1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uble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 style="double">
        <color auto="1"/>
      </left>
      <right style="hair">
        <color auto="1"/>
      </right>
      <top/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/>
      <right style="hair">
        <color auto="1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 style="double">
        <color auto="1"/>
      </left>
      <right style="hair">
        <color auto="1"/>
      </right>
      <top style="thin">
        <color indexed="64"/>
      </top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auto="1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auto="1"/>
      </top>
      <bottom style="thin">
        <color auto="1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double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auto="1"/>
      </right>
      <top style="thin">
        <color auto="1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auto="1"/>
      </bottom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 style="double">
        <color auto="1"/>
      </right>
      <top style="thin">
        <color indexed="64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indexed="64"/>
      </left>
      <right style="double">
        <color indexed="64"/>
      </right>
      <top/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hair">
        <color auto="1"/>
      </top>
      <bottom style="hair">
        <color auto="1"/>
      </bottom>
      <diagonal/>
    </border>
    <border>
      <left/>
      <right style="thin">
        <color indexed="22"/>
      </right>
      <top/>
      <bottom style="hair">
        <color indexed="64"/>
      </bottom>
      <diagonal/>
    </border>
    <border>
      <left/>
      <right style="thin">
        <color indexed="22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hair">
        <color auto="1"/>
      </top>
      <bottom style="thin">
        <color auto="1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/>
      <right style="double">
        <color auto="1"/>
      </right>
      <top/>
      <bottom style="hair">
        <color auto="1"/>
      </bottom>
      <diagonal/>
    </border>
    <border>
      <left/>
      <right style="double">
        <color indexed="64"/>
      </right>
      <top style="hair">
        <color auto="1"/>
      </top>
      <bottom style="hair">
        <color auto="1"/>
      </bottom>
      <diagonal/>
    </border>
    <border>
      <left/>
      <right style="double">
        <color auto="1"/>
      </right>
      <top style="hair">
        <color auto="1"/>
      </top>
      <bottom style="thin">
        <color auto="1"/>
      </bottom>
      <diagonal/>
    </border>
    <border>
      <left/>
      <right style="thin">
        <color indexed="64"/>
      </right>
      <top style="hair">
        <color auto="1"/>
      </top>
      <bottom style="thin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/>
      <diagonal/>
    </border>
    <border>
      <left style="thin">
        <color indexed="9"/>
      </left>
      <right style="thin">
        <color indexed="9"/>
      </right>
      <top/>
      <bottom style="thin">
        <color auto="1"/>
      </bottom>
      <diagonal/>
    </border>
    <border>
      <left style="thin">
        <color indexed="9"/>
      </left>
      <right/>
      <top/>
      <bottom style="thin">
        <color auto="1"/>
      </bottom>
      <diagonal/>
    </border>
    <border>
      <left/>
      <right style="thin">
        <color indexed="9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hair">
        <color auto="1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auto="1"/>
      </left>
      <right/>
      <top/>
      <bottom/>
      <diagonal/>
    </border>
    <border>
      <left style="double">
        <color auto="1"/>
      </left>
      <right/>
      <top style="thin">
        <color auto="1"/>
      </top>
      <bottom/>
      <diagonal/>
    </border>
    <border>
      <left style="hair">
        <color auto="1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 style="thin">
        <color auto="1"/>
      </top>
      <bottom style="hair">
        <color auto="1"/>
      </bottom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 style="thin">
        <color auto="1"/>
      </bottom>
      <diagonal/>
    </border>
    <border>
      <left style="hair">
        <color auto="1"/>
      </left>
      <right style="double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double">
        <color auto="1"/>
      </right>
      <top style="hair">
        <color indexed="64"/>
      </top>
      <bottom style="thin">
        <color indexed="64"/>
      </bottom>
      <diagonal/>
    </border>
    <border>
      <left style="hair">
        <color auto="1"/>
      </left>
      <right style="double">
        <color auto="1"/>
      </right>
      <top/>
      <bottom style="hair">
        <color auto="1"/>
      </bottom>
      <diagonal/>
    </border>
    <border>
      <left style="double">
        <color auto="1"/>
      </left>
      <right style="hair">
        <color auto="1"/>
      </right>
      <top/>
      <bottom style="hair">
        <color auto="1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indexed="64"/>
      </right>
      <top style="thin">
        <color rgb="FF000000"/>
      </top>
      <bottom/>
      <diagonal/>
    </border>
    <border>
      <left/>
      <right style="hair">
        <color rgb="FF000000"/>
      </right>
      <top style="thin">
        <color rgb="FF000000"/>
      </top>
      <bottom/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rgb="FF000000"/>
      </bottom>
      <diagonal/>
    </border>
    <border>
      <left/>
      <right style="hair">
        <color rgb="FF000000"/>
      </right>
      <top style="thin">
        <color indexed="64"/>
      </top>
      <bottom style="hair">
        <color rgb="FF000000"/>
      </bottom>
      <diagonal/>
    </border>
    <border>
      <left/>
      <right style="thin">
        <color indexed="64"/>
      </right>
      <top style="thin">
        <color indexed="64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 style="thin">
        <color indexed="64"/>
      </left>
      <right style="hair">
        <color auto="1"/>
      </right>
      <top style="hair">
        <color rgb="FF000000"/>
      </top>
      <bottom style="hair">
        <color rgb="FF000000"/>
      </bottom>
      <diagonal/>
    </border>
    <border>
      <left/>
      <right style="thin">
        <color indexed="64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 style="thin">
        <color indexed="64"/>
      </left>
      <right style="hair">
        <color auto="1"/>
      </right>
      <top style="hair">
        <color rgb="FF000000"/>
      </top>
      <bottom style="thin">
        <color indexed="64"/>
      </bottom>
      <diagonal/>
    </border>
    <border>
      <left/>
      <right style="hair">
        <color rgb="FF000000"/>
      </right>
      <top style="hair">
        <color rgb="FF000000"/>
      </top>
      <bottom style="thin">
        <color indexed="64"/>
      </bottom>
      <diagonal/>
    </border>
    <border>
      <left/>
      <right style="thin">
        <color indexed="64"/>
      </right>
      <top style="hair">
        <color rgb="FF000000"/>
      </top>
      <bottom style="thin">
        <color indexed="64"/>
      </bottom>
      <diagonal/>
    </border>
    <border>
      <left/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hair">
        <color indexed="64"/>
      </right>
      <top/>
      <bottom style="hair">
        <color rgb="FF000000"/>
      </bottom>
      <diagonal/>
    </border>
    <border>
      <left style="hair">
        <color indexed="64"/>
      </left>
      <right style="hair">
        <color rgb="FF000000"/>
      </right>
      <top/>
      <bottom style="hair">
        <color indexed="64"/>
      </bottom>
      <diagonal/>
    </border>
    <border>
      <left style="hair">
        <color rgb="FF000000"/>
      </left>
      <right style="thin">
        <color indexed="64"/>
      </right>
      <top/>
      <bottom style="hair">
        <color rgb="FF000000"/>
      </bottom>
      <diagonal/>
    </border>
    <border>
      <left/>
      <right style="hair">
        <color rgb="FF000000"/>
      </right>
      <top/>
      <bottom style="hair">
        <color rgb="FF000000"/>
      </bottom>
      <diagonal/>
    </border>
    <border>
      <left style="thin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/>
      <top/>
      <bottom style="hair">
        <color rgb="FF000000"/>
      </bottom>
      <diagonal/>
    </border>
    <border>
      <left style="thin">
        <color indexed="64"/>
      </left>
      <right style="hair">
        <color rgb="FF000000"/>
      </right>
      <top style="thin">
        <color indexed="64"/>
      </top>
      <bottom style="hair">
        <color rgb="FF000000"/>
      </bottom>
      <diagonal/>
    </border>
    <border>
      <left style="hair">
        <color rgb="FF000000"/>
      </left>
      <right style="thin">
        <color indexed="64"/>
      </right>
      <top style="thin">
        <color indexed="64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hair">
        <color indexed="64"/>
      </left>
      <right style="hair">
        <color rgb="FF000000"/>
      </right>
      <top style="hair">
        <color indexed="64"/>
      </top>
      <bottom style="hair">
        <color indexed="64"/>
      </bottom>
      <diagonal/>
    </border>
    <border>
      <left style="hair">
        <color rgb="FF000000"/>
      </left>
      <right style="thin">
        <color indexed="64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 style="thin">
        <color indexed="64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 style="hair">
        <color rgb="FF000000"/>
      </right>
      <top/>
      <bottom style="thin">
        <color indexed="64"/>
      </bottom>
      <diagonal/>
    </border>
    <border>
      <left style="hair">
        <color rgb="FF000000"/>
      </left>
      <right style="thin">
        <color indexed="64"/>
      </right>
      <top style="hair">
        <color rgb="FF000000"/>
      </top>
      <bottom style="thin">
        <color indexed="64"/>
      </bottom>
      <diagonal/>
    </border>
    <border>
      <left style="hair">
        <color rgb="FF000000"/>
      </left>
      <right/>
      <top style="hair">
        <color rgb="FF000000"/>
      </top>
      <bottom style="thin">
        <color rgb="FF000000"/>
      </bottom>
      <diagonal/>
    </border>
    <border>
      <left style="thin">
        <color indexed="64"/>
      </left>
      <right style="hair">
        <color rgb="FF000000"/>
      </right>
      <top style="hair">
        <color rgb="FF000000"/>
      </top>
      <bottom style="thin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/>
      <right style="double">
        <color auto="1"/>
      </right>
      <top/>
      <bottom/>
      <diagonal/>
    </border>
    <border>
      <left/>
      <right style="thin">
        <color auto="1"/>
      </right>
      <top style="thin">
        <color indexed="64"/>
      </top>
      <bottom style="double">
        <color indexed="64"/>
      </bottom>
      <diagonal/>
    </border>
    <border>
      <left/>
      <right style="hair">
        <color auto="1"/>
      </right>
      <top style="thin">
        <color auto="1"/>
      </top>
      <bottom style="double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hair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hair">
        <color auto="1"/>
      </left>
      <right style="double">
        <color auto="1"/>
      </right>
      <top/>
      <bottom style="thin">
        <color auto="1"/>
      </bottom>
      <diagonal/>
    </border>
    <border>
      <left style="hair">
        <color rgb="FF000000"/>
      </left>
      <right style="hair">
        <color auto="1"/>
      </right>
      <top style="hair">
        <color rgb="FF000000"/>
      </top>
      <bottom style="hair">
        <color rgb="FF000000"/>
      </bottom>
      <diagonal/>
    </border>
    <border>
      <left/>
      <right style="hair">
        <color auto="1"/>
      </right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auto="1"/>
      </right>
      <top style="hair">
        <color auto="1"/>
      </top>
      <bottom style="thin">
        <color indexed="64"/>
      </bottom>
      <diagonal/>
    </border>
    <border>
      <left/>
      <right style="thin">
        <color rgb="FF000000"/>
      </right>
      <top style="hair">
        <color auto="1"/>
      </top>
      <bottom style="thin">
        <color indexed="64"/>
      </bottom>
      <diagonal/>
    </border>
  </borders>
  <cellStyleXfs count="6">
    <xf numFmtId="0" fontId="0" fillId="0" borderId="0"/>
    <xf numFmtId="0" fontId="8" fillId="5" borderId="27" applyNumberFormat="0" applyFont="0" applyAlignment="0" applyProtection="0"/>
    <xf numFmtId="0" fontId="13" fillId="0" borderId="0"/>
    <xf numFmtId="0" fontId="13" fillId="0" borderId="0"/>
    <xf numFmtId="0" fontId="13" fillId="0" borderId="0"/>
    <xf numFmtId="0" fontId="8" fillId="0" borderId="0"/>
  </cellStyleXfs>
  <cellXfs count="919">
    <xf numFmtId="0" fontId="0" fillId="0" borderId="0" xfId="0"/>
    <xf numFmtId="1" fontId="1" fillId="2" borderId="0" xfId="0" applyNumberFormat="1" applyFont="1" applyFill="1"/>
    <xf numFmtId="1" fontId="2" fillId="2" borderId="0" xfId="0" applyNumberFormat="1" applyFont="1" applyFill="1"/>
    <xf numFmtId="1" fontId="4" fillId="3" borderId="0" xfId="0" applyNumberFormat="1" applyFont="1" applyFill="1" applyAlignment="1">
      <alignment wrapText="1"/>
    </xf>
    <xf numFmtId="1" fontId="2" fillId="3" borderId="0" xfId="0" applyNumberFormat="1" applyFont="1" applyFill="1"/>
    <xf numFmtId="1" fontId="5" fillId="2" borderId="0" xfId="0" applyNumberFormat="1" applyFont="1" applyFill="1"/>
    <xf numFmtId="1" fontId="3" fillId="2" borderId="0" xfId="0" applyNumberFormat="1" applyFont="1" applyFill="1" applyAlignment="1">
      <alignment wrapText="1"/>
    </xf>
    <xf numFmtId="1" fontId="6" fillId="2" borderId="1" xfId="0" applyNumberFormat="1" applyFont="1" applyFill="1" applyBorder="1" applyAlignment="1">
      <alignment wrapText="1"/>
    </xf>
    <xf numFmtId="1" fontId="6" fillId="2" borderId="0" xfId="0" applyNumberFormat="1" applyFont="1" applyFill="1" applyAlignment="1">
      <alignment wrapText="1"/>
    </xf>
    <xf numFmtId="1" fontId="5" fillId="0" borderId="2" xfId="0" applyNumberFormat="1" applyFont="1" applyBorder="1"/>
    <xf numFmtId="1" fontId="7" fillId="2" borderId="2" xfId="0" applyNumberFormat="1" applyFont="1" applyFill="1" applyBorder="1"/>
    <xf numFmtId="1" fontId="7" fillId="2" borderId="0" xfId="0" applyNumberFormat="1" applyFont="1" applyFill="1"/>
    <xf numFmtId="1" fontId="2" fillId="0" borderId="0" xfId="0" applyNumberFormat="1" applyFont="1"/>
    <xf numFmtId="1" fontId="2" fillId="0" borderId="3" xfId="0" applyNumberFormat="1" applyFont="1" applyBorder="1"/>
    <xf numFmtId="1" fontId="2" fillId="0" borderId="4" xfId="0" applyNumberFormat="1" applyFont="1" applyBorder="1"/>
    <xf numFmtId="1" fontId="2" fillId="0" borderId="5" xfId="0" applyNumberFormat="1" applyFont="1" applyBorder="1"/>
    <xf numFmtId="1" fontId="2" fillId="0" borderId="1" xfId="0" applyNumberFormat="1" applyFont="1" applyBorder="1"/>
    <xf numFmtId="1" fontId="4" fillId="0" borderId="8" xfId="0" applyNumberFormat="1" applyFont="1" applyBorder="1" applyAlignment="1">
      <alignment horizontal="center" vertical="center" wrapText="1"/>
    </xf>
    <xf numFmtId="1" fontId="4" fillId="0" borderId="9" xfId="0" applyNumberFormat="1" applyFont="1" applyBorder="1" applyAlignment="1">
      <alignment horizontal="center" vertical="center" wrapText="1"/>
    </xf>
    <xf numFmtId="1" fontId="4" fillId="0" borderId="11" xfId="0" applyNumberFormat="1" applyFont="1" applyBorder="1" applyAlignment="1">
      <alignment horizontal="center" vertical="center" wrapText="1"/>
    </xf>
    <xf numFmtId="1" fontId="4" fillId="0" borderId="12" xfId="0" applyNumberFormat="1" applyFont="1" applyBorder="1" applyAlignment="1">
      <alignment horizontal="center" vertical="center" wrapText="1"/>
    </xf>
    <xf numFmtId="1" fontId="4" fillId="0" borderId="14" xfId="0" applyNumberFormat="1" applyFont="1" applyBorder="1" applyAlignment="1">
      <alignment horizontal="center" vertical="center" wrapText="1"/>
    </xf>
    <xf numFmtId="1" fontId="4" fillId="0" borderId="15" xfId="0" applyNumberFormat="1" applyFont="1" applyBorder="1" applyAlignment="1">
      <alignment horizontal="center" vertical="center" wrapText="1"/>
    </xf>
    <xf numFmtId="1" fontId="4" fillId="0" borderId="16" xfId="0" applyNumberFormat="1" applyFont="1" applyBorder="1" applyAlignment="1">
      <alignment horizontal="center" vertical="center" wrapText="1"/>
    </xf>
    <xf numFmtId="1" fontId="4" fillId="0" borderId="17" xfId="0" applyNumberFormat="1" applyFont="1" applyBorder="1" applyAlignment="1">
      <alignment horizontal="center" vertical="center"/>
    </xf>
    <xf numFmtId="1" fontId="4" fillId="0" borderId="15" xfId="0" applyNumberFormat="1" applyFont="1" applyBorder="1" applyAlignment="1">
      <alignment horizontal="right"/>
    </xf>
    <xf numFmtId="1" fontId="4" fillId="0" borderId="16" xfId="0" applyNumberFormat="1" applyFont="1" applyBorder="1" applyAlignment="1">
      <alignment horizontal="right"/>
    </xf>
    <xf numFmtId="1" fontId="4" fillId="0" borderId="12" xfId="0" applyNumberFormat="1" applyFont="1" applyBorder="1" applyAlignment="1">
      <alignment horizontal="right"/>
    </xf>
    <xf numFmtId="1" fontId="4" fillId="4" borderId="15" xfId="0" applyNumberFormat="1" applyFont="1" applyFill="1" applyBorder="1" applyProtection="1">
      <protection locked="0"/>
    </xf>
    <xf numFmtId="1" fontId="4" fillId="4" borderId="12" xfId="0" applyNumberFormat="1" applyFont="1" applyFill="1" applyBorder="1" applyProtection="1">
      <protection locked="0"/>
    </xf>
    <xf numFmtId="1" fontId="4" fillId="0" borderId="19" xfId="0" applyNumberFormat="1" applyFont="1" applyBorder="1" applyAlignment="1">
      <alignment horizontal="left" vertical="center"/>
    </xf>
    <xf numFmtId="1" fontId="4" fillId="0" borderId="20" xfId="0" applyNumberFormat="1" applyFont="1" applyBorder="1" applyAlignment="1">
      <alignment horizontal="right" wrapText="1"/>
    </xf>
    <xf numFmtId="1" fontId="4" fillId="0" borderId="21" xfId="0" applyNumberFormat="1" applyFont="1" applyBorder="1" applyAlignment="1">
      <alignment horizontal="right"/>
    </xf>
    <xf numFmtId="1" fontId="4" fillId="0" borderId="22" xfId="0" applyNumberFormat="1" applyFont="1" applyBorder="1" applyAlignment="1">
      <alignment horizontal="right"/>
    </xf>
    <xf numFmtId="1" fontId="4" fillId="4" borderId="20" xfId="0" applyNumberFormat="1" applyFont="1" applyFill="1" applyBorder="1" applyProtection="1">
      <protection locked="0"/>
    </xf>
    <xf numFmtId="1" fontId="4" fillId="4" borderId="22" xfId="0" applyNumberFormat="1" applyFont="1" applyFill="1" applyBorder="1" applyProtection="1">
      <protection locked="0"/>
    </xf>
    <xf numFmtId="1" fontId="4" fillId="0" borderId="23" xfId="0" applyNumberFormat="1" applyFont="1" applyBorder="1" applyAlignment="1">
      <alignment horizontal="left" vertical="center" wrapText="1"/>
    </xf>
    <xf numFmtId="1" fontId="4" fillId="0" borderId="24" xfId="0" applyNumberFormat="1" applyFont="1" applyBorder="1" applyAlignment="1">
      <alignment horizontal="right" wrapText="1"/>
    </xf>
    <xf numFmtId="1" fontId="4" fillId="0" borderId="25" xfId="0" applyNumberFormat="1" applyFont="1" applyBorder="1" applyAlignment="1">
      <alignment horizontal="right"/>
    </xf>
    <xf numFmtId="1" fontId="4" fillId="0" borderId="26" xfId="0" applyNumberFormat="1" applyFont="1" applyBorder="1" applyAlignment="1">
      <alignment horizontal="right"/>
    </xf>
    <xf numFmtId="1" fontId="4" fillId="5" borderId="28" xfId="1" applyNumberFormat="1" applyFont="1" applyBorder="1" applyProtection="1">
      <protection locked="0"/>
    </xf>
    <xf numFmtId="1" fontId="4" fillId="5" borderId="29" xfId="1" applyNumberFormat="1" applyFont="1" applyBorder="1" applyProtection="1">
      <protection locked="0"/>
    </xf>
    <xf numFmtId="1" fontId="4" fillId="4" borderId="24" xfId="0" applyNumberFormat="1" applyFont="1" applyFill="1" applyBorder="1" applyProtection="1">
      <protection locked="0"/>
    </xf>
    <xf numFmtId="1" fontId="4" fillId="4" borderId="26" xfId="0" applyNumberFormat="1" applyFont="1" applyFill="1" applyBorder="1" applyProtection="1">
      <protection locked="0"/>
    </xf>
    <xf numFmtId="1" fontId="4" fillId="5" borderId="30" xfId="1" applyNumberFormat="1" applyFont="1" applyBorder="1" applyProtection="1">
      <protection locked="0"/>
    </xf>
    <xf numFmtId="1" fontId="7" fillId="2" borderId="0" xfId="0" applyNumberFormat="1" applyFont="1" applyFill="1" applyAlignment="1">
      <alignment wrapText="1"/>
    </xf>
    <xf numFmtId="1" fontId="3" fillId="3" borderId="0" xfId="0" applyNumberFormat="1" applyFont="1" applyFill="1" applyAlignment="1">
      <alignment wrapText="1"/>
    </xf>
    <xf numFmtId="1" fontId="4" fillId="0" borderId="33" xfId="0" applyNumberFormat="1" applyFont="1" applyBorder="1" applyAlignment="1">
      <alignment horizontal="center" vertical="center" wrapText="1"/>
    </xf>
    <xf numFmtId="1" fontId="4" fillId="0" borderId="17" xfId="0" applyNumberFormat="1" applyFont="1" applyBorder="1" applyAlignment="1">
      <alignment horizontal="center" vertical="center" wrapText="1"/>
    </xf>
    <xf numFmtId="1" fontId="4" fillId="0" borderId="38" xfId="0" applyNumberFormat="1" applyFont="1" applyBorder="1" applyAlignment="1">
      <alignment horizontal="center" vertical="center" wrapText="1"/>
    </xf>
    <xf numFmtId="1" fontId="4" fillId="0" borderId="39" xfId="0" applyNumberFormat="1" applyFont="1" applyBorder="1" applyAlignment="1">
      <alignment horizontal="center" vertical="center" wrapText="1"/>
    </xf>
    <xf numFmtId="1" fontId="4" fillId="0" borderId="17" xfId="0" applyNumberFormat="1" applyFont="1" applyBorder="1" applyAlignment="1">
      <alignment horizontal="right" wrapText="1"/>
    </xf>
    <xf numFmtId="1" fontId="4" fillId="0" borderId="41" xfId="0" applyNumberFormat="1" applyFont="1" applyBorder="1" applyAlignment="1">
      <alignment horizontal="right" wrapText="1"/>
    </xf>
    <xf numFmtId="1" fontId="4" fillId="0" borderId="12" xfId="0" applyNumberFormat="1" applyFont="1" applyBorder="1" applyAlignment="1">
      <alignment horizontal="right" wrapText="1"/>
    </xf>
    <xf numFmtId="1" fontId="4" fillId="4" borderId="39" xfId="0" applyNumberFormat="1" applyFont="1" applyFill="1" applyBorder="1" applyProtection="1">
      <protection locked="0"/>
    </xf>
    <xf numFmtId="1" fontId="4" fillId="4" borderId="42" xfId="0" applyNumberFormat="1" applyFont="1" applyFill="1" applyBorder="1" applyProtection="1">
      <protection locked="0"/>
    </xf>
    <xf numFmtId="1" fontId="4" fillId="4" borderId="43" xfId="0" applyNumberFormat="1" applyFont="1" applyFill="1" applyBorder="1" applyProtection="1">
      <protection locked="0"/>
    </xf>
    <xf numFmtId="1" fontId="4" fillId="4" borderId="44" xfId="0" applyNumberFormat="1" applyFont="1" applyFill="1" applyBorder="1" applyProtection="1">
      <protection locked="0"/>
    </xf>
    <xf numFmtId="1" fontId="9" fillId="3" borderId="0" xfId="0" applyNumberFormat="1" applyFont="1" applyFill="1" applyAlignment="1">
      <alignment vertical="center"/>
    </xf>
    <xf numFmtId="1" fontId="10" fillId="0" borderId="0" xfId="0" applyNumberFormat="1" applyFont="1"/>
    <xf numFmtId="1" fontId="4" fillId="0" borderId="45" xfId="0" applyNumberFormat="1" applyFont="1" applyBorder="1" applyAlignment="1">
      <alignment horizontal="left" vertical="center" wrapText="1"/>
    </xf>
    <xf numFmtId="1" fontId="4" fillId="0" borderId="46" xfId="0" applyNumberFormat="1" applyFont="1" applyBorder="1" applyAlignment="1">
      <alignment horizontal="left" vertical="center" wrapText="1"/>
    </xf>
    <xf numFmtId="1" fontId="4" fillId="0" borderId="47" xfId="0" applyNumberFormat="1" applyFont="1" applyBorder="1" applyAlignment="1">
      <alignment horizontal="right" wrapText="1"/>
    </xf>
    <xf numFmtId="1" fontId="4" fillId="0" borderId="21" xfId="0" applyNumberFormat="1" applyFont="1" applyBorder="1" applyAlignment="1">
      <alignment horizontal="right" wrapText="1"/>
    </xf>
    <xf numFmtId="1" fontId="4" fillId="0" borderId="48" xfId="0" applyNumberFormat="1" applyFont="1" applyBorder="1" applyAlignment="1">
      <alignment horizontal="right"/>
    </xf>
    <xf numFmtId="1" fontId="4" fillId="4" borderId="49" xfId="0" applyNumberFormat="1" applyFont="1" applyFill="1" applyBorder="1" applyProtection="1">
      <protection locked="0"/>
    </xf>
    <xf numFmtId="1" fontId="4" fillId="4" borderId="50" xfId="0" applyNumberFormat="1" applyFont="1" applyFill="1" applyBorder="1" applyProtection="1">
      <protection locked="0"/>
    </xf>
    <xf numFmtId="1" fontId="4" fillId="4" borderId="51" xfId="0" applyNumberFormat="1" applyFont="1" applyFill="1" applyBorder="1" applyProtection="1">
      <protection locked="0"/>
    </xf>
    <xf numFmtId="1" fontId="4" fillId="4" borderId="52" xfId="0" applyNumberFormat="1" applyFont="1" applyFill="1" applyBorder="1" applyProtection="1">
      <protection locked="0"/>
    </xf>
    <xf numFmtId="1" fontId="4" fillId="4" borderId="53" xfId="0" applyNumberFormat="1" applyFont="1" applyFill="1" applyBorder="1" applyProtection="1">
      <protection locked="0"/>
    </xf>
    <xf numFmtId="1" fontId="4" fillId="4" borderId="54" xfId="0" applyNumberFormat="1" applyFont="1" applyFill="1" applyBorder="1" applyProtection="1">
      <protection locked="0"/>
    </xf>
    <xf numFmtId="1" fontId="4" fillId="0" borderId="55" xfId="0" applyNumberFormat="1" applyFont="1" applyBorder="1" applyAlignment="1">
      <alignment horizontal="left" vertical="center" wrapText="1"/>
    </xf>
    <xf numFmtId="1" fontId="4" fillId="0" borderId="49" xfId="0" applyNumberFormat="1" applyFont="1" applyBorder="1" applyAlignment="1">
      <alignment horizontal="right" wrapText="1"/>
    </xf>
    <xf numFmtId="1" fontId="4" fillId="0" borderId="56" xfId="0" applyNumberFormat="1" applyFont="1" applyBorder="1" applyAlignment="1">
      <alignment horizontal="right" wrapText="1"/>
    </xf>
    <xf numFmtId="1" fontId="4" fillId="0" borderId="54" xfId="0" applyNumberFormat="1" applyFont="1" applyBorder="1" applyAlignment="1">
      <alignment horizontal="right"/>
    </xf>
    <xf numFmtId="1" fontId="4" fillId="4" borderId="57" xfId="0" applyNumberFormat="1" applyFont="1" applyFill="1" applyBorder="1" applyProtection="1">
      <protection locked="0"/>
    </xf>
    <xf numFmtId="1" fontId="4" fillId="4" borderId="58" xfId="0" applyNumberFormat="1" applyFont="1" applyFill="1" applyBorder="1" applyProtection="1">
      <protection locked="0"/>
    </xf>
    <xf numFmtId="1" fontId="4" fillId="4" borderId="59" xfId="0" applyNumberFormat="1" applyFont="1" applyFill="1" applyBorder="1" applyProtection="1">
      <protection locked="0"/>
    </xf>
    <xf numFmtId="1" fontId="4" fillId="4" borderId="60" xfId="0" applyNumberFormat="1" applyFont="1" applyFill="1" applyBorder="1" applyProtection="1">
      <protection locked="0"/>
    </xf>
    <xf numFmtId="1" fontId="4" fillId="4" borderId="61" xfId="0" applyNumberFormat="1" applyFont="1" applyFill="1" applyBorder="1" applyProtection="1">
      <protection locked="0"/>
    </xf>
    <xf numFmtId="1" fontId="4" fillId="4" borderId="62" xfId="0" applyNumberFormat="1" applyFont="1" applyFill="1" applyBorder="1" applyProtection="1">
      <protection locked="0"/>
    </xf>
    <xf numFmtId="1" fontId="4" fillId="0" borderId="63" xfId="0" applyNumberFormat="1" applyFont="1" applyBorder="1" applyAlignment="1">
      <alignment horizontal="left" vertical="center" wrapText="1"/>
    </xf>
    <xf numFmtId="1" fontId="4" fillId="0" borderId="57" xfId="0" applyNumberFormat="1" applyFont="1" applyBorder="1" applyAlignment="1">
      <alignment horizontal="right" wrapText="1"/>
    </xf>
    <xf numFmtId="1" fontId="4" fillId="0" borderId="64" xfId="0" applyNumberFormat="1" applyFont="1" applyBorder="1" applyAlignment="1">
      <alignment horizontal="right" wrapText="1"/>
    </xf>
    <xf numFmtId="1" fontId="4" fillId="0" borderId="62" xfId="0" applyNumberFormat="1" applyFont="1" applyBorder="1" applyAlignment="1">
      <alignment horizontal="right"/>
    </xf>
    <xf numFmtId="1" fontId="4" fillId="0" borderId="65" xfId="0" applyNumberFormat="1" applyFont="1" applyBorder="1" applyAlignment="1">
      <alignment horizontal="right" wrapText="1"/>
    </xf>
    <xf numFmtId="1" fontId="4" fillId="4" borderId="66" xfId="0" applyNumberFormat="1" applyFont="1" applyFill="1" applyBorder="1" applyProtection="1">
      <protection locked="0"/>
    </xf>
    <xf numFmtId="1" fontId="4" fillId="4" borderId="67" xfId="0" applyNumberFormat="1" applyFont="1" applyFill="1" applyBorder="1" applyProtection="1">
      <protection locked="0"/>
    </xf>
    <xf numFmtId="1" fontId="4" fillId="4" borderId="68" xfId="0" applyNumberFormat="1" applyFont="1" applyFill="1" applyBorder="1" applyProtection="1">
      <protection locked="0"/>
    </xf>
    <xf numFmtId="1" fontId="4" fillId="4" borderId="69" xfId="0" applyNumberFormat="1" applyFont="1" applyFill="1" applyBorder="1" applyProtection="1">
      <protection locked="0"/>
    </xf>
    <xf numFmtId="1" fontId="4" fillId="4" borderId="47" xfId="0" applyNumberFormat="1" applyFont="1" applyFill="1" applyBorder="1" applyProtection="1">
      <protection locked="0"/>
    </xf>
    <xf numFmtId="1" fontId="4" fillId="4" borderId="70" xfId="0" applyNumberFormat="1" applyFont="1" applyFill="1" applyBorder="1" applyProtection="1">
      <protection locked="0"/>
    </xf>
    <xf numFmtId="1" fontId="4" fillId="4" borderId="71" xfId="0" applyNumberFormat="1" applyFont="1" applyFill="1" applyBorder="1" applyProtection="1">
      <protection locked="0"/>
    </xf>
    <xf numFmtId="1" fontId="4" fillId="4" borderId="72" xfId="0" applyNumberFormat="1" applyFont="1" applyFill="1" applyBorder="1" applyProtection="1">
      <protection locked="0"/>
    </xf>
    <xf numFmtId="1" fontId="4" fillId="4" borderId="73" xfId="0" applyNumberFormat="1" applyFont="1" applyFill="1" applyBorder="1" applyProtection="1">
      <protection locked="0"/>
    </xf>
    <xf numFmtId="1" fontId="4" fillId="4" borderId="48" xfId="0" applyNumberFormat="1" applyFont="1" applyFill="1" applyBorder="1" applyProtection="1">
      <protection locked="0"/>
    </xf>
    <xf numFmtId="1" fontId="4" fillId="0" borderId="51" xfId="0" applyNumberFormat="1" applyFont="1" applyBorder="1" applyAlignment="1">
      <alignment horizontal="left" vertical="center" wrapText="1"/>
    </xf>
    <xf numFmtId="1" fontId="4" fillId="3" borderId="51" xfId="0" applyNumberFormat="1" applyFont="1" applyFill="1" applyBorder="1" applyAlignment="1">
      <alignment horizontal="left" vertical="center" wrapText="1"/>
    </xf>
    <xf numFmtId="1" fontId="4" fillId="3" borderId="49" xfId="0" applyNumberFormat="1" applyFont="1" applyFill="1" applyBorder="1" applyAlignment="1">
      <alignment horizontal="right" wrapText="1"/>
    </xf>
    <xf numFmtId="1" fontId="4" fillId="3" borderId="56" xfId="0" applyNumberFormat="1" applyFont="1" applyFill="1" applyBorder="1" applyAlignment="1">
      <alignment horizontal="right" wrapText="1"/>
    </xf>
    <xf numFmtId="1" fontId="4" fillId="3" borderId="54" xfId="0" applyNumberFormat="1" applyFont="1" applyFill="1" applyBorder="1" applyAlignment="1">
      <alignment horizontal="right"/>
    </xf>
    <xf numFmtId="0" fontId="4" fillId="0" borderId="0" xfId="0" applyFont="1"/>
    <xf numFmtId="1" fontId="4" fillId="4" borderId="74" xfId="0" applyNumberFormat="1" applyFont="1" applyFill="1" applyBorder="1" applyProtection="1">
      <protection locked="0"/>
    </xf>
    <xf numFmtId="1" fontId="4" fillId="4" borderId="75" xfId="0" applyNumberFormat="1" applyFont="1" applyFill="1" applyBorder="1" applyProtection="1">
      <protection locked="0"/>
    </xf>
    <xf numFmtId="1" fontId="4" fillId="4" borderId="76" xfId="0" applyNumberFormat="1" applyFont="1" applyFill="1" applyBorder="1" applyProtection="1">
      <protection locked="0"/>
    </xf>
    <xf numFmtId="1" fontId="4" fillId="4" borderId="77" xfId="0" applyNumberFormat="1" applyFont="1" applyFill="1" applyBorder="1" applyProtection="1">
      <protection locked="0"/>
    </xf>
    <xf numFmtId="1" fontId="4" fillId="4" borderId="78" xfId="0" applyNumberFormat="1" applyFont="1" applyFill="1" applyBorder="1" applyProtection="1">
      <protection locked="0"/>
    </xf>
    <xf numFmtId="1" fontId="4" fillId="4" borderId="79" xfId="0" applyNumberFormat="1" applyFont="1" applyFill="1" applyBorder="1" applyProtection="1">
      <protection locked="0"/>
    </xf>
    <xf numFmtId="0" fontId="4" fillId="0" borderId="55" xfId="0" applyFont="1" applyBorder="1"/>
    <xf numFmtId="1" fontId="4" fillId="0" borderId="80" xfId="0" applyNumberFormat="1" applyFont="1" applyBorder="1" applyAlignment="1">
      <alignment horizontal="right" wrapText="1"/>
    </xf>
    <xf numFmtId="1" fontId="4" fillId="0" borderId="81" xfId="0" applyNumberFormat="1" applyFont="1" applyBorder="1" applyAlignment="1">
      <alignment horizontal="right" wrapText="1"/>
    </xf>
    <xf numFmtId="1" fontId="4" fillId="0" borderId="18" xfId="0" applyNumberFormat="1" applyFont="1" applyBorder="1" applyAlignment="1">
      <alignment horizontal="right"/>
    </xf>
    <xf numFmtId="0" fontId="4" fillId="0" borderId="23" xfId="0" applyFont="1" applyBorder="1"/>
    <xf numFmtId="1" fontId="4" fillId="0" borderId="74" xfId="0" applyNumberFormat="1" applyFont="1" applyBorder="1" applyAlignment="1">
      <alignment horizontal="right" wrapText="1"/>
    </xf>
    <xf numFmtId="1" fontId="4" fillId="0" borderId="83" xfId="0" applyNumberFormat="1" applyFont="1" applyBorder="1" applyAlignment="1">
      <alignment horizontal="right" wrapText="1"/>
    </xf>
    <xf numFmtId="1" fontId="4" fillId="0" borderId="79" xfId="0" applyNumberFormat="1" applyFont="1" applyBorder="1" applyAlignment="1">
      <alignment horizontal="right"/>
    </xf>
    <xf numFmtId="1" fontId="5" fillId="0" borderId="11" xfId="0" applyNumberFormat="1" applyFont="1" applyBorder="1"/>
    <xf numFmtId="1" fontId="7" fillId="0" borderId="11" xfId="0" applyNumberFormat="1" applyFont="1" applyBorder="1"/>
    <xf numFmtId="1" fontId="4" fillId="0" borderId="45" xfId="0" applyNumberFormat="1" applyFont="1" applyBorder="1" applyAlignment="1">
      <alignment horizontal="center" vertical="center" wrapText="1"/>
    </xf>
    <xf numFmtId="1" fontId="4" fillId="0" borderId="89" xfId="0" applyNumberFormat="1" applyFont="1" applyBorder="1" applyAlignment="1">
      <alignment horizontal="center" vertical="center" wrapText="1"/>
    </xf>
    <xf numFmtId="1" fontId="4" fillId="0" borderId="91" xfId="0" applyNumberFormat="1" applyFont="1" applyBorder="1" applyAlignment="1">
      <alignment horizontal="center" vertical="center" wrapText="1"/>
    </xf>
    <xf numFmtId="1" fontId="4" fillId="0" borderId="71" xfId="0" applyNumberFormat="1" applyFont="1" applyBorder="1" applyAlignment="1">
      <alignment vertical="center" wrapText="1"/>
    </xf>
    <xf numFmtId="1" fontId="4" fillId="0" borderId="47" xfId="0" applyNumberFormat="1" applyFont="1" applyBorder="1" applyAlignment="1">
      <alignment vertical="center" wrapText="1"/>
    </xf>
    <xf numFmtId="1" fontId="4" fillId="0" borderId="92" xfId="0" applyNumberFormat="1" applyFont="1" applyBorder="1" applyAlignment="1">
      <alignment vertical="center" wrapText="1"/>
    </xf>
    <xf numFmtId="1" fontId="4" fillId="0" borderId="48" xfId="0" applyNumberFormat="1" applyFont="1" applyBorder="1"/>
    <xf numFmtId="1" fontId="4" fillId="4" borderId="93" xfId="0" applyNumberFormat="1" applyFont="1" applyFill="1" applyBorder="1" applyProtection="1">
      <protection locked="0"/>
    </xf>
    <xf numFmtId="1" fontId="4" fillId="0" borderId="59" xfId="0" applyNumberFormat="1" applyFont="1" applyBorder="1" applyAlignment="1">
      <alignment vertical="center" wrapText="1"/>
    </xf>
    <xf numFmtId="1" fontId="4" fillId="0" borderId="49" xfId="0" applyNumberFormat="1" applyFont="1" applyBorder="1" applyAlignment="1">
      <alignment vertical="center" wrapText="1"/>
    </xf>
    <xf numFmtId="1" fontId="4" fillId="0" borderId="94" xfId="0" applyNumberFormat="1" applyFont="1" applyBorder="1" applyAlignment="1">
      <alignment vertical="center" wrapText="1"/>
    </xf>
    <xf numFmtId="1" fontId="4" fillId="0" borderId="54" xfId="0" applyNumberFormat="1" applyFont="1" applyBorder="1"/>
    <xf numFmtId="1" fontId="4" fillId="4" borderId="95" xfId="0" applyNumberFormat="1" applyFont="1" applyFill="1" applyBorder="1" applyProtection="1">
      <protection locked="0"/>
    </xf>
    <xf numFmtId="1" fontId="4" fillId="0" borderId="57" xfId="0" applyNumberFormat="1" applyFont="1" applyBorder="1" applyAlignment="1">
      <alignment vertical="center" wrapText="1"/>
    </xf>
    <xf numFmtId="1" fontId="4" fillId="0" borderId="96" xfId="0" applyNumberFormat="1" applyFont="1" applyBorder="1" applyAlignment="1">
      <alignment vertical="center" wrapText="1"/>
    </xf>
    <xf numFmtId="1" fontId="4" fillId="0" borderId="62" xfId="0" applyNumberFormat="1" applyFont="1" applyBorder="1"/>
    <xf numFmtId="1" fontId="4" fillId="0" borderId="13" xfId="0" applyNumberFormat="1" applyFont="1" applyBorder="1" applyAlignment="1">
      <alignment vertical="center" wrapText="1"/>
    </xf>
    <xf numFmtId="1" fontId="4" fillId="0" borderId="97" xfId="0" applyNumberFormat="1" applyFont="1" applyBorder="1" applyAlignment="1">
      <alignment vertical="center" wrapText="1"/>
    </xf>
    <xf numFmtId="1" fontId="4" fillId="0" borderId="25" xfId="0" applyNumberFormat="1" applyFont="1" applyBorder="1" applyAlignment="1">
      <alignment vertical="center" wrapText="1"/>
    </xf>
    <xf numFmtId="1" fontId="4" fillId="0" borderId="14" xfId="0" applyNumberFormat="1" applyFont="1" applyBorder="1"/>
    <xf numFmtId="1" fontId="4" fillId="4" borderId="97" xfId="0" applyNumberFormat="1" applyFont="1" applyFill="1" applyBorder="1" applyProtection="1">
      <protection locked="0"/>
    </xf>
    <xf numFmtId="1" fontId="4" fillId="4" borderId="14" xfId="0" applyNumberFormat="1" applyFont="1" applyFill="1" applyBorder="1" applyProtection="1">
      <protection locked="0"/>
    </xf>
    <xf numFmtId="1" fontId="4" fillId="4" borderId="91" xfId="0" applyNumberFormat="1" applyFont="1" applyFill="1" applyBorder="1" applyProtection="1">
      <protection locked="0"/>
    </xf>
    <xf numFmtId="1" fontId="4" fillId="4" borderId="13" xfId="0" applyNumberFormat="1" applyFont="1" applyFill="1" applyBorder="1" applyProtection="1">
      <protection locked="0"/>
    </xf>
    <xf numFmtId="1" fontId="4" fillId="4" borderId="98" xfId="0" applyNumberFormat="1" applyFont="1" applyFill="1" applyBorder="1" applyProtection="1">
      <protection locked="0"/>
    </xf>
    <xf numFmtId="1" fontId="4" fillId="4" borderId="90" xfId="0" applyNumberFormat="1" applyFont="1" applyFill="1" applyBorder="1" applyProtection="1">
      <protection locked="0"/>
    </xf>
    <xf numFmtId="1" fontId="4" fillId="0" borderId="99" xfId="0" applyNumberFormat="1" applyFont="1" applyBorder="1" applyAlignment="1">
      <alignment horizontal="center" vertical="center" wrapText="1"/>
    </xf>
    <xf numFmtId="1" fontId="4" fillId="0" borderId="33" xfId="0" applyNumberFormat="1" applyFont="1" applyBorder="1" applyAlignment="1">
      <alignment vertical="center" wrapText="1"/>
    </xf>
    <xf numFmtId="1" fontId="4" fillId="0" borderId="39" xfId="0" applyNumberFormat="1" applyFont="1" applyBorder="1" applyAlignment="1">
      <alignment horizontal="right" wrapText="1"/>
    </xf>
    <xf numFmtId="1" fontId="4" fillId="0" borderId="89" xfId="0" applyNumberFormat="1" applyFont="1" applyBorder="1" applyAlignment="1">
      <alignment horizontal="right" wrapText="1"/>
    </xf>
    <xf numFmtId="1" fontId="4" fillId="0" borderId="39" xfId="0" applyNumberFormat="1" applyFont="1" applyBorder="1"/>
    <xf numFmtId="1" fontId="4" fillId="0" borderId="12" xfId="0" applyNumberFormat="1" applyFont="1" applyBorder="1"/>
    <xf numFmtId="1" fontId="4" fillId="0" borderId="33" xfId="0" applyNumberFormat="1" applyFont="1" applyBorder="1"/>
    <xf numFmtId="1" fontId="4" fillId="0" borderId="43" xfId="0" applyNumberFormat="1" applyFont="1" applyBorder="1"/>
    <xf numFmtId="1" fontId="4" fillId="0" borderId="100" xfId="0" applyNumberFormat="1" applyFont="1" applyBorder="1"/>
    <xf numFmtId="1" fontId="4" fillId="0" borderId="42" xfId="0" applyNumberFormat="1" applyFont="1" applyBorder="1"/>
    <xf numFmtId="1" fontId="4" fillId="0" borderId="51" xfId="0" applyNumberFormat="1" applyFont="1" applyBorder="1" applyAlignment="1">
      <alignment vertical="center"/>
    </xf>
    <xf numFmtId="1" fontId="4" fillId="0" borderId="49" xfId="0" applyNumberFormat="1" applyFont="1" applyBorder="1" applyAlignment="1">
      <alignment horizontal="right"/>
    </xf>
    <xf numFmtId="1" fontId="4" fillId="0" borderId="94" xfId="0" applyNumberFormat="1" applyFont="1" applyBorder="1" applyAlignment="1">
      <alignment horizontal="right"/>
    </xf>
    <xf numFmtId="1" fontId="4" fillId="0" borderId="96" xfId="0" applyNumberFormat="1" applyFont="1" applyBorder="1" applyAlignment="1">
      <alignment horizontal="right" wrapText="1"/>
    </xf>
    <xf numFmtId="1" fontId="4" fillId="0" borderId="67" xfId="0" applyNumberFormat="1" applyFont="1" applyBorder="1" applyAlignment="1">
      <alignment vertical="center" wrapText="1"/>
    </xf>
    <xf numFmtId="1" fontId="4" fillId="0" borderId="101" xfId="0" applyNumberFormat="1" applyFont="1" applyBorder="1" applyAlignment="1">
      <alignment horizontal="right" wrapText="1"/>
    </xf>
    <xf numFmtId="1" fontId="4" fillId="4" borderId="102" xfId="0" applyNumberFormat="1" applyFont="1" applyFill="1" applyBorder="1" applyProtection="1">
      <protection locked="0"/>
    </xf>
    <xf numFmtId="1" fontId="4" fillId="0" borderId="103" xfId="0" applyNumberFormat="1" applyFont="1" applyBorder="1" applyAlignment="1">
      <alignment horizontal="center" vertical="center" wrapText="1"/>
    </xf>
    <xf numFmtId="1" fontId="4" fillId="0" borderId="105" xfId="0" applyNumberFormat="1" applyFont="1" applyBorder="1" applyAlignment="1">
      <alignment horizontal="center" vertical="center" wrapText="1"/>
    </xf>
    <xf numFmtId="1" fontId="4" fillId="0" borderId="71" xfId="0" applyNumberFormat="1" applyFont="1" applyBorder="1" applyAlignment="1">
      <alignment horizontal="left" vertical="center" wrapText="1"/>
    </xf>
    <xf numFmtId="1" fontId="4" fillId="0" borderId="46" xfId="0" applyNumberFormat="1" applyFont="1" applyBorder="1" applyAlignment="1">
      <alignment horizontal="right" wrapText="1"/>
    </xf>
    <xf numFmtId="1" fontId="4" fillId="4" borderId="46" xfId="0" applyNumberFormat="1" applyFont="1" applyFill="1" applyBorder="1" applyProtection="1">
      <protection locked="0"/>
    </xf>
    <xf numFmtId="1" fontId="4" fillId="4" borderId="92" xfId="0" applyNumberFormat="1" applyFont="1" applyFill="1" applyBorder="1" applyProtection="1">
      <protection locked="0"/>
    </xf>
    <xf numFmtId="1" fontId="4" fillId="7" borderId="46" xfId="0" applyNumberFormat="1" applyFont="1" applyFill="1" applyBorder="1"/>
    <xf numFmtId="1" fontId="4" fillId="7" borderId="107" xfId="0" applyNumberFormat="1" applyFont="1" applyFill="1" applyBorder="1"/>
    <xf numFmtId="1" fontId="4" fillId="0" borderId="55" xfId="0" applyNumberFormat="1" applyFont="1" applyBorder="1" applyAlignment="1">
      <alignment horizontal="right" wrapText="1"/>
    </xf>
    <xf numFmtId="1" fontId="4" fillId="4" borderId="63" xfId="0" applyNumberFormat="1" applyFont="1" applyFill="1" applyBorder="1" applyProtection="1">
      <protection locked="0"/>
    </xf>
    <xf numFmtId="1" fontId="4" fillId="4" borderId="94" xfId="0" applyNumberFormat="1" applyFont="1" applyFill="1" applyBorder="1" applyProtection="1">
      <protection locked="0"/>
    </xf>
    <xf numFmtId="1" fontId="4" fillId="8" borderId="63" xfId="0" applyNumberFormat="1" applyFont="1" applyFill="1" applyBorder="1"/>
    <xf numFmtId="1" fontId="4" fillId="8" borderId="109" xfId="0" applyNumberFormat="1" applyFont="1" applyFill="1" applyBorder="1"/>
    <xf numFmtId="1" fontId="4" fillId="4" borderId="96" xfId="0" applyNumberFormat="1" applyFont="1" applyFill="1" applyBorder="1" applyProtection="1">
      <protection locked="0"/>
    </xf>
    <xf numFmtId="1" fontId="4" fillId="4" borderId="55" xfId="0" applyNumberFormat="1" applyFont="1" applyFill="1" applyBorder="1" applyProtection="1">
      <protection locked="0"/>
    </xf>
    <xf numFmtId="1" fontId="4" fillId="8" borderId="55" xfId="0" applyNumberFormat="1" applyFont="1" applyFill="1" applyBorder="1"/>
    <xf numFmtId="1" fontId="4" fillId="8" borderId="110" xfId="0" applyNumberFormat="1" applyFont="1" applyFill="1" applyBorder="1"/>
    <xf numFmtId="1" fontId="4" fillId="7" borderId="63" xfId="0" applyNumberFormat="1" applyFont="1" applyFill="1" applyBorder="1"/>
    <xf numFmtId="1" fontId="4" fillId="5" borderId="111" xfId="1" applyNumberFormat="1" applyFont="1" applyBorder="1" applyProtection="1">
      <protection locked="0"/>
    </xf>
    <xf numFmtId="1" fontId="4" fillId="4" borderId="110" xfId="0" applyNumberFormat="1" applyFont="1" applyFill="1" applyBorder="1" applyProtection="1">
      <protection locked="0"/>
    </xf>
    <xf numFmtId="1" fontId="4" fillId="0" borderId="67" xfId="0" applyNumberFormat="1" applyFont="1" applyBorder="1" applyAlignment="1">
      <alignment horizontal="left" vertical="center" wrapText="1"/>
    </xf>
    <xf numFmtId="1" fontId="4" fillId="0" borderId="23" xfId="0" applyNumberFormat="1" applyFont="1" applyBorder="1" applyAlignment="1">
      <alignment horizontal="right" wrapText="1"/>
    </xf>
    <xf numFmtId="1" fontId="4" fillId="8" borderId="23" xfId="0" applyNumberFormat="1" applyFont="1" applyFill="1" applyBorder="1"/>
    <xf numFmtId="1" fontId="4" fillId="5" borderId="112" xfId="1" applyNumberFormat="1" applyFont="1" applyBorder="1" applyProtection="1">
      <protection locked="0"/>
    </xf>
    <xf numFmtId="1" fontId="4" fillId="4" borderId="113" xfId="0" applyNumberFormat="1" applyFont="1" applyFill="1" applyBorder="1" applyProtection="1">
      <protection locked="0"/>
    </xf>
    <xf numFmtId="1" fontId="4" fillId="4" borderId="101" xfId="0" applyNumberFormat="1" applyFont="1" applyFill="1" applyBorder="1" applyProtection="1">
      <protection locked="0"/>
    </xf>
    <xf numFmtId="1" fontId="4" fillId="0" borderId="97" xfId="0" applyNumberFormat="1" applyFont="1" applyBorder="1" applyAlignment="1">
      <alignment horizontal="right" wrapText="1"/>
    </xf>
    <xf numFmtId="1" fontId="4" fillId="5" borderId="37" xfId="1" applyNumberFormat="1" applyFont="1" applyBorder="1" applyProtection="1">
      <protection locked="0"/>
    </xf>
    <xf numFmtId="1" fontId="4" fillId="9" borderId="25" xfId="0" applyNumberFormat="1" applyFont="1" applyFill="1" applyBorder="1" applyProtection="1">
      <protection locked="0"/>
    </xf>
    <xf numFmtId="1" fontId="4" fillId="4" borderId="114" xfId="0" applyNumberFormat="1" applyFont="1" applyFill="1" applyBorder="1" applyProtection="1">
      <protection locked="0"/>
    </xf>
    <xf numFmtId="1" fontId="4" fillId="4" borderId="25" xfId="0" applyNumberFormat="1" applyFont="1" applyFill="1" applyBorder="1" applyProtection="1">
      <protection locked="0"/>
    </xf>
    <xf numFmtId="1" fontId="4" fillId="0" borderId="51" xfId="0" applyNumberFormat="1" applyFont="1" applyBorder="1" applyAlignment="1">
      <alignment vertical="center" wrapText="1"/>
    </xf>
    <xf numFmtId="1" fontId="4" fillId="3" borderId="94" xfId="0" applyNumberFormat="1" applyFont="1" applyFill="1" applyBorder="1"/>
    <xf numFmtId="1" fontId="4" fillId="3" borderId="54" xfId="0" applyNumberFormat="1" applyFont="1" applyFill="1" applyBorder="1"/>
    <xf numFmtId="1" fontId="4" fillId="4" borderId="115" xfId="0" applyNumberFormat="1" applyFont="1" applyFill="1" applyBorder="1" applyProtection="1">
      <protection locked="0"/>
    </xf>
    <xf numFmtId="1" fontId="4" fillId="0" borderId="108" xfId="0" applyNumberFormat="1" applyFont="1" applyBorder="1" applyAlignment="1">
      <alignment vertical="center" wrapText="1"/>
    </xf>
    <xf numFmtId="1" fontId="4" fillId="3" borderId="96" xfId="0" applyNumberFormat="1" applyFont="1" applyFill="1" applyBorder="1"/>
    <xf numFmtId="1" fontId="4" fillId="3" borderId="62" xfId="0" applyNumberFormat="1" applyFont="1" applyFill="1" applyBorder="1"/>
    <xf numFmtId="1" fontId="4" fillId="4" borderId="116" xfId="0" applyNumberFormat="1" applyFont="1" applyFill="1" applyBorder="1" applyProtection="1">
      <protection locked="0"/>
    </xf>
    <xf numFmtId="1" fontId="4" fillId="3" borderId="101" xfId="0" applyNumberFormat="1" applyFont="1" applyFill="1" applyBorder="1"/>
    <xf numFmtId="1" fontId="4" fillId="3" borderId="26" xfId="0" applyNumberFormat="1" applyFont="1" applyFill="1" applyBorder="1"/>
    <xf numFmtId="1" fontId="4" fillId="4" borderId="117" xfId="0" applyNumberFormat="1" applyFont="1" applyFill="1" applyBorder="1" applyProtection="1">
      <protection locked="0"/>
    </xf>
    <xf numFmtId="1" fontId="5" fillId="3" borderId="0" xfId="0" applyNumberFormat="1" applyFont="1" applyFill="1"/>
    <xf numFmtId="1" fontId="4" fillId="3" borderId="0" xfId="0" applyNumberFormat="1" applyFont="1" applyFill="1"/>
    <xf numFmtId="1" fontId="7" fillId="3" borderId="0" xfId="0" applyNumberFormat="1" applyFont="1" applyFill="1"/>
    <xf numFmtId="1" fontId="4" fillId="0" borderId="99" xfId="0" applyNumberFormat="1" applyFont="1" applyBorder="1"/>
    <xf numFmtId="1" fontId="4" fillId="0" borderId="63" xfId="0" applyNumberFormat="1" applyFont="1" applyBorder="1"/>
    <xf numFmtId="1" fontId="4" fillId="0" borderId="55" xfId="0" applyNumberFormat="1" applyFont="1" applyBorder="1"/>
    <xf numFmtId="1" fontId="4" fillId="0" borderId="23" xfId="0" applyNumberFormat="1" applyFont="1" applyBorder="1"/>
    <xf numFmtId="1" fontId="4" fillId="4" borderId="23" xfId="0" applyNumberFormat="1" applyFont="1" applyFill="1" applyBorder="1" applyProtection="1">
      <protection locked="0"/>
    </xf>
    <xf numFmtId="1" fontId="4" fillId="0" borderId="71" xfId="0" applyNumberFormat="1" applyFont="1" applyBorder="1" applyAlignment="1">
      <alignment vertical="center"/>
    </xf>
    <xf numFmtId="1" fontId="4" fillId="0" borderId="13" xfId="0" applyNumberFormat="1" applyFont="1" applyBorder="1" applyAlignment="1">
      <alignment vertical="center"/>
    </xf>
    <xf numFmtId="1" fontId="4" fillId="4" borderId="37" xfId="0" applyNumberFormat="1" applyFont="1" applyFill="1" applyBorder="1" applyProtection="1">
      <protection locked="0"/>
    </xf>
    <xf numFmtId="1" fontId="4" fillId="7" borderId="48" xfId="0" applyNumberFormat="1" applyFont="1" applyFill="1" applyBorder="1"/>
    <xf numFmtId="1" fontId="4" fillId="7" borderId="118" xfId="0" applyNumberFormat="1" applyFont="1" applyFill="1" applyBorder="1"/>
    <xf numFmtId="1" fontId="4" fillId="0" borderId="63" xfId="0" applyNumberFormat="1" applyFont="1" applyBorder="1" applyAlignment="1">
      <alignment vertical="center" wrapText="1"/>
    </xf>
    <xf numFmtId="1" fontId="4" fillId="8" borderId="54" xfId="0" applyNumberFormat="1" applyFont="1" applyFill="1" applyBorder="1"/>
    <xf numFmtId="1" fontId="4" fillId="0" borderId="23" xfId="0" applyNumberFormat="1" applyFont="1" applyBorder="1" applyAlignment="1">
      <alignment vertical="center" wrapText="1"/>
    </xf>
    <xf numFmtId="1" fontId="4" fillId="8" borderId="118" xfId="0" applyNumberFormat="1" applyFont="1" applyFill="1" applyBorder="1"/>
    <xf numFmtId="1" fontId="4" fillId="0" borderId="0" xfId="0" applyNumberFormat="1" applyFont="1" applyAlignment="1">
      <alignment wrapText="1"/>
    </xf>
    <xf numFmtId="1" fontId="4" fillId="0" borderId="0" xfId="0" applyNumberFormat="1" applyFont="1"/>
    <xf numFmtId="1" fontId="1" fillId="3" borderId="0" xfId="0" applyNumberFormat="1" applyFont="1" applyFill="1" applyAlignment="1">
      <alignment wrapText="1"/>
    </xf>
    <xf numFmtId="1" fontId="4" fillId="0" borderId="42" xfId="0" applyNumberFormat="1" applyFont="1" applyBorder="1" applyAlignment="1">
      <alignment horizontal="center" vertical="center" wrapText="1"/>
    </xf>
    <xf numFmtId="1" fontId="4" fillId="0" borderId="89" xfId="0" applyNumberFormat="1" applyFont="1" applyBorder="1"/>
    <xf numFmtId="1" fontId="4" fillId="0" borderId="48" xfId="0" applyNumberFormat="1" applyFont="1" applyBorder="1" applyAlignment="1">
      <alignment horizontal="left"/>
    </xf>
    <xf numFmtId="1" fontId="4" fillId="0" borderId="47" xfId="0" applyNumberFormat="1" applyFont="1" applyBorder="1"/>
    <xf numFmtId="1" fontId="4" fillId="0" borderId="92" xfId="0" applyNumberFormat="1" applyFont="1" applyBorder="1"/>
    <xf numFmtId="1" fontId="4" fillId="0" borderId="49" xfId="0" applyNumberFormat="1" applyFont="1" applyBorder="1"/>
    <xf numFmtId="1" fontId="4" fillId="0" borderId="94" xfId="0" applyNumberFormat="1" applyFont="1" applyBorder="1"/>
    <xf numFmtId="1" fontId="4" fillId="0" borderId="74" xfId="0" applyNumberFormat="1" applyFont="1" applyBorder="1"/>
    <xf numFmtId="1" fontId="4" fillId="0" borderId="120" xfId="0" applyNumberFormat="1" applyFont="1" applyBorder="1"/>
    <xf numFmtId="1" fontId="4" fillId="0" borderId="79" xfId="0" applyNumberFormat="1" applyFont="1" applyBorder="1"/>
    <xf numFmtId="1" fontId="4" fillId="0" borderId="24" xfId="0" applyNumberFormat="1" applyFont="1" applyBorder="1"/>
    <xf numFmtId="1" fontId="4" fillId="0" borderId="101" xfId="0" applyNumberFormat="1" applyFont="1" applyBorder="1"/>
    <xf numFmtId="1" fontId="4" fillId="0" borderId="26" xfId="0" applyNumberFormat="1" applyFont="1" applyBorder="1"/>
    <xf numFmtId="1" fontId="11" fillId="0" borderId="0" xfId="0" applyNumberFormat="1" applyFont="1"/>
    <xf numFmtId="1" fontId="4" fillId="0" borderId="9" xfId="0" applyNumberFormat="1" applyFont="1" applyBorder="1" applyAlignment="1">
      <alignment horizontal="center" vertical="center"/>
    </xf>
    <xf numFmtId="1" fontId="4" fillId="0" borderId="18" xfId="0" applyNumberFormat="1" applyFont="1" applyBorder="1" applyAlignment="1">
      <alignment horizontal="center" vertical="center"/>
    </xf>
    <xf numFmtId="1" fontId="4" fillId="0" borderId="47" xfId="0" applyNumberFormat="1" applyFont="1" applyBorder="1" applyAlignment="1">
      <alignment horizontal="right"/>
    </xf>
    <xf numFmtId="1" fontId="4" fillId="7" borderId="47" xfId="0" applyNumberFormat="1" applyFont="1" applyFill="1" applyBorder="1"/>
    <xf numFmtId="1" fontId="4" fillId="7" borderId="119" xfId="0" applyNumberFormat="1" applyFont="1" applyFill="1" applyBorder="1"/>
    <xf numFmtId="1" fontId="4" fillId="0" borderId="57" xfId="0" applyNumberFormat="1" applyFont="1" applyBorder="1" applyAlignment="1">
      <alignment horizontal="right"/>
    </xf>
    <xf numFmtId="1" fontId="4" fillId="0" borderId="64" xfId="0" applyNumberFormat="1" applyFont="1" applyBorder="1" applyAlignment="1">
      <alignment horizontal="right"/>
    </xf>
    <xf numFmtId="1" fontId="4" fillId="7" borderId="57" xfId="0" applyNumberFormat="1" applyFont="1" applyFill="1" applyBorder="1"/>
    <xf numFmtId="1" fontId="4" fillId="7" borderId="108" xfId="0" applyNumberFormat="1" applyFont="1" applyFill="1" applyBorder="1"/>
    <xf numFmtId="1" fontId="4" fillId="7" borderId="58" xfId="0" applyNumberFormat="1" applyFont="1" applyFill="1" applyBorder="1"/>
    <xf numFmtId="1" fontId="4" fillId="7" borderId="74" xfId="0" applyNumberFormat="1" applyFont="1" applyFill="1" applyBorder="1"/>
    <xf numFmtId="1" fontId="4" fillId="7" borderId="122" xfId="0" applyNumberFormat="1" applyFont="1" applyFill="1" applyBorder="1"/>
    <xf numFmtId="1" fontId="4" fillId="7" borderId="75" xfId="0" applyNumberFormat="1" applyFont="1" applyFill="1" applyBorder="1"/>
    <xf numFmtId="1" fontId="4" fillId="4" borderId="122" xfId="0" applyNumberFormat="1" applyFont="1" applyFill="1" applyBorder="1" applyProtection="1">
      <protection locked="0"/>
    </xf>
    <xf numFmtId="1" fontId="4" fillId="7" borderId="59" xfId="0" applyNumberFormat="1" applyFont="1" applyFill="1" applyBorder="1"/>
    <xf numFmtId="1" fontId="4" fillId="0" borderId="80" xfId="0" applyNumberFormat="1" applyFont="1" applyBorder="1" applyAlignment="1">
      <alignment horizontal="right"/>
    </xf>
    <xf numFmtId="1" fontId="4" fillId="7" borderId="80" xfId="0" applyNumberFormat="1" applyFont="1" applyFill="1" applyBorder="1"/>
    <xf numFmtId="1" fontId="4" fillId="7" borderId="18" xfId="0" applyNumberFormat="1" applyFont="1" applyFill="1" applyBorder="1"/>
    <xf numFmtId="1" fontId="4" fillId="7" borderId="82" xfId="0" applyNumberFormat="1" applyFont="1" applyFill="1" applyBorder="1"/>
    <xf numFmtId="1" fontId="4" fillId="0" borderId="17" xfId="0" applyNumberFormat="1" applyFont="1" applyBorder="1" applyAlignment="1">
      <alignment vertical="center" wrapText="1"/>
    </xf>
    <xf numFmtId="1" fontId="4" fillId="9" borderId="119" xfId="0" applyNumberFormat="1" applyFont="1" applyFill="1" applyBorder="1" applyProtection="1">
      <protection locked="0"/>
    </xf>
    <xf numFmtId="1" fontId="4" fillId="0" borderId="79" xfId="0" applyNumberFormat="1" applyFont="1" applyBorder="1" applyAlignment="1">
      <alignment horizontal="right" wrapText="1"/>
    </xf>
    <xf numFmtId="1" fontId="4" fillId="0" borderId="24" xfId="0" applyNumberFormat="1" applyFont="1" applyBorder="1" applyAlignment="1">
      <alignment vertical="center" wrapText="1"/>
    </xf>
    <xf numFmtId="1" fontId="4" fillId="0" borderId="26" xfId="0" applyNumberFormat="1" applyFont="1" applyBorder="1" applyAlignment="1">
      <alignment horizontal="right" wrapText="1"/>
    </xf>
    <xf numFmtId="1" fontId="4" fillId="4" borderId="121" xfId="0" applyNumberFormat="1" applyFont="1" applyFill="1" applyBorder="1" applyProtection="1">
      <protection locked="0"/>
    </xf>
    <xf numFmtId="1" fontId="7" fillId="0" borderId="2" xfId="0" applyNumberFormat="1" applyFont="1" applyBorder="1"/>
    <xf numFmtId="1" fontId="4" fillId="0" borderId="2" xfId="0" applyNumberFormat="1" applyFont="1" applyBorder="1" applyAlignment="1">
      <alignment wrapText="1"/>
    </xf>
    <xf numFmtId="1" fontId="1" fillId="0" borderId="2" xfId="0" applyNumberFormat="1" applyFont="1" applyBorder="1" applyAlignment="1">
      <alignment wrapText="1"/>
    </xf>
    <xf numFmtId="1" fontId="1" fillId="2" borderId="123" xfId="0" applyNumberFormat="1" applyFont="1" applyFill="1" applyBorder="1" applyAlignment="1">
      <alignment wrapText="1"/>
    </xf>
    <xf numFmtId="1" fontId="1" fillId="0" borderId="124" xfId="0" applyNumberFormat="1" applyFont="1" applyBorder="1" applyAlignment="1">
      <alignment wrapText="1"/>
    </xf>
    <xf numFmtId="1" fontId="1" fillId="0" borderId="123" xfId="0" applyNumberFormat="1" applyFont="1" applyBorder="1" applyAlignment="1">
      <alignment wrapText="1"/>
    </xf>
    <xf numFmtId="1" fontId="4" fillId="0" borderId="123" xfId="0" applyNumberFormat="1" applyFont="1" applyBorder="1" applyAlignment="1">
      <alignment wrapText="1"/>
    </xf>
    <xf numFmtId="1" fontId="4" fillId="0" borderId="125" xfId="0" applyNumberFormat="1" applyFont="1" applyBorder="1" applyAlignment="1">
      <alignment wrapText="1"/>
    </xf>
    <xf numFmtId="1" fontId="4" fillId="0" borderId="124" xfId="0" applyNumberFormat="1" applyFont="1" applyBorder="1" applyAlignment="1">
      <alignment wrapText="1"/>
    </xf>
    <xf numFmtId="1" fontId="4" fillId="3" borderId="123" xfId="0" applyNumberFormat="1" applyFont="1" applyFill="1" applyBorder="1" applyAlignment="1">
      <alignment wrapText="1"/>
    </xf>
    <xf numFmtId="1" fontId="4" fillId="3" borderId="2" xfId="0" applyNumberFormat="1" applyFont="1" applyFill="1" applyBorder="1" applyAlignment="1">
      <alignment wrapText="1"/>
    </xf>
    <xf numFmtId="1" fontId="4" fillId="0" borderId="127" xfId="0" applyNumberFormat="1" applyFont="1" applyBorder="1" applyAlignment="1">
      <alignment horizontal="center" vertical="center" wrapText="1"/>
    </xf>
    <xf numFmtId="1" fontId="4" fillId="3" borderId="12" xfId="0" applyNumberFormat="1" applyFont="1" applyFill="1" applyBorder="1" applyAlignment="1">
      <alignment horizontal="center" vertical="center" wrapText="1"/>
    </xf>
    <xf numFmtId="1" fontId="4" fillId="3" borderId="39" xfId="0" applyNumberFormat="1" applyFont="1" applyFill="1" applyBorder="1" applyAlignment="1">
      <alignment horizontal="center" vertical="center" wrapText="1"/>
    </xf>
    <xf numFmtId="1" fontId="4" fillId="3" borderId="127" xfId="0" applyNumberFormat="1" applyFont="1" applyFill="1" applyBorder="1" applyAlignment="1">
      <alignment horizontal="center" vertical="center" wrapText="1"/>
    </xf>
    <xf numFmtId="1" fontId="4" fillId="0" borderId="21" xfId="0" applyNumberFormat="1" applyFont="1" applyBorder="1"/>
    <xf numFmtId="1" fontId="4" fillId="0" borderId="70" xfId="0" applyNumberFormat="1" applyFont="1" applyBorder="1"/>
    <xf numFmtId="1" fontId="4" fillId="4" borderId="119" xfId="0" applyNumberFormat="1" applyFont="1" applyFill="1" applyBorder="1" applyProtection="1">
      <protection locked="0"/>
    </xf>
    <xf numFmtId="1" fontId="4" fillId="9" borderId="70" xfId="0" applyNumberFormat="1" applyFont="1" applyFill="1" applyBorder="1" applyProtection="1">
      <protection locked="0"/>
    </xf>
    <xf numFmtId="1" fontId="4" fillId="0" borderId="56" xfId="0" applyNumberFormat="1" applyFont="1" applyBorder="1"/>
    <xf numFmtId="1" fontId="4" fillId="0" borderId="50" xfId="0" applyNumberFormat="1" applyFont="1" applyBorder="1"/>
    <xf numFmtId="1" fontId="4" fillId="4" borderId="108" xfId="0" applyNumberFormat="1" applyFont="1" applyFill="1" applyBorder="1" applyProtection="1">
      <protection locked="0"/>
    </xf>
    <xf numFmtId="1" fontId="4" fillId="9" borderId="108" xfId="0" applyNumberFormat="1" applyFont="1" applyFill="1" applyBorder="1" applyProtection="1">
      <protection locked="0"/>
    </xf>
    <xf numFmtId="1" fontId="4" fillId="9" borderId="58" xfId="0" applyNumberFormat="1" applyFont="1" applyFill="1" applyBorder="1" applyProtection="1">
      <protection locked="0"/>
    </xf>
    <xf numFmtId="1" fontId="4" fillId="0" borderId="57" xfId="0" applyNumberFormat="1" applyFont="1" applyBorder="1"/>
    <xf numFmtId="1" fontId="4" fillId="0" borderId="64" xfId="0" applyNumberFormat="1" applyFont="1" applyBorder="1"/>
    <xf numFmtId="1" fontId="4" fillId="0" borderId="58" xfId="0" applyNumberFormat="1" applyFont="1" applyBorder="1"/>
    <xf numFmtId="1" fontId="4" fillId="0" borderId="65" xfId="0" applyNumberFormat="1" applyFont="1" applyBorder="1"/>
    <xf numFmtId="1" fontId="4" fillId="0" borderId="66" xfId="0" applyNumberFormat="1" applyFont="1" applyBorder="1"/>
    <xf numFmtId="1" fontId="4" fillId="9" borderId="121" xfId="0" applyNumberFormat="1" applyFont="1" applyFill="1" applyBorder="1" applyProtection="1">
      <protection locked="0"/>
    </xf>
    <xf numFmtId="1" fontId="4" fillId="9" borderId="66" xfId="0" applyNumberFormat="1" applyFont="1" applyFill="1" applyBorder="1" applyProtection="1">
      <protection locked="0"/>
    </xf>
    <xf numFmtId="1" fontId="4" fillId="0" borderId="83" xfId="0" applyNumberFormat="1" applyFont="1" applyBorder="1"/>
    <xf numFmtId="1" fontId="4" fillId="0" borderId="75" xfId="0" applyNumberFormat="1" applyFont="1" applyBorder="1"/>
    <xf numFmtId="1" fontId="4" fillId="9" borderId="122" xfId="0" applyNumberFormat="1" applyFont="1" applyFill="1" applyBorder="1" applyProtection="1">
      <protection locked="0"/>
    </xf>
    <xf numFmtId="1" fontId="4" fillId="9" borderId="75" xfId="0" applyNumberFormat="1" applyFont="1" applyFill="1" applyBorder="1" applyProtection="1">
      <protection locked="0"/>
    </xf>
    <xf numFmtId="1" fontId="2" fillId="6" borderId="0" xfId="0" applyNumberFormat="1" applyFont="1" applyFill="1"/>
    <xf numFmtId="1" fontId="4" fillId="0" borderId="39" xfId="0" applyNumberFormat="1" applyFont="1" applyBorder="1" applyAlignment="1">
      <alignment vertical="center"/>
    </xf>
    <xf numFmtId="1" fontId="4" fillId="0" borderId="38" xfId="0" applyNumberFormat="1" applyFont="1" applyBorder="1" applyAlignment="1">
      <alignment vertical="center"/>
    </xf>
    <xf numFmtId="1" fontId="4" fillId="0" borderId="42" xfId="0" applyNumberFormat="1" applyFont="1" applyBorder="1" applyAlignment="1">
      <alignment vertical="center"/>
    </xf>
    <xf numFmtId="1" fontId="4" fillId="0" borderId="12" xfId="0" applyNumberFormat="1" applyFont="1" applyBorder="1" applyAlignment="1">
      <alignment vertical="center"/>
    </xf>
    <xf numFmtId="1" fontId="4" fillId="3" borderId="39" xfId="0" applyNumberFormat="1" applyFont="1" applyFill="1" applyBorder="1" applyAlignment="1">
      <alignment vertical="center"/>
    </xf>
    <xf numFmtId="1" fontId="4" fillId="3" borderId="12" xfId="0" applyNumberFormat="1" applyFont="1" applyFill="1" applyBorder="1" applyAlignment="1">
      <alignment vertical="center"/>
    </xf>
    <xf numFmtId="1" fontId="4" fillId="4" borderId="128" xfId="0" applyNumberFormat="1" applyFont="1" applyFill="1" applyBorder="1" applyProtection="1">
      <protection locked="0"/>
    </xf>
    <xf numFmtId="1" fontId="4" fillId="9" borderId="128" xfId="0" applyNumberFormat="1" applyFont="1" applyFill="1" applyBorder="1" applyProtection="1">
      <protection locked="0"/>
    </xf>
    <xf numFmtId="1" fontId="4" fillId="9" borderId="50" xfId="0" applyNumberFormat="1" applyFont="1" applyFill="1" applyBorder="1" applyProtection="1">
      <protection locked="0"/>
    </xf>
    <xf numFmtId="1" fontId="4" fillId="0" borderId="80" xfId="0" applyNumberFormat="1" applyFont="1" applyBorder="1"/>
    <xf numFmtId="1" fontId="4" fillId="0" borderId="81" xfId="0" applyNumberFormat="1" applyFont="1" applyBorder="1"/>
    <xf numFmtId="1" fontId="4" fillId="0" borderId="88" xfId="0" applyNumberFormat="1" applyFont="1" applyBorder="1"/>
    <xf numFmtId="1" fontId="4" fillId="4" borderId="80" xfId="0" applyNumberFormat="1" applyFont="1" applyFill="1" applyBorder="1" applyProtection="1">
      <protection locked="0"/>
    </xf>
    <xf numFmtId="1" fontId="4" fillId="4" borderId="18" xfId="0" applyNumberFormat="1" applyFont="1" applyFill="1" applyBorder="1" applyProtection="1">
      <protection locked="0"/>
    </xf>
    <xf numFmtId="1" fontId="4" fillId="4" borderId="88" xfId="0" applyNumberFormat="1" applyFont="1" applyFill="1" applyBorder="1" applyProtection="1">
      <protection locked="0"/>
    </xf>
    <xf numFmtId="1" fontId="4" fillId="4" borderId="0" xfId="0" applyNumberFormat="1" applyFont="1" applyFill="1" applyProtection="1">
      <protection locked="0"/>
    </xf>
    <xf numFmtId="1" fontId="4" fillId="4" borderId="82" xfId="0" applyNumberFormat="1" applyFont="1" applyFill="1" applyBorder="1" applyProtection="1">
      <protection locked="0"/>
    </xf>
    <xf numFmtId="1" fontId="4" fillId="9" borderId="0" xfId="0" applyNumberFormat="1" applyFont="1" applyFill="1" applyProtection="1">
      <protection locked="0"/>
    </xf>
    <xf numFmtId="1" fontId="4" fillId="9" borderId="88" xfId="0" applyNumberFormat="1" applyFont="1" applyFill="1" applyBorder="1" applyProtection="1">
      <protection locked="0"/>
    </xf>
    <xf numFmtId="1" fontId="4" fillId="0" borderId="97" xfId="0" applyNumberFormat="1" applyFont="1" applyBorder="1"/>
    <xf numFmtId="1" fontId="4" fillId="0" borderId="129" xfId="0" applyNumberFormat="1" applyFont="1" applyBorder="1"/>
    <xf numFmtId="1" fontId="4" fillId="0" borderId="91" xfId="0" applyNumberFormat="1" applyFont="1" applyBorder="1"/>
    <xf numFmtId="1" fontId="4" fillId="4" borderId="127" xfId="0" applyNumberFormat="1" applyFont="1" applyFill="1" applyBorder="1" applyProtection="1">
      <protection locked="0"/>
    </xf>
    <xf numFmtId="1" fontId="4" fillId="4" borderId="2" xfId="0" applyNumberFormat="1" applyFont="1" applyFill="1" applyBorder="1" applyProtection="1">
      <protection locked="0"/>
    </xf>
    <xf numFmtId="1" fontId="4" fillId="4" borderId="126" xfId="0" applyNumberFormat="1" applyFont="1" applyFill="1" applyBorder="1" applyProtection="1">
      <protection locked="0"/>
    </xf>
    <xf numFmtId="1" fontId="4" fillId="9" borderId="2" xfId="0" applyNumberFormat="1" applyFont="1" applyFill="1" applyBorder="1" applyProtection="1">
      <protection locked="0"/>
    </xf>
    <xf numFmtId="1" fontId="4" fillId="9" borderId="91" xfId="0" applyNumberFormat="1" applyFont="1" applyFill="1" applyBorder="1" applyProtection="1">
      <protection locked="0"/>
    </xf>
    <xf numFmtId="1" fontId="5" fillId="2" borderId="2" xfId="0" applyNumberFormat="1" applyFont="1" applyFill="1" applyBorder="1"/>
    <xf numFmtId="1" fontId="4" fillId="0" borderId="2" xfId="0" applyNumberFormat="1" applyFont="1" applyBorder="1"/>
    <xf numFmtId="1" fontId="4" fillId="2" borderId="0" xfId="0" applyNumberFormat="1" applyFont="1" applyFill="1" applyAlignment="1">
      <alignment wrapText="1"/>
    </xf>
    <xf numFmtId="1" fontId="4" fillId="0" borderId="41" xfId="0" applyNumberFormat="1" applyFont="1" applyBorder="1" applyAlignment="1">
      <alignment horizontal="center" vertical="center"/>
    </xf>
    <xf numFmtId="1" fontId="4" fillId="0" borderId="129" xfId="0" applyNumberFormat="1" applyFont="1" applyBorder="1" applyAlignment="1">
      <alignment horizontal="center" vertical="center" wrapText="1"/>
    </xf>
    <xf numFmtId="1" fontId="4" fillId="3" borderId="89" xfId="0" applyNumberFormat="1" applyFont="1" applyFill="1" applyBorder="1" applyAlignment="1">
      <alignment horizontal="center" vertical="center" wrapText="1"/>
    </xf>
    <xf numFmtId="1" fontId="4" fillId="0" borderId="71" xfId="0" applyNumberFormat="1" applyFont="1" applyBorder="1"/>
    <xf numFmtId="1" fontId="4" fillId="4" borderId="21" xfId="0" applyNumberFormat="1" applyFont="1" applyFill="1" applyBorder="1" applyProtection="1">
      <protection locked="0"/>
    </xf>
    <xf numFmtId="1" fontId="4" fillId="9" borderId="47" xfId="0" applyNumberFormat="1" applyFont="1" applyFill="1" applyBorder="1" applyProtection="1">
      <protection locked="0"/>
    </xf>
    <xf numFmtId="1" fontId="4" fillId="9" borderId="92" xfId="0" applyNumberFormat="1" applyFont="1" applyFill="1" applyBorder="1" applyProtection="1">
      <protection locked="0"/>
    </xf>
    <xf numFmtId="1" fontId="4" fillId="0" borderId="59" xfId="0" applyNumberFormat="1" applyFont="1" applyBorder="1"/>
    <xf numFmtId="1" fontId="4" fillId="4" borderId="64" xfId="0" applyNumberFormat="1" applyFont="1" applyFill="1" applyBorder="1" applyProtection="1">
      <protection locked="0"/>
    </xf>
    <xf numFmtId="1" fontId="4" fillId="9" borderId="57" xfId="0" applyNumberFormat="1" applyFont="1" applyFill="1" applyBorder="1" applyProtection="1">
      <protection locked="0"/>
    </xf>
    <xf numFmtId="1" fontId="4" fillId="9" borderId="96" xfId="0" applyNumberFormat="1" applyFont="1" applyFill="1" applyBorder="1" applyProtection="1">
      <protection locked="0"/>
    </xf>
    <xf numFmtId="1" fontId="4" fillId="0" borderId="67" xfId="0" applyNumberFormat="1" applyFont="1" applyBorder="1" applyAlignment="1">
      <alignment horizontal="left"/>
    </xf>
    <xf numFmtId="1" fontId="4" fillId="0" borderId="127" xfId="0" applyNumberFormat="1" applyFont="1" applyBorder="1"/>
    <xf numFmtId="1" fontId="4" fillId="4" borderId="65" xfId="0" applyNumberFormat="1" applyFont="1" applyFill="1" applyBorder="1" applyProtection="1">
      <protection locked="0"/>
    </xf>
    <xf numFmtId="1" fontId="4" fillId="9" borderId="24" xfId="0" applyNumberFormat="1" applyFont="1" applyFill="1" applyBorder="1" applyProtection="1">
      <protection locked="0"/>
    </xf>
    <xf numFmtId="1" fontId="4" fillId="9" borderId="101" xfId="0" applyNumberFormat="1" applyFont="1" applyFill="1" applyBorder="1" applyProtection="1">
      <protection locked="0"/>
    </xf>
    <xf numFmtId="1" fontId="1" fillId="2" borderId="0" xfId="0" applyNumberFormat="1" applyFont="1" applyFill="1" applyAlignment="1">
      <alignment wrapText="1"/>
    </xf>
    <xf numFmtId="1" fontId="4" fillId="0" borderId="18" xfId="0" applyNumberFormat="1" applyFont="1" applyBorder="1"/>
    <xf numFmtId="1" fontId="4" fillId="4" borderId="130" xfId="0" applyNumberFormat="1" applyFont="1" applyFill="1" applyBorder="1" applyProtection="1">
      <protection locked="0"/>
    </xf>
    <xf numFmtId="1" fontId="4" fillId="4" borderId="106" xfId="0" applyNumberFormat="1" applyFont="1" applyFill="1" applyBorder="1" applyProtection="1">
      <protection locked="0"/>
    </xf>
    <xf numFmtId="1" fontId="4" fillId="0" borderId="23" xfId="0" applyNumberFormat="1" applyFont="1" applyBorder="1" applyAlignment="1">
      <alignment wrapText="1"/>
    </xf>
    <xf numFmtId="1" fontId="4" fillId="0" borderId="74" xfId="0" applyNumberFormat="1" applyFont="1" applyBorder="1" applyAlignment="1">
      <alignment wrapText="1"/>
    </xf>
    <xf numFmtId="1" fontId="4" fillId="4" borderId="120" xfId="0" applyNumberFormat="1" applyFont="1" applyFill="1" applyBorder="1" applyProtection="1">
      <protection locked="0"/>
    </xf>
    <xf numFmtId="1" fontId="4" fillId="0" borderId="57" xfId="0" applyNumberFormat="1" applyFont="1" applyBorder="1" applyAlignment="1">
      <alignment wrapText="1"/>
    </xf>
    <xf numFmtId="1" fontId="4" fillId="0" borderId="38" xfId="0" applyNumberFormat="1" applyFont="1" applyBorder="1"/>
    <xf numFmtId="1" fontId="5" fillId="0" borderId="0" xfId="0" applyNumberFormat="1" applyFont="1"/>
    <xf numFmtId="1" fontId="12" fillId="0" borderId="0" xfId="0" applyNumberFormat="1" applyFont="1"/>
    <xf numFmtId="1" fontId="4" fillId="0" borderId="94" xfId="0" applyNumberFormat="1" applyFont="1" applyBorder="1" applyAlignment="1">
      <alignment horizontal="right" wrapText="1"/>
    </xf>
    <xf numFmtId="1" fontId="4" fillId="0" borderId="54" xfId="0" applyNumberFormat="1" applyFont="1" applyBorder="1" applyAlignment="1">
      <alignment horizontal="right" wrapText="1"/>
    </xf>
    <xf numFmtId="1" fontId="4" fillId="0" borderId="106" xfId="0" applyNumberFormat="1" applyFont="1" applyBorder="1" applyAlignment="1">
      <alignment horizontal="right" wrapText="1"/>
    </xf>
    <xf numFmtId="1" fontId="4" fillId="0" borderId="18" xfId="0" applyNumberFormat="1" applyFont="1" applyBorder="1" applyAlignment="1">
      <alignment horizontal="right" wrapText="1"/>
    </xf>
    <xf numFmtId="1" fontId="7" fillId="0" borderId="0" xfId="0" applyNumberFormat="1" applyFont="1"/>
    <xf numFmtId="1" fontId="4" fillId="0" borderId="9" xfId="2" applyNumberFormat="1" applyFont="1" applyBorder="1" applyAlignment="1">
      <alignment horizontal="center" vertical="center" wrapText="1"/>
    </xf>
    <xf numFmtId="1" fontId="4" fillId="0" borderId="17" xfId="4" applyNumberFormat="1" applyFont="1" applyBorder="1" applyAlignment="1" applyProtection="1">
      <alignment horizontal="center" vertical="center"/>
      <protection hidden="1"/>
    </xf>
    <xf numFmtId="1" fontId="4" fillId="0" borderId="104" xfId="2" applyNumberFormat="1" applyFont="1" applyBorder="1" applyAlignment="1">
      <alignment horizontal="center" vertical="center" wrapText="1"/>
    </xf>
    <xf numFmtId="1" fontId="4" fillId="0" borderId="39" xfId="2" applyNumberFormat="1" applyFont="1" applyBorder="1" applyAlignment="1">
      <alignment horizontal="center" vertical="center" wrapText="1"/>
    </xf>
    <xf numFmtId="1" fontId="4" fillId="0" borderId="42" xfId="2" applyNumberFormat="1" applyFont="1" applyBorder="1" applyAlignment="1">
      <alignment horizontal="center" vertical="center" wrapText="1"/>
    </xf>
    <xf numFmtId="1" fontId="4" fillId="0" borderId="132" xfId="2" applyNumberFormat="1" applyFont="1" applyBorder="1" applyAlignment="1">
      <alignment horizontal="center" vertical="center" wrapText="1"/>
    </xf>
    <xf numFmtId="1" fontId="4" fillId="0" borderId="89" xfId="2" applyNumberFormat="1" applyFont="1" applyBorder="1" applyAlignment="1">
      <alignment horizontal="center" vertical="center" wrapText="1"/>
    </xf>
    <xf numFmtId="1" fontId="4" fillId="0" borderId="46" xfId="2" applyNumberFormat="1" applyFont="1" applyBorder="1"/>
    <xf numFmtId="1" fontId="4" fillId="0" borderId="47" xfId="2" applyNumberFormat="1" applyFont="1" applyBorder="1"/>
    <xf numFmtId="1" fontId="4" fillId="0" borderId="92" xfId="2" applyNumberFormat="1" applyFont="1" applyBorder="1"/>
    <xf numFmtId="1" fontId="4" fillId="0" borderId="48" xfId="2" applyNumberFormat="1" applyFont="1" applyBorder="1"/>
    <xf numFmtId="1" fontId="4" fillId="4" borderId="47" xfId="2" applyNumberFormat="1" applyFont="1" applyFill="1" applyBorder="1" applyProtection="1">
      <protection locked="0"/>
    </xf>
    <xf numFmtId="1" fontId="4" fillId="4" borderId="92" xfId="2" applyNumberFormat="1" applyFont="1" applyFill="1" applyBorder="1" applyProtection="1">
      <protection locked="0"/>
    </xf>
    <xf numFmtId="1" fontId="4" fillId="4" borderId="48" xfId="2" applyNumberFormat="1" applyFont="1" applyFill="1" applyBorder="1" applyProtection="1">
      <protection locked="0"/>
    </xf>
    <xf numFmtId="1" fontId="4" fillId="4" borderId="134" xfId="2" applyNumberFormat="1" applyFont="1" applyFill="1" applyBorder="1" applyProtection="1">
      <protection locked="0"/>
    </xf>
    <xf numFmtId="1" fontId="4" fillId="4" borderId="46" xfId="2" applyNumberFormat="1" applyFont="1" applyFill="1" applyBorder="1" applyProtection="1">
      <protection locked="0"/>
    </xf>
    <xf numFmtId="1" fontId="4" fillId="3" borderId="0" xfId="0" applyNumberFormat="1" applyFont="1" applyFill="1" applyAlignment="1">
      <alignment vertical="center"/>
    </xf>
    <xf numFmtId="1" fontId="4" fillId="0" borderId="23" xfId="2" applyNumberFormat="1" applyFont="1" applyBorder="1"/>
    <xf numFmtId="1" fontId="4" fillId="0" borderId="49" xfId="2" applyNumberFormat="1" applyFont="1" applyBorder="1"/>
    <xf numFmtId="1" fontId="4" fillId="0" borderId="94" xfId="2" applyNumberFormat="1" applyFont="1" applyBorder="1"/>
    <xf numFmtId="1" fontId="4" fillId="0" borderId="54" xfId="2" applyNumberFormat="1" applyFont="1" applyBorder="1"/>
    <xf numFmtId="1" fontId="4" fillId="4" borderId="24" xfId="2" applyNumberFormat="1" applyFont="1" applyFill="1" applyBorder="1" applyProtection="1">
      <protection locked="0"/>
    </xf>
    <xf numFmtId="1" fontId="4" fillId="4" borderId="96" xfId="2" applyNumberFormat="1" applyFont="1" applyFill="1" applyBorder="1" applyProtection="1">
      <protection locked="0"/>
    </xf>
    <xf numFmtId="1" fontId="4" fillId="4" borderId="26" xfId="2" applyNumberFormat="1" applyFont="1" applyFill="1" applyBorder="1" applyProtection="1">
      <protection locked="0"/>
    </xf>
    <xf numFmtId="1" fontId="4" fillId="4" borderId="117" xfId="2" applyNumberFormat="1" applyFont="1" applyFill="1" applyBorder="1" applyProtection="1">
      <protection locked="0"/>
    </xf>
    <xf numFmtId="1" fontId="4" fillId="4" borderId="101" xfId="2" applyNumberFormat="1" applyFont="1" applyFill="1" applyBorder="1" applyProtection="1">
      <protection locked="0"/>
    </xf>
    <xf numFmtId="1" fontId="4" fillId="4" borderId="23" xfId="2" applyNumberFormat="1" applyFont="1" applyFill="1" applyBorder="1" applyProtection="1">
      <protection locked="0"/>
    </xf>
    <xf numFmtId="1" fontId="4" fillId="0" borderId="39" xfId="2" applyNumberFormat="1" applyFont="1" applyBorder="1"/>
    <xf numFmtId="1" fontId="4" fillId="0" borderId="89" xfId="2" applyNumberFormat="1" applyFont="1" applyBorder="1"/>
    <xf numFmtId="1" fontId="4" fillId="0" borderId="12" xfId="2" applyNumberFormat="1" applyFont="1" applyBorder="1"/>
    <xf numFmtId="1" fontId="4" fillId="0" borderId="42" xfId="2" applyNumberFormat="1" applyFont="1" applyBorder="1"/>
    <xf numFmtId="1" fontId="4" fillId="0" borderId="132" xfId="2" applyNumberFormat="1" applyFont="1" applyBorder="1"/>
    <xf numFmtId="1" fontId="4" fillId="0" borderId="99" xfId="2" applyNumberFormat="1" applyFont="1" applyBorder="1"/>
    <xf numFmtId="1" fontId="4" fillId="0" borderId="104" xfId="4" applyNumberFormat="1" applyFont="1" applyBorder="1" applyAlignment="1" applyProtection="1">
      <alignment horizontal="center" vertical="center"/>
      <protection hidden="1"/>
    </xf>
    <xf numFmtId="1" fontId="4" fillId="0" borderId="43" xfId="2" applyNumberFormat="1" applyFont="1" applyBorder="1" applyAlignment="1">
      <alignment horizontal="center" vertical="center" wrapText="1"/>
    </xf>
    <xf numFmtId="1" fontId="4" fillId="0" borderId="21" xfId="2" applyNumberFormat="1" applyFont="1" applyBorder="1"/>
    <xf numFmtId="1" fontId="4" fillId="0" borderId="70" xfId="2" applyNumberFormat="1" applyFont="1" applyBorder="1"/>
    <xf numFmtId="1" fontId="4" fillId="4" borderId="119" xfId="2" applyNumberFormat="1" applyFont="1" applyFill="1" applyBorder="1" applyProtection="1">
      <protection locked="0"/>
    </xf>
    <xf numFmtId="1" fontId="4" fillId="4" borderId="93" xfId="2" applyNumberFormat="1" applyFont="1" applyFill="1" applyBorder="1" applyProtection="1">
      <protection locked="0"/>
    </xf>
    <xf numFmtId="1" fontId="4" fillId="4" borderId="21" xfId="2" applyNumberFormat="1" applyFont="1" applyFill="1" applyBorder="1" applyProtection="1">
      <protection locked="0"/>
    </xf>
    <xf numFmtId="1" fontId="4" fillId="4" borderId="72" xfId="2" applyNumberFormat="1" applyFont="1" applyFill="1" applyBorder="1" applyProtection="1">
      <protection locked="0"/>
    </xf>
    <xf numFmtId="1" fontId="4" fillId="4" borderId="70" xfId="2" applyNumberFormat="1" applyFont="1" applyFill="1" applyBorder="1" applyProtection="1">
      <protection locked="0"/>
    </xf>
    <xf numFmtId="1" fontId="4" fillId="0" borderId="96" xfId="2" applyNumberFormat="1" applyFont="1" applyBorder="1"/>
    <xf numFmtId="1" fontId="4" fillId="0" borderId="64" xfId="2" applyNumberFormat="1" applyFont="1" applyBorder="1"/>
    <xf numFmtId="1" fontId="4" fillId="0" borderId="58" xfId="2" applyNumberFormat="1" applyFont="1" applyBorder="1"/>
    <xf numFmtId="1" fontId="4" fillId="4" borderId="57" xfId="2" applyNumberFormat="1" applyFont="1" applyFill="1" applyBorder="1" applyProtection="1">
      <protection locked="0"/>
    </xf>
    <xf numFmtId="1" fontId="4" fillId="4" borderId="62" xfId="2" applyNumberFormat="1" applyFont="1" applyFill="1" applyBorder="1" applyProtection="1">
      <protection locked="0"/>
    </xf>
    <xf numFmtId="1" fontId="4" fillId="4" borderId="108" xfId="2" applyNumberFormat="1" applyFont="1" applyFill="1" applyBorder="1" applyProtection="1">
      <protection locked="0"/>
    </xf>
    <xf numFmtId="1" fontId="4" fillId="4" borderId="95" xfId="2" applyNumberFormat="1" applyFont="1" applyFill="1" applyBorder="1" applyProtection="1">
      <protection locked="0"/>
    </xf>
    <xf numFmtId="1" fontId="4" fillId="4" borderId="64" xfId="2" applyNumberFormat="1" applyFont="1" applyFill="1" applyBorder="1" applyProtection="1">
      <protection locked="0"/>
    </xf>
    <xf numFmtId="1" fontId="4" fillId="4" borderId="60" xfId="2" applyNumberFormat="1" applyFont="1" applyFill="1" applyBorder="1" applyProtection="1">
      <protection locked="0"/>
    </xf>
    <xf numFmtId="1" fontId="4" fillId="4" borderId="58" xfId="2" applyNumberFormat="1" applyFont="1" applyFill="1" applyBorder="1" applyProtection="1">
      <protection locked="0"/>
    </xf>
    <xf numFmtId="1" fontId="4" fillId="0" borderId="101" xfId="2" applyNumberFormat="1" applyFont="1" applyBorder="1"/>
    <xf numFmtId="1" fontId="4" fillId="0" borderId="65" xfId="2" applyNumberFormat="1" applyFont="1" applyBorder="1"/>
    <xf numFmtId="1" fontId="4" fillId="0" borderId="66" xfId="2" applyNumberFormat="1" applyFont="1" applyBorder="1"/>
    <xf numFmtId="1" fontId="4" fillId="4" borderId="121" xfId="2" applyNumberFormat="1" applyFont="1" applyFill="1" applyBorder="1" applyProtection="1">
      <protection locked="0"/>
    </xf>
    <xf numFmtId="1" fontId="4" fillId="4" borderId="102" xfId="2" applyNumberFormat="1" applyFont="1" applyFill="1" applyBorder="1" applyProtection="1">
      <protection locked="0"/>
    </xf>
    <xf numFmtId="1" fontId="4" fillId="4" borderId="65" xfId="2" applyNumberFormat="1" applyFont="1" applyFill="1" applyBorder="1" applyProtection="1">
      <protection locked="0"/>
    </xf>
    <xf numFmtId="1" fontId="4" fillId="4" borderId="68" xfId="2" applyNumberFormat="1" applyFont="1" applyFill="1" applyBorder="1" applyProtection="1">
      <protection locked="0"/>
    </xf>
    <xf numFmtId="1" fontId="4" fillId="4" borderId="66" xfId="2" applyNumberFormat="1" applyFont="1" applyFill="1" applyBorder="1" applyProtection="1">
      <protection locked="0"/>
    </xf>
    <xf numFmtId="1" fontId="4" fillId="0" borderId="33" xfId="2" applyNumberFormat="1" applyFont="1" applyBorder="1" applyAlignment="1">
      <alignment horizontal="center" vertical="center" wrapText="1"/>
    </xf>
    <xf numFmtId="1" fontId="4" fillId="0" borderId="39" xfId="2" applyNumberFormat="1" applyFont="1" applyBorder="1" applyAlignment="1">
      <alignment horizontal="right" vertical="center" wrapText="1"/>
    </xf>
    <xf numFmtId="1" fontId="4" fillId="0" borderId="103" xfId="2" applyNumberFormat="1" applyFont="1" applyBorder="1" applyAlignment="1">
      <alignment horizontal="right" vertical="center" wrapText="1"/>
    </xf>
    <xf numFmtId="1" fontId="4" fillId="0" borderId="0" xfId="0" applyNumberFormat="1" applyFont="1" applyAlignment="1">
      <alignment horizontal="right" vertical="center" wrapText="1"/>
    </xf>
    <xf numFmtId="1" fontId="4" fillId="0" borderId="88" xfId="2" applyNumberFormat="1" applyFont="1" applyBorder="1" applyAlignment="1">
      <alignment horizontal="right" vertical="center" wrapText="1"/>
    </xf>
    <xf numFmtId="1" fontId="4" fillId="0" borderId="62" xfId="2" applyNumberFormat="1" applyFont="1" applyBorder="1" applyAlignment="1">
      <alignment horizontal="left" vertical="center" wrapText="1"/>
    </xf>
    <xf numFmtId="1" fontId="4" fillId="4" borderId="116" xfId="2" applyNumberFormat="1" applyFont="1" applyFill="1" applyBorder="1" applyProtection="1">
      <protection locked="0"/>
    </xf>
    <xf numFmtId="1" fontId="4" fillId="0" borderId="26" xfId="2" applyNumberFormat="1" applyFont="1" applyBorder="1" applyAlignment="1">
      <alignment horizontal="left" vertical="center" wrapText="1"/>
    </xf>
    <xf numFmtId="1" fontId="4" fillId="0" borderId="54" xfId="2" applyNumberFormat="1" applyFont="1" applyBorder="1" applyAlignment="1">
      <alignment horizontal="left" vertical="center" wrapText="1"/>
    </xf>
    <xf numFmtId="1" fontId="4" fillId="4" borderId="49" xfId="2" applyNumberFormat="1" applyFont="1" applyFill="1" applyBorder="1" applyProtection="1">
      <protection locked="0"/>
    </xf>
    <xf numFmtId="1" fontId="4" fillId="4" borderId="115" xfId="2" applyNumberFormat="1" applyFont="1" applyFill="1" applyBorder="1" applyProtection="1">
      <protection locked="0"/>
    </xf>
    <xf numFmtId="1" fontId="4" fillId="4" borderId="128" xfId="2" applyNumberFormat="1" applyFont="1" applyFill="1" applyBorder="1" applyProtection="1">
      <protection locked="0"/>
    </xf>
    <xf numFmtId="1" fontId="4" fillId="4" borderId="50" xfId="2" applyNumberFormat="1" applyFont="1" applyFill="1" applyBorder="1" applyProtection="1">
      <protection locked="0"/>
    </xf>
    <xf numFmtId="1" fontId="4" fillId="0" borderId="127" xfId="2" applyNumberFormat="1" applyFont="1" applyBorder="1" applyAlignment="1">
      <alignment horizontal="left" vertical="center" wrapText="1"/>
    </xf>
    <xf numFmtId="1" fontId="4" fillId="4" borderId="97" xfId="2" applyNumberFormat="1" applyFont="1" applyFill="1" applyBorder="1" applyProtection="1">
      <protection locked="0"/>
    </xf>
    <xf numFmtId="1" fontId="4" fillId="4" borderId="136" xfId="2" applyNumberFormat="1" applyFont="1" applyFill="1" applyBorder="1" applyProtection="1">
      <protection locked="0"/>
    </xf>
    <xf numFmtId="1" fontId="4" fillId="4" borderId="2" xfId="2" applyNumberFormat="1" applyFont="1" applyFill="1" applyBorder="1" applyProtection="1">
      <protection locked="0"/>
    </xf>
    <xf numFmtId="1" fontId="4" fillId="4" borderId="91" xfId="2" applyNumberFormat="1" applyFont="1" applyFill="1" applyBorder="1" applyProtection="1">
      <protection locked="0"/>
    </xf>
    <xf numFmtId="1" fontId="9" fillId="0" borderId="0" xfId="0" applyNumberFormat="1" applyFont="1" applyAlignment="1">
      <alignment vertical="center"/>
    </xf>
    <xf numFmtId="0" fontId="2" fillId="0" borderId="0" xfId="0" applyFont="1"/>
    <xf numFmtId="1" fontId="4" fillId="4" borderId="71" xfId="2" applyNumberFormat="1" applyFont="1" applyFill="1" applyBorder="1" applyProtection="1">
      <protection locked="0"/>
    </xf>
    <xf numFmtId="1" fontId="4" fillId="4" borderId="51" xfId="2" applyNumberFormat="1" applyFont="1" applyFill="1" applyBorder="1" applyProtection="1">
      <protection locked="0"/>
    </xf>
    <xf numFmtId="1" fontId="4" fillId="4" borderId="59" xfId="2" applyNumberFormat="1" applyFont="1" applyFill="1" applyBorder="1" applyProtection="1">
      <protection locked="0"/>
    </xf>
    <xf numFmtId="1" fontId="4" fillId="4" borderId="126" xfId="2" applyNumberFormat="1" applyFont="1" applyFill="1" applyBorder="1" applyProtection="1">
      <protection locked="0"/>
    </xf>
    <xf numFmtId="1" fontId="4" fillId="4" borderId="67" xfId="2" applyNumberFormat="1" applyFont="1" applyFill="1" applyBorder="1" applyProtection="1">
      <protection locked="0"/>
    </xf>
    <xf numFmtId="1" fontId="7" fillId="11" borderId="141" xfId="5" applyNumberFormat="1" applyFont="1" applyFill="1" applyBorder="1" applyAlignment="1">
      <alignment wrapText="1"/>
    </xf>
    <xf numFmtId="1" fontId="7" fillId="11" borderId="0" xfId="5" applyNumberFormat="1" applyFont="1" applyFill="1" applyAlignment="1">
      <alignment wrapText="1"/>
    </xf>
    <xf numFmtId="1" fontId="4" fillId="0" borderId="152" xfId="5" applyNumberFormat="1" applyFont="1" applyBorder="1" applyAlignment="1">
      <alignment horizontal="center" vertical="center" wrapText="1"/>
    </xf>
    <xf numFmtId="1" fontId="4" fillId="0" borderId="153" xfId="5" applyNumberFormat="1" applyFont="1" applyBorder="1" applyAlignment="1">
      <alignment horizontal="center" vertical="center" wrapText="1"/>
    </xf>
    <xf numFmtId="1" fontId="4" fillId="0" borderId="149" xfId="5" applyNumberFormat="1" applyFont="1" applyBorder="1" applyAlignment="1">
      <alignment horizontal="center" vertical="center" wrapText="1"/>
    </xf>
    <xf numFmtId="1" fontId="4" fillId="0" borderId="154" xfId="5" applyNumberFormat="1" applyFont="1" applyBorder="1" applyAlignment="1">
      <alignment horizontal="center" vertical="center" wrapText="1"/>
    </xf>
    <xf numFmtId="1" fontId="4" fillId="0" borderId="155" xfId="5" applyNumberFormat="1" applyFont="1" applyBorder="1" applyAlignment="1">
      <alignment horizontal="center" vertical="center" wrapText="1"/>
    </xf>
    <xf numFmtId="1" fontId="4" fillId="0" borderId="143" xfId="5" applyNumberFormat="1" applyFont="1" applyBorder="1" applyAlignment="1">
      <alignment horizontal="center" vertical="center" wrapText="1"/>
    </xf>
    <xf numFmtId="1" fontId="4" fillId="0" borderId="158" xfId="5" applyNumberFormat="1" applyFont="1" applyBorder="1" applyAlignment="1">
      <alignment horizontal="right"/>
    </xf>
    <xf numFmtId="1" fontId="4" fillId="0" borderId="159" xfId="5" applyNumberFormat="1" applyFont="1" applyBorder="1" applyAlignment="1">
      <alignment horizontal="right"/>
    </xf>
    <xf numFmtId="1" fontId="4" fillId="0" borderId="160" xfId="5" applyNumberFormat="1" applyFont="1" applyBorder="1" applyAlignment="1">
      <alignment horizontal="right"/>
    </xf>
    <xf numFmtId="1" fontId="4" fillId="12" borderId="161" xfId="5" applyNumberFormat="1" applyFont="1" applyFill="1" applyBorder="1" applyProtection="1">
      <protection locked="0"/>
    </xf>
    <xf numFmtId="1" fontId="4" fillId="12" borderId="162" xfId="5" applyNumberFormat="1" applyFont="1" applyFill="1" applyBorder="1" applyProtection="1">
      <protection locked="0"/>
    </xf>
    <xf numFmtId="1" fontId="4" fillId="13" borderId="163" xfId="5" applyNumberFormat="1" applyFont="1" applyFill="1" applyBorder="1"/>
    <xf numFmtId="1" fontId="4" fillId="13" borderId="164" xfId="5" applyNumberFormat="1" applyFont="1" applyFill="1" applyBorder="1"/>
    <xf numFmtId="1" fontId="4" fillId="0" borderId="167" xfId="5" applyNumberFormat="1" applyFont="1" applyBorder="1" applyAlignment="1">
      <alignment horizontal="right"/>
    </xf>
    <xf numFmtId="1" fontId="4" fillId="0" borderId="161" xfId="5" applyNumberFormat="1" applyFont="1" applyBorder="1" applyAlignment="1">
      <alignment horizontal="right"/>
    </xf>
    <xf numFmtId="1" fontId="4" fillId="0" borderId="168" xfId="5" applyNumberFormat="1" applyFont="1" applyBorder="1" applyAlignment="1">
      <alignment horizontal="right"/>
    </xf>
    <xf numFmtId="1" fontId="4" fillId="13" borderId="161" xfId="5" applyNumberFormat="1" applyFont="1" applyFill="1" applyBorder="1"/>
    <xf numFmtId="1" fontId="4" fillId="13" borderId="169" xfId="5" applyNumberFormat="1" applyFont="1" applyFill="1" applyBorder="1"/>
    <xf numFmtId="1" fontId="4" fillId="12" borderId="170" xfId="5" applyNumberFormat="1" applyFont="1" applyFill="1" applyBorder="1" applyProtection="1">
      <protection locked="0"/>
    </xf>
    <xf numFmtId="1" fontId="4" fillId="12" borderId="169" xfId="5" applyNumberFormat="1" applyFont="1" applyFill="1" applyBorder="1" applyProtection="1">
      <protection locked="0"/>
    </xf>
    <xf numFmtId="1" fontId="4" fillId="13" borderId="170" xfId="5" applyNumberFormat="1" applyFont="1" applyFill="1" applyBorder="1"/>
    <xf numFmtId="1" fontId="4" fillId="0" borderId="173" xfId="5" applyNumberFormat="1" applyFont="1" applyBorder="1" applyAlignment="1">
      <alignment horizontal="right" wrapText="1"/>
    </xf>
    <xf numFmtId="1" fontId="4" fillId="0" borderId="174" xfId="5" applyNumberFormat="1" applyFont="1" applyBorder="1" applyAlignment="1">
      <alignment horizontal="right" wrapText="1"/>
    </xf>
    <xf numFmtId="1" fontId="4" fillId="0" borderId="175" xfId="5" applyNumberFormat="1" applyFont="1" applyBorder="1" applyAlignment="1">
      <alignment horizontal="right" wrapText="1"/>
    </xf>
    <xf numFmtId="1" fontId="4" fillId="13" borderId="176" xfId="5" applyNumberFormat="1" applyFont="1" applyFill="1" applyBorder="1"/>
    <xf numFmtId="1" fontId="4" fillId="13" borderId="177" xfId="5" applyNumberFormat="1" applyFont="1" applyFill="1" applyBorder="1"/>
    <xf numFmtId="1" fontId="4" fillId="13" borderId="178" xfId="5" applyNumberFormat="1" applyFont="1" applyFill="1" applyBorder="1"/>
    <xf numFmtId="1" fontId="4" fillId="12" borderId="179" xfId="5" applyNumberFormat="1" applyFont="1" applyFill="1" applyBorder="1" applyProtection="1">
      <protection locked="0"/>
    </xf>
    <xf numFmtId="1" fontId="4" fillId="12" borderId="180" xfId="5" applyNumberFormat="1" applyFont="1" applyFill="1" applyBorder="1" applyProtection="1">
      <protection locked="0"/>
    </xf>
    <xf numFmtId="1" fontId="4" fillId="12" borderId="178" xfId="5" applyNumberFormat="1" applyFont="1" applyFill="1" applyBorder="1" applyProtection="1">
      <protection locked="0"/>
    </xf>
    <xf numFmtId="1" fontId="4" fillId="12" borderId="177" xfId="5" applyNumberFormat="1" applyFont="1" applyFill="1" applyBorder="1" applyProtection="1">
      <protection locked="0"/>
    </xf>
    <xf numFmtId="1" fontId="4" fillId="0" borderId="156" xfId="5" applyNumberFormat="1" applyFont="1" applyBorder="1" applyAlignment="1">
      <alignment vertical="center" wrapText="1"/>
    </xf>
    <xf numFmtId="1" fontId="4" fillId="0" borderId="182" xfId="5" applyNumberFormat="1" applyFont="1" applyBorder="1" applyAlignment="1">
      <alignment horizontal="right" wrapText="1"/>
    </xf>
    <xf numFmtId="1" fontId="4" fillId="0" borderId="183" xfId="5" applyNumberFormat="1" applyFont="1" applyBorder="1" applyAlignment="1">
      <alignment horizontal="right" wrapText="1"/>
    </xf>
    <xf numFmtId="1" fontId="4" fillId="0" borderId="184" xfId="5" applyNumberFormat="1" applyFont="1" applyBorder="1" applyAlignment="1">
      <alignment horizontal="right" wrapText="1"/>
    </xf>
    <xf numFmtId="1" fontId="4" fillId="12" borderId="185" xfId="5" applyNumberFormat="1" applyFont="1" applyFill="1" applyBorder="1" applyProtection="1">
      <protection locked="0"/>
    </xf>
    <xf numFmtId="1" fontId="4" fillId="12" borderId="186" xfId="5" applyNumberFormat="1" applyFont="1" applyFill="1" applyBorder="1" applyProtection="1">
      <protection locked="0"/>
    </xf>
    <xf numFmtId="1" fontId="4" fillId="12" borderId="187" xfId="5" applyNumberFormat="1" applyFont="1" applyFill="1" applyBorder="1" applyProtection="1">
      <protection locked="0"/>
    </xf>
    <xf numFmtId="1" fontId="4" fillId="12" borderId="188" xfId="5" applyNumberFormat="1" applyFont="1" applyFill="1" applyBorder="1" applyProtection="1">
      <protection locked="0"/>
    </xf>
    <xf numFmtId="1" fontId="4" fillId="12" borderId="189" xfId="5" applyNumberFormat="1" applyFont="1" applyFill="1" applyBorder="1" applyProtection="1">
      <protection locked="0"/>
    </xf>
    <xf numFmtId="1" fontId="4" fillId="0" borderId="165" xfId="5" applyNumberFormat="1" applyFont="1" applyBorder="1" applyAlignment="1">
      <alignment vertical="center" wrapText="1"/>
    </xf>
    <xf numFmtId="1" fontId="4" fillId="0" borderId="80" xfId="5" applyNumberFormat="1" applyFont="1" applyBorder="1" applyAlignment="1">
      <alignment horizontal="right" wrapText="1"/>
    </xf>
    <xf numFmtId="1" fontId="4" fillId="0" borderId="191" xfId="5" applyNumberFormat="1" applyFont="1" applyBorder="1" applyAlignment="1">
      <alignment horizontal="right" wrapText="1"/>
    </xf>
    <xf numFmtId="1" fontId="4" fillId="0" borderId="192" xfId="5" applyNumberFormat="1" applyFont="1" applyBorder="1" applyAlignment="1">
      <alignment horizontal="right" wrapText="1"/>
    </xf>
    <xf numFmtId="1" fontId="4" fillId="12" borderId="193" xfId="5" applyNumberFormat="1" applyFont="1" applyFill="1" applyBorder="1" applyProtection="1">
      <protection locked="0"/>
    </xf>
    <xf numFmtId="1" fontId="4" fillId="12" borderId="194" xfId="5" applyNumberFormat="1" applyFont="1" applyFill="1" applyBorder="1" applyProtection="1">
      <protection locked="0"/>
    </xf>
    <xf numFmtId="1" fontId="4" fillId="12" borderId="192" xfId="5" applyNumberFormat="1" applyFont="1" applyFill="1" applyBorder="1" applyProtection="1">
      <protection locked="0"/>
    </xf>
    <xf numFmtId="1" fontId="4" fillId="0" borderId="196" xfId="5" applyNumberFormat="1" applyFont="1" applyBorder="1" applyAlignment="1">
      <alignment vertical="center" wrapText="1"/>
    </xf>
    <xf numFmtId="1" fontId="4" fillId="0" borderId="197" xfId="5" applyNumberFormat="1" applyFont="1" applyBorder="1" applyAlignment="1">
      <alignment horizontal="right" wrapText="1"/>
    </xf>
    <xf numFmtId="1" fontId="4" fillId="0" borderId="198" xfId="5" applyNumberFormat="1" applyFont="1" applyBorder="1" applyAlignment="1">
      <alignment horizontal="right" wrapText="1"/>
    </xf>
    <xf numFmtId="1" fontId="4" fillId="12" borderId="176" xfId="5" applyNumberFormat="1" applyFont="1" applyFill="1" applyBorder="1" applyProtection="1">
      <protection locked="0"/>
    </xf>
    <xf numFmtId="1" fontId="4" fillId="12" borderId="199" xfId="5" applyNumberFormat="1" applyFont="1" applyFill="1" applyBorder="1" applyProtection="1">
      <protection locked="0"/>
    </xf>
    <xf numFmtId="1" fontId="4" fillId="12" borderId="200" xfId="5" applyNumberFormat="1" applyFont="1" applyFill="1" applyBorder="1" applyProtection="1">
      <protection locked="0"/>
    </xf>
    <xf numFmtId="1" fontId="4" fillId="12" borderId="198" xfId="5" applyNumberFormat="1" applyFont="1" applyFill="1" applyBorder="1" applyProtection="1">
      <protection locked="0"/>
    </xf>
    <xf numFmtId="1" fontId="4" fillId="0" borderId="0" xfId="2" quotePrefix="1" applyNumberFormat="1" applyFont="1" applyAlignment="1">
      <alignment vertical="center" wrapText="1"/>
    </xf>
    <xf numFmtId="1" fontId="4" fillId="0" borderId="0" xfId="2" applyNumberFormat="1" applyFont="1" applyAlignment="1">
      <alignment vertical="center" wrapText="1"/>
    </xf>
    <xf numFmtId="1" fontId="4" fillId="0" borderId="104" xfId="0" applyNumberFormat="1" applyFont="1" applyBorder="1" applyAlignment="1">
      <alignment horizontal="center" vertical="center"/>
    </xf>
    <xf numFmtId="0" fontId="4" fillId="0" borderId="46" xfId="0" applyFont="1" applyBorder="1" applyAlignment="1">
      <alignment vertical="center" wrapText="1"/>
    </xf>
    <xf numFmtId="1" fontId="4" fillId="4" borderId="73" xfId="2" applyNumberFormat="1" applyFont="1" applyFill="1" applyBorder="1" applyProtection="1">
      <protection locked="0"/>
    </xf>
    <xf numFmtId="1" fontId="4" fillId="0" borderId="0" xfId="2" applyNumberFormat="1" applyFont="1" applyProtection="1">
      <protection locked="0"/>
    </xf>
    <xf numFmtId="0" fontId="4" fillId="0" borderId="55" xfId="0" applyFont="1" applyBorder="1" applyAlignment="1">
      <alignment vertical="center" wrapText="1"/>
    </xf>
    <xf numFmtId="1" fontId="4" fillId="4" borderId="201" xfId="0" applyNumberFormat="1" applyFont="1" applyFill="1" applyBorder="1" applyProtection="1">
      <protection locked="0"/>
    </xf>
    <xf numFmtId="0" fontId="4" fillId="0" borderId="23" xfId="0" applyFont="1" applyBorder="1" applyAlignment="1">
      <alignment vertical="center" wrapText="1"/>
    </xf>
    <xf numFmtId="1" fontId="4" fillId="0" borderId="25" xfId="0" applyNumberFormat="1" applyFont="1" applyBorder="1"/>
    <xf numFmtId="1" fontId="4" fillId="4" borderId="138" xfId="0" applyNumberFormat="1" applyFont="1" applyFill="1" applyBorder="1" applyProtection="1">
      <protection locked="0"/>
    </xf>
    <xf numFmtId="1" fontId="4" fillId="4" borderId="79" xfId="2" applyNumberFormat="1" applyFont="1" applyFill="1" applyBorder="1" applyProtection="1">
      <protection locked="0"/>
    </xf>
    <xf numFmtId="1" fontId="4" fillId="4" borderId="137" xfId="0" applyNumberFormat="1" applyFont="1" applyFill="1" applyBorder="1" applyProtection="1">
      <protection locked="0"/>
    </xf>
    <xf numFmtId="1" fontId="4" fillId="7" borderId="73" xfId="0" applyNumberFormat="1" applyFont="1" applyFill="1" applyBorder="1" applyProtection="1">
      <protection locked="0"/>
    </xf>
    <xf numFmtId="1" fontId="4" fillId="7" borderId="61" xfId="0" applyNumberFormat="1" applyFont="1" applyFill="1" applyBorder="1" applyProtection="1">
      <protection locked="0"/>
    </xf>
    <xf numFmtId="1" fontId="4" fillId="7" borderId="69" xfId="0" applyNumberFormat="1" applyFont="1" applyFill="1" applyBorder="1" applyProtection="1">
      <protection locked="0"/>
    </xf>
    <xf numFmtId="1" fontId="5" fillId="14" borderId="0" xfId="0" applyNumberFormat="1" applyFont="1" applyFill="1" applyAlignment="1">
      <alignment vertical="center"/>
    </xf>
    <xf numFmtId="0" fontId="2" fillId="14" borderId="0" xfId="0" applyFont="1" applyFill="1"/>
    <xf numFmtId="1" fontId="4" fillId="14" borderId="18" xfId="0" applyNumberFormat="1" applyFont="1" applyFill="1" applyBorder="1" applyAlignment="1">
      <alignment horizontal="center" vertical="center" wrapText="1"/>
    </xf>
    <xf numFmtId="1" fontId="4" fillId="14" borderId="39" xfId="0" applyNumberFormat="1" applyFont="1" applyFill="1" applyBorder="1" applyAlignment="1">
      <alignment horizontal="center" vertical="center" wrapText="1"/>
    </xf>
    <xf numFmtId="1" fontId="4" fillId="14" borderId="104" xfId="0" applyNumberFormat="1" applyFont="1" applyFill="1" applyBorder="1" applyAlignment="1">
      <alignment horizontal="center" vertical="center" wrapText="1"/>
    </xf>
    <xf numFmtId="1" fontId="4" fillId="14" borderId="202" xfId="0" applyNumberFormat="1" applyFont="1" applyFill="1" applyBorder="1" applyAlignment="1">
      <alignment horizontal="center" vertical="center" wrapText="1"/>
    </xf>
    <xf numFmtId="1" fontId="4" fillId="14" borderId="71" xfId="0" applyNumberFormat="1" applyFont="1" applyFill="1" applyBorder="1" applyAlignment="1">
      <alignment vertical="center" wrapText="1"/>
    </xf>
    <xf numFmtId="1" fontId="4" fillId="14" borderId="47" xfId="0" applyNumberFormat="1" applyFont="1" applyFill="1" applyBorder="1" applyAlignment="1">
      <alignment horizontal="right" wrapText="1"/>
    </xf>
    <xf numFmtId="1" fontId="4" fillId="14" borderId="92" xfId="0" applyNumberFormat="1" applyFont="1" applyFill="1" applyBorder="1" applyAlignment="1">
      <alignment horizontal="right" wrapText="1"/>
    </xf>
    <xf numFmtId="1" fontId="4" fillId="14" borderId="48" xfId="0" applyNumberFormat="1" applyFont="1" applyFill="1" applyBorder="1" applyAlignment="1">
      <alignment horizontal="right"/>
    </xf>
    <xf numFmtId="1" fontId="4" fillId="14" borderId="47" xfId="0" applyNumberFormat="1" applyFont="1" applyFill="1" applyBorder="1"/>
    <xf numFmtId="1" fontId="4" fillId="14" borderId="70" xfId="0" applyNumberFormat="1" applyFont="1" applyFill="1" applyBorder="1"/>
    <xf numFmtId="1" fontId="4" fillId="14" borderId="137" xfId="0" applyNumberFormat="1" applyFont="1" applyFill="1" applyBorder="1"/>
    <xf numFmtId="1" fontId="4" fillId="14" borderId="48" xfId="0" applyNumberFormat="1" applyFont="1" applyFill="1" applyBorder="1"/>
    <xf numFmtId="1" fontId="4" fillId="14" borderId="46" xfId="0" applyNumberFormat="1" applyFont="1" applyFill="1" applyBorder="1"/>
    <xf numFmtId="1" fontId="4" fillId="14" borderId="51" xfId="0" applyNumberFormat="1" applyFont="1" applyFill="1" applyBorder="1" applyAlignment="1">
      <alignment vertical="center" wrapText="1"/>
    </xf>
    <xf numFmtId="1" fontId="4" fillId="14" borderId="49" xfId="0" applyNumberFormat="1" applyFont="1" applyFill="1" applyBorder="1" applyAlignment="1">
      <alignment horizontal="right" wrapText="1"/>
    </xf>
    <xf numFmtId="1" fontId="4" fillId="14" borderId="94" xfId="0" applyNumberFormat="1" applyFont="1" applyFill="1" applyBorder="1" applyAlignment="1">
      <alignment horizontal="right" wrapText="1"/>
    </xf>
    <xf numFmtId="1" fontId="4" fillId="14" borderId="54" xfId="0" applyNumberFormat="1" applyFont="1" applyFill="1" applyBorder="1" applyAlignment="1">
      <alignment horizontal="right"/>
    </xf>
    <xf numFmtId="1" fontId="4" fillId="14" borderId="49" xfId="0" applyNumberFormat="1" applyFont="1" applyFill="1" applyBorder="1"/>
    <xf numFmtId="1" fontId="4" fillId="14" borderId="50" xfId="0" applyNumberFormat="1" applyFont="1" applyFill="1" applyBorder="1"/>
    <xf numFmtId="1" fontId="4" fillId="14" borderId="139" xfId="0" applyNumberFormat="1" applyFont="1" applyFill="1" applyBorder="1"/>
    <xf numFmtId="1" fontId="4" fillId="14" borderId="54" xfId="0" applyNumberFormat="1" applyFont="1" applyFill="1" applyBorder="1"/>
    <xf numFmtId="1" fontId="4" fillId="14" borderId="63" xfId="0" applyNumberFormat="1" applyFont="1" applyFill="1" applyBorder="1"/>
    <xf numFmtId="1" fontId="4" fillId="14" borderId="99" xfId="0" applyNumberFormat="1" applyFont="1" applyFill="1" applyBorder="1" applyAlignment="1">
      <alignment horizontal="center"/>
    </xf>
    <xf numFmtId="1" fontId="4" fillId="14" borderId="39" xfId="0" applyNumberFormat="1" applyFont="1" applyFill="1" applyBorder="1" applyAlignment="1">
      <alignment horizontal="right"/>
    </xf>
    <xf numFmtId="1" fontId="4" fillId="14" borderId="89" xfId="0" applyNumberFormat="1" applyFont="1" applyFill="1" applyBorder="1" applyAlignment="1">
      <alignment horizontal="right"/>
    </xf>
    <xf numFmtId="1" fontId="4" fillId="14" borderId="12" xfId="0" applyNumberFormat="1" applyFont="1" applyFill="1" applyBorder="1" applyAlignment="1">
      <alignment horizontal="right"/>
    </xf>
    <xf numFmtId="1" fontId="4" fillId="14" borderId="39" xfId="0" applyNumberFormat="1" applyFont="1" applyFill="1" applyBorder="1"/>
    <xf numFmtId="1" fontId="4" fillId="14" borderId="12" xfId="0" applyNumberFormat="1" applyFont="1" applyFill="1" applyBorder="1"/>
    <xf numFmtId="1" fontId="4" fillId="14" borderId="42" xfId="0" applyNumberFormat="1" applyFont="1" applyFill="1" applyBorder="1"/>
    <xf numFmtId="1" fontId="4" fillId="14" borderId="33" xfId="0" applyNumberFormat="1" applyFont="1" applyFill="1" applyBorder="1"/>
    <xf numFmtId="1" fontId="4" fillId="14" borderId="132" xfId="0" applyNumberFormat="1" applyFont="1" applyFill="1" applyBorder="1"/>
    <xf numFmtId="1" fontId="4" fillId="14" borderId="99" xfId="0" applyNumberFormat="1" applyFont="1" applyFill="1" applyBorder="1"/>
    <xf numFmtId="1" fontId="4" fillId="14" borderId="59" xfId="0" applyNumberFormat="1" applyFont="1" applyFill="1" applyBorder="1" applyAlignment="1">
      <alignment vertical="center" wrapText="1"/>
    </xf>
    <xf numFmtId="1" fontId="4" fillId="14" borderId="57" xfId="0" applyNumberFormat="1" applyFont="1" applyFill="1" applyBorder="1" applyAlignment="1">
      <alignment horizontal="right" wrapText="1"/>
    </xf>
    <xf numFmtId="1" fontId="4" fillId="14" borderId="96" xfId="0" applyNumberFormat="1" applyFont="1" applyFill="1" applyBorder="1" applyAlignment="1">
      <alignment horizontal="right" wrapText="1"/>
    </xf>
    <xf numFmtId="1" fontId="4" fillId="14" borderId="62" xfId="0" applyNumberFormat="1" applyFont="1" applyFill="1" applyBorder="1" applyAlignment="1">
      <alignment horizontal="right"/>
    </xf>
    <xf numFmtId="1" fontId="4" fillId="14" borderId="57" xfId="0" applyNumberFormat="1" applyFont="1" applyFill="1" applyBorder="1"/>
    <xf numFmtId="1" fontId="4" fillId="14" borderId="58" xfId="0" applyNumberFormat="1" applyFont="1" applyFill="1" applyBorder="1"/>
    <xf numFmtId="1" fontId="4" fillId="14" borderId="201" xfId="0" applyNumberFormat="1" applyFont="1" applyFill="1" applyBorder="1"/>
    <xf numFmtId="1" fontId="4" fillId="14" borderId="42" xfId="0" applyNumberFormat="1" applyFont="1" applyFill="1" applyBorder="1" applyAlignment="1">
      <alignment horizontal="right"/>
    </xf>
    <xf numFmtId="1" fontId="4" fillId="14" borderId="89" xfId="0" applyNumberFormat="1" applyFont="1" applyFill="1" applyBorder="1"/>
    <xf numFmtId="1" fontId="4" fillId="14" borderId="11" xfId="0" applyNumberFormat="1" applyFont="1" applyFill="1" applyBorder="1"/>
    <xf numFmtId="1" fontId="4" fillId="14" borderId="97" xfId="0" applyNumberFormat="1" applyFont="1" applyFill="1" applyBorder="1"/>
    <xf numFmtId="1" fontId="4" fillId="14" borderId="25" xfId="0" applyNumberFormat="1" applyFont="1" applyFill="1" applyBorder="1"/>
    <xf numFmtId="1" fontId="4" fillId="14" borderId="91" xfId="0" applyNumberFormat="1" applyFont="1" applyFill="1" applyBorder="1"/>
    <xf numFmtId="1" fontId="4" fillId="14" borderId="209" xfId="0" applyNumberFormat="1" applyFont="1" applyFill="1" applyBorder="1"/>
    <xf numFmtId="1" fontId="4" fillId="14" borderId="127" xfId="0" applyNumberFormat="1" applyFont="1" applyFill="1" applyBorder="1"/>
    <xf numFmtId="1" fontId="4" fillId="14" borderId="37" xfId="0" applyNumberFormat="1" applyFont="1" applyFill="1" applyBorder="1"/>
    <xf numFmtId="0" fontId="15" fillId="0" borderId="0" xfId="0" applyFont="1"/>
    <xf numFmtId="0" fontId="16" fillId="0" borderId="0" xfId="0" applyFont="1"/>
    <xf numFmtId="1" fontId="4" fillId="3" borderId="46" xfId="0" applyNumberFormat="1" applyFont="1" applyFill="1" applyBorder="1" applyAlignment="1">
      <alignment horizontal="left" wrapText="1"/>
    </xf>
    <xf numFmtId="1" fontId="4" fillId="3" borderId="47" xfId="0" applyNumberFormat="1" applyFont="1" applyFill="1" applyBorder="1" applyAlignment="1">
      <alignment horizontal="left" wrapText="1"/>
    </xf>
    <xf numFmtId="1" fontId="4" fillId="0" borderId="92" xfId="0" applyNumberFormat="1" applyFont="1" applyBorder="1" applyAlignment="1">
      <alignment horizontal="left"/>
    </xf>
    <xf numFmtId="1" fontId="4" fillId="0" borderId="70" xfId="0" applyNumberFormat="1" applyFont="1" applyBorder="1" applyAlignment="1">
      <alignment horizontal="left"/>
    </xf>
    <xf numFmtId="1" fontId="4" fillId="4" borderId="47" xfId="0" applyNumberFormat="1" applyFont="1" applyFill="1" applyBorder="1" applyAlignment="1" applyProtection="1">
      <alignment horizontal="left"/>
      <protection locked="0"/>
    </xf>
    <xf numFmtId="1" fontId="4" fillId="4" borderId="70" xfId="0" applyNumberFormat="1" applyFont="1" applyFill="1" applyBorder="1" applyAlignment="1" applyProtection="1">
      <alignment horizontal="left"/>
      <protection locked="0"/>
    </xf>
    <xf numFmtId="0" fontId="4" fillId="0" borderId="47" xfId="0" applyFont="1" applyBorder="1" applyAlignment="1">
      <alignment horizontal="left"/>
    </xf>
    <xf numFmtId="1" fontId="4" fillId="4" borderId="48" xfId="0" applyNumberFormat="1" applyFont="1" applyFill="1" applyBorder="1" applyAlignment="1" applyProtection="1">
      <alignment horizontal="left"/>
      <protection locked="0"/>
    </xf>
    <xf numFmtId="1" fontId="4" fillId="0" borderId="47" xfId="0" applyNumberFormat="1" applyFont="1" applyBorder="1" applyAlignment="1">
      <alignment horizontal="left"/>
    </xf>
    <xf numFmtId="1" fontId="4" fillId="4" borderId="137" xfId="0" applyNumberFormat="1" applyFont="1" applyFill="1" applyBorder="1" applyAlignment="1" applyProtection="1">
      <alignment horizontal="left"/>
      <protection locked="0"/>
    </xf>
    <xf numFmtId="1" fontId="4" fillId="4" borderId="119" xfId="0" applyNumberFormat="1" applyFont="1" applyFill="1" applyBorder="1" applyAlignment="1" applyProtection="1">
      <alignment horizontal="left"/>
      <protection locked="0"/>
    </xf>
    <xf numFmtId="1" fontId="4" fillId="3" borderId="23" xfId="0" applyNumberFormat="1" applyFont="1" applyFill="1" applyBorder="1" applyAlignment="1">
      <alignment horizontal="left" wrapText="1"/>
    </xf>
    <xf numFmtId="1" fontId="4" fillId="3" borderId="24" xfId="0" applyNumberFormat="1" applyFont="1" applyFill="1" applyBorder="1" applyAlignment="1">
      <alignment horizontal="left" wrapText="1"/>
    </xf>
    <xf numFmtId="1" fontId="4" fillId="3" borderId="101" xfId="0" applyNumberFormat="1" applyFont="1" applyFill="1" applyBorder="1" applyAlignment="1">
      <alignment horizontal="left" wrapText="1"/>
    </xf>
    <xf numFmtId="1" fontId="4" fillId="3" borderId="66" xfId="0" applyNumberFormat="1" applyFont="1" applyFill="1" applyBorder="1" applyAlignment="1">
      <alignment horizontal="left" wrapText="1"/>
    </xf>
    <xf numFmtId="1" fontId="4" fillId="4" borderId="24" xfId="0" applyNumberFormat="1" applyFont="1" applyFill="1" applyBorder="1" applyAlignment="1" applyProtection="1">
      <alignment horizontal="left"/>
      <protection locked="0"/>
    </xf>
    <xf numFmtId="1" fontId="4" fillId="4" borderId="66" xfId="0" applyNumberFormat="1" applyFont="1" applyFill="1" applyBorder="1" applyAlignment="1" applyProtection="1">
      <alignment horizontal="left"/>
      <protection locked="0"/>
    </xf>
    <xf numFmtId="1" fontId="4" fillId="13" borderId="210" xfId="5" applyNumberFormat="1" applyFont="1" applyFill="1" applyBorder="1" applyAlignment="1">
      <alignment horizontal="left"/>
    </xf>
    <xf numFmtId="1" fontId="4" fillId="13" borderId="211" xfId="5" applyNumberFormat="1" applyFont="1" applyFill="1" applyBorder="1" applyAlignment="1">
      <alignment horizontal="left"/>
    </xf>
    <xf numFmtId="1" fontId="4" fillId="13" borderId="212" xfId="5" applyNumberFormat="1" applyFont="1" applyFill="1" applyBorder="1" applyAlignment="1">
      <alignment horizontal="left"/>
    </xf>
    <xf numFmtId="1" fontId="4" fillId="0" borderId="24" xfId="0" applyNumberFormat="1" applyFont="1" applyBorder="1" applyAlignment="1">
      <alignment horizontal="left"/>
    </xf>
    <xf numFmtId="1" fontId="4" fillId="0" borderId="101" xfId="0" applyNumberFormat="1" applyFont="1" applyBorder="1" applyAlignment="1">
      <alignment horizontal="left"/>
    </xf>
    <xf numFmtId="1" fontId="4" fillId="0" borderId="66" xfId="0" applyNumberFormat="1" applyFont="1" applyBorder="1" applyAlignment="1">
      <alignment horizontal="left"/>
    </xf>
    <xf numFmtId="1" fontId="4" fillId="4" borderId="138" xfId="0" applyNumberFormat="1" applyFont="1" applyFill="1" applyBorder="1" applyAlignment="1" applyProtection="1">
      <alignment horizontal="left"/>
      <protection locked="0"/>
    </xf>
    <xf numFmtId="1" fontId="4" fillId="4" borderId="121" xfId="0" applyNumberFormat="1" applyFont="1" applyFill="1" applyBorder="1" applyAlignment="1" applyProtection="1">
      <alignment horizontal="left"/>
      <protection locked="0"/>
    </xf>
    <xf numFmtId="1" fontId="4" fillId="3" borderId="92" xfId="0" applyNumberFormat="1" applyFont="1" applyFill="1" applyBorder="1" applyAlignment="1">
      <alignment horizontal="left" wrapText="1"/>
    </xf>
    <xf numFmtId="1" fontId="4" fillId="3" borderId="70" xfId="0" applyNumberFormat="1" applyFont="1" applyFill="1" applyBorder="1" applyAlignment="1">
      <alignment horizontal="left" wrapText="1"/>
    </xf>
    <xf numFmtId="1" fontId="4" fillId="3" borderId="63" xfId="0" applyNumberFormat="1" applyFont="1" applyFill="1" applyBorder="1" applyAlignment="1">
      <alignment horizontal="left" wrapText="1"/>
    </xf>
    <xf numFmtId="1" fontId="4" fillId="3" borderId="49" xfId="0" applyNumberFormat="1" applyFont="1" applyFill="1" applyBorder="1" applyAlignment="1">
      <alignment horizontal="left" wrapText="1"/>
    </xf>
    <xf numFmtId="1" fontId="4" fillId="3" borderId="94" xfId="0" applyNumberFormat="1" applyFont="1" applyFill="1" applyBorder="1" applyAlignment="1">
      <alignment horizontal="left" wrapText="1"/>
    </xf>
    <xf numFmtId="1" fontId="4" fillId="3" borderId="50" xfId="0" applyNumberFormat="1" applyFont="1" applyFill="1" applyBorder="1" applyAlignment="1">
      <alignment horizontal="left" wrapText="1"/>
    </xf>
    <xf numFmtId="1" fontId="4" fillId="4" borderId="49" xfId="0" applyNumberFormat="1" applyFont="1" applyFill="1" applyBorder="1" applyAlignment="1" applyProtection="1">
      <alignment horizontal="left"/>
      <protection locked="0"/>
    </xf>
    <xf numFmtId="1" fontId="4" fillId="4" borderId="50" xfId="0" applyNumberFormat="1" applyFont="1" applyFill="1" applyBorder="1" applyAlignment="1" applyProtection="1">
      <alignment horizontal="left"/>
      <protection locked="0"/>
    </xf>
    <xf numFmtId="0" fontId="4" fillId="0" borderId="49" xfId="0" applyFont="1" applyBorder="1" applyAlignment="1">
      <alignment horizontal="left"/>
    </xf>
    <xf numFmtId="1" fontId="4" fillId="0" borderId="94" xfId="0" applyNumberFormat="1" applyFont="1" applyBorder="1" applyAlignment="1">
      <alignment horizontal="left"/>
    </xf>
    <xf numFmtId="1" fontId="4" fillId="0" borderId="54" xfId="0" applyNumberFormat="1" applyFont="1" applyBorder="1" applyAlignment="1">
      <alignment horizontal="left"/>
    </xf>
    <xf numFmtId="1" fontId="4" fillId="4" borderId="54" xfId="0" applyNumberFormat="1" applyFont="1" applyFill="1" applyBorder="1" applyAlignment="1" applyProtection="1">
      <alignment horizontal="left"/>
      <protection locked="0"/>
    </xf>
    <xf numFmtId="1" fontId="4" fillId="0" borderId="49" xfId="0" applyNumberFormat="1" applyFont="1" applyBorder="1" applyAlignment="1">
      <alignment horizontal="left"/>
    </xf>
    <xf numFmtId="1" fontId="4" fillId="0" borderId="50" xfId="0" applyNumberFormat="1" applyFont="1" applyBorder="1" applyAlignment="1">
      <alignment horizontal="left"/>
    </xf>
    <xf numFmtId="1" fontId="4" fillId="4" borderId="139" xfId="0" applyNumberFormat="1" applyFont="1" applyFill="1" applyBorder="1" applyAlignment="1" applyProtection="1">
      <alignment horizontal="left"/>
      <protection locked="0"/>
    </xf>
    <xf numFmtId="1" fontId="4" fillId="4" borderId="128" xfId="0" applyNumberFormat="1" applyFont="1" applyFill="1" applyBorder="1" applyAlignment="1" applyProtection="1">
      <alignment horizontal="left"/>
      <protection locked="0"/>
    </xf>
    <xf numFmtId="1" fontId="4" fillId="13" borderId="213" xfId="5" applyNumberFormat="1" applyFont="1" applyFill="1" applyBorder="1" applyAlignment="1">
      <alignment horizontal="left"/>
    </xf>
    <xf numFmtId="1" fontId="4" fillId="13" borderId="101" xfId="5" applyNumberFormat="1" applyFont="1" applyFill="1" applyBorder="1" applyAlignment="1">
      <alignment horizontal="left"/>
    </xf>
    <xf numFmtId="1" fontId="4" fillId="13" borderId="214" xfId="5" applyNumberFormat="1" applyFont="1" applyFill="1" applyBorder="1" applyAlignment="1">
      <alignment horizontal="left"/>
    </xf>
    <xf numFmtId="1" fontId="4" fillId="13" borderId="118" xfId="5" applyNumberFormat="1" applyFont="1" applyFill="1" applyBorder="1" applyAlignment="1">
      <alignment horizontal="left"/>
    </xf>
    <xf numFmtId="1" fontId="4" fillId="0" borderId="42" xfId="0" applyNumberFormat="1" applyFont="1" applyBorder="1" applyAlignment="1">
      <alignment horizontal="center" vertical="center" wrapText="1"/>
    </xf>
    <xf numFmtId="0" fontId="4" fillId="0" borderId="84" xfId="0" applyFont="1" applyBorder="1" applyAlignment="1">
      <alignment horizontal="center" vertical="center"/>
    </xf>
    <xf numFmtId="0" fontId="4" fillId="0" borderId="82" xfId="0" applyFont="1" applyBorder="1" applyAlignment="1">
      <alignment horizontal="center" vertical="center"/>
    </xf>
    <xf numFmtId="1" fontId="4" fillId="3" borderId="45" xfId="0" applyNumberFormat="1" applyFont="1" applyFill="1" applyBorder="1" applyAlignment="1" applyProtection="1">
      <alignment horizontal="center" vertical="center" wrapText="1"/>
      <protection hidden="1"/>
    </xf>
    <xf numFmtId="1" fontId="4" fillId="3" borderId="35" xfId="0" applyNumberFormat="1" applyFont="1" applyFill="1" applyBorder="1" applyAlignment="1" applyProtection="1">
      <alignment horizontal="center" vertical="center" wrapText="1"/>
      <protection hidden="1"/>
    </xf>
    <xf numFmtId="1" fontId="4" fillId="0" borderId="11" xfId="0" applyNumberFormat="1" applyFont="1" applyBorder="1" applyAlignment="1">
      <alignment horizontal="center" vertical="center" wrapText="1"/>
    </xf>
    <xf numFmtId="0" fontId="4" fillId="14" borderId="9" xfId="0" applyFont="1" applyFill="1" applyBorder="1" applyAlignment="1">
      <alignment horizontal="left" vertical="center" wrapText="1"/>
    </xf>
    <xf numFmtId="0" fontId="4" fillId="14" borderId="18" xfId="0" applyFont="1" applyFill="1" applyBorder="1" applyAlignment="1">
      <alignment horizontal="left" vertical="center" wrapText="1"/>
    </xf>
    <xf numFmtId="0" fontId="4" fillId="14" borderId="127" xfId="0" applyFont="1" applyFill="1" applyBorder="1" applyAlignment="1">
      <alignment horizontal="left" vertical="center" wrapText="1"/>
    </xf>
    <xf numFmtId="0" fontId="4" fillId="14" borderId="37" xfId="0" applyFont="1" applyFill="1" applyBorder="1" applyAlignment="1">
      <alignment horizontal="center" vertical="center" wrapText="1"/>
    </xf>
    <xf numFmtId="1" fontId="4" fillId="14" borderId="33" xfId="0" applyNumberFormat="1" applyFont="1" applyFill="1" applyBorder="1" applyAlignment="1">
      <alignment horizontal="center" vertical="center"/>
    </xf>
    <xf numFmtId="1" fontId="4" fillId="14" borderId="103" xfId="0" applyNumberFormat="1" applyFont="1" applyFill="1" applyBorder="1" applyAlignment="1">
      <alignment horizontal="center" vertical="center"/>
    </xf>
    <xf numFmtId="1" fontId="4" fillId="14" borderId="100" xfId="0" applyNumberFormat="1" applyFont="1" applyFill="1" applyBorder="1" applyAlignment="1">
      <alignment horizontal="center" vertical="center" wrapText="1"/>
    </xf>
    <xf numFmtId="1" fontId="4" fillId="14" borderId="12" xfId="0" applyNumberFormat="1" applyFont="1" applyFill="1" applyBorder="1" applyAlignment="1">
      <alignment horizontal="center" vertical="center" wrapText="1"/>
    </xf>
    <xf numFmtId="1" fontId="4" fillId="14" borderId="33" xfId="0" applyNumberFormat="1" applyFont="1" applyFill="1" applyBorder="1" applyAlignment="1">
      <alignment horizontal="center" vertical="center" wrapText="1"/>
    </xf>
    <xf numFmtId="1" fontId="4" fillId="14" borderId="103" xfId="0" applyNumberFormat="1" applyFont="1" applyFill="1" applyBorder="1" applyAlignment="1">
      <alignment horizontal="center" vertical="center" wrapText="1"/>
    </xf>
    <xf numFmtId="1" fontId="4" fillId="14" borderId="12" xfId="0" applyNumberFormat="1" applyFont="1" applyFill="1" applyBorder="1" applyAlignment="1">
      <alignment horizontal="center" vertical="center"/>
    </xf>
    <xf numFmtId="1" fontId="4" fillId="14" borderId="11" xfId="0" applyNumberFormat="1" applyFont="1" applyFill="1" applyBorder="1" applyAlignment="1">
      <alignment horizontal="center" vertical="center" wrapText="1"/>
    </xf>
    <xf numFmtId="1" fontId="4" fillId="14" borderId="9" xfId="0" applyNumberFormat="1" applyFont="1" applyFill="1" applyBorder="1" applyAlignment="1">
      <alignment horizontal="center" vertical="center" wrapText="1"/>
    </xf>
    <xf numFmtId="1" fontId="4" fillId="14" borderId="18" xfId="0" applyNumberFormat="1" applyFont="1" applyFill="1" applyBorder="1" applyAlignment="1">
      <alignment horizontal="center" vertical="center" wrapText="1"/>
    </xf>
    <xf numFmtId="1" fontId="4" fillId="14" borderId="127" xfId="0" applyNumberFormat="1" applyFont="1" applyFill="1" applyBorder="1" applyAlignment="1">
      <alignment horizontal="center" vertical="center" wrapText="1"/>
    </xf>
    <xf numFmtId="1" fontId="4" fillId="14" borderId="45" xfId="0" applyNumberFormat="1" applyFont="1" applyFill="1" applyBorder="1" applyAlignment="1">
      <alignment horizontal="center" vertical="center" wrapText="1"/>
    </xf>
    <xf numFmtId="1" fontId="4" fillId="14" borderId="35" xfId="0" applyNumberFormat="1" applyFont="1" applyFill="1" applyBorder="1" applyAlignment="1">
      <alignment horizontal="center" vertical="center" wrapText="1"/>
    </xf>
    <xf numFmtId="1" fontId="4" fillId="14" borderId="37" xfId="0" applyNumberFormat="1" applyFont="1" applyFill="1" applyBorder="1" applyAlignment="1">
      <alignment horizontal="center" vertical="center" wrapText="1"/>
    </xf>
    <xf numFmtId="1" fontId="4" fillId="0" borderId="0" xfId="2" applyNumberFormat="1" applyFont="1" applyAlignment="1">
      <alignment horizontal="center" vertical="center" wrapText="1"/>
    </xf>
    <xf numFmtId="0" fontId="4" fillId="0" borderId="45" xfId="0" applyFont="1" applyBorder="1" applyAlignment="1">
      <alignment horizontal="left" vertical="center" wrapText="1"/>
    </xf>
    <xf numFmtId="0" fontId="4" fillId="0" borderId="35" xfId="0" applyFont="1" applyBorder="1" applyAlignment="1">
      <alignment horizontal="left" vertical="center" wrapText="1"/>
    </xf>
    <xf numFmtId="0" fontId="4" fillId="0" borderId="37" xfId="0" applyFont="1" applyBorder="1" applyAlignment="1">
      <alignment horizontal="left" vertical="center" wrapText="1"/>
    </xf>
    <xf numFmtId="1" fontId="4" fillId="14" borderId="45" xfId="0" applyNumberFormat="1" applyFont="1" applyFill="1" applyBorder="1" applyAlignment="1">
      <alignment horizontal="center" vertical="center"/>
    </xf>
    <xf numFmtId="1" fontId="4" fillId="14" borderId="35" xfId="0" applyNumberFormat="1" applyFont="1" applyFill="1" applyBorder="1" applyAlignment="1">
      <alignment horizontal="center" vertical="center"/>
    </xf>
    <xf numFmtId="1" fontId="4" fillId="14" borderId="37" xfId="0" applyNumberFormat="1" applyFont="1" applyFill="1" applyBorder="1" applyAlignment="1">
      <alignment horizontal="center" vertical="center"/>
    </xf>
    <xf numFmtId="1" fontId="4" fillId="14" borderId="84" xfId="0" applyNumberFormat="1" applyFont="1" applyFill="1" applyBorder="1" applyAlignment="1">
      <alignment horizontal="center" vertical="center" wrapText="1"/>
    </xf>
    <xf numFmtId="1" fontId="4" fillId="14" borderId="8" xfId="0" applyNumberFormat="1" applyFont="1" applyFill="1" applyBorder="1" applyAlignment="1">
      <alignment horizontal="center" vertical="center" wrapText="1"/>
    </xf>
    <xf numFmtId="1" fontId="4" fillId="14" borderId="13" xfId="0" applyNumberFormat="1" applyFont="1" applyFill="1" applyBorder="1" applyAlignment="1">
      <alignment horizontal="center" vertical="center" wrapText="1"/>
    </xf>
    <xf numFmtId="1" fontId="4" fillId="14" borderId="2" xfId="0" applyNumberFormat="1" applyFont="1" applyFill="1" applyBorder="1" applyAlignment="1">
      <alignment horizontal="center" vertical="center" wrapText="1"/>
    </xf>
    <xf numFmtId="1" fontId="4" fillId="0" borderId="99" xfId="0" applyNumberFormat="1" applyFont="1" applyBorder="1" applyAlignment="1">
      <alignment horizontal="center" vertical="center" wrapText="1"/>
    </xf>
    <xf numFmtId="1" fontId="4" fillId="0" borderId="36" xfId="2" applyNumberFormat="1" applyFont="1" applyBorder="1" applyAlignment="1">
      <alignment horizontal="center" vertical="center" wrapText="1"/>
    </xf>
    <xf numFmtId="1" fontId="4" fillId="0" borderId="40" xfId="2" applyNumberFormat="1" applyFont="1" applyBorder="1" applyAlignment="1">
      <alignment horizontal="center" vertical="center" wrapText="1"/>
    </xf>
    <xf numFmtId="1" fontId="4" fillId="0" borderId="33" xfId="0" applyNumberFormat="1" applyFont="1" applyBorder="1" applyAlignment="1">
      <alignment horizontal="center" vertical="center" wrapText="1"/>
    </xf>
    <xf numFmtId="1" fontId="4" fillId="0" borderId="12" xfId="0" applyNumberFormat="1" applyFont="1" applyBorder="1" applyAlignment="1">
      <alignment horizontal="center" vertical="center" wrapText="1"/>
    </xf>
    <xf numFmtId="1" fontId="4" fillId="0" borderId="39" xfId="0" applyNumberFormat="1" applyFont="1" applyBorder="1" applyAlignment="1">
      <alignment horizontal="center" vertical="center" wrapText="1"/>
    </xf>
    <xf numFmtId="1" fontId="4" fillId="0" borderId="89" xfId="0" applyNumberFormat="1" applyFont="1" applyBorder="1" applyAlignment="1">
      <alignment horizontal="center" vertical="center" wrapText="1"/>
    </xf>
    <xf numFmtId="1" fontId="4" fillId="0" borderId="165" xfId="5" applyNumberFormat="1" applyFont="1" applyBorder="1" applyAlignment="1">
      <alignment horizontal="left" vertical="center"/>
    </xf>
    <xf numFmtId="1" fontId="4" fillId="0" borderId="166" xfId="5" applyNumberFormat="1" applyFont="1" applyBorder="1" applyAlignment="1">
      <alignment horizontal="left" vertical="center"/>
    </xf>
    <xf numFmtId="1" fontId="4" fillId="0" borderId="181" xfId="5" applyNumberFormat="1" applyFont="1" applyBorder="1" applyAlignment="1">
      <alignment horizontal="left" vertical="center" wrapText="1"/>
    </xf>
    <xf numFmtId="1" fontId="4" fillId="0" borderId="190" xfId="5" applyNumberFormat="1" applyFont="1" applyBorder="1" applyAlignment="1">
      <alignment horizontal="left" vertical="center" wrapText="1"/>
    </xf>
    <xf numFmtId="1" fontId="4" fillId="0" borderId="195" xfId="5" applyNumberFormat="1" applyFont="1" applyBorder="1" applyAlignment="1">
      <alignment horizontal="left" vertical="center" wrapText="1"/>
    </xf>
    <xf numFmtId="0" fontId="4" fillId="0" borderId="99" xfId="0" applyFont="1" applyBorder="1" applyAlignment="1">
      <alignment horizontal="center" vertical="center"/>
    </xf>
    <xf numFmtId="1" fontId="4" fillId="0" borderId="84" xfId="0" applyNumberFormat="1" applyFont="1" applyBorder="1" applyAlignment="1">
      <alignment horizontal="center" vertical="center" wrapText="1"/>
    </xf>
    <xf numFmtId="1" fontId="4" fillId="0" borderId="8" xfId="0" applyNumberFormat="1" applyFont="1" applyBorder="1" applyAlignment="1">
      <alignment horizontal="center" vertical="center" wrapText="1"/>
    </xf>
    <xf numFmtId="1" fontId="4" fillId="0" borderId="9" xfId="0" applyNumberFormat="1" applyFont="1" applyBorder="1" applyAlignment="1">
      <alignment horizontal="center" vertical="center" wrapText="1"/>
    </xf>
    <xf numFmtId="1" fontId="4" fillId="0" borderId="13" xfId="0" applyNumberFormat="1" applyFont="1" applyBorder="1" applyAlignment="1">
      <alignment horizontal="center" vertical="center" wrapText="1"/>
    </xf>
    <xf numFmtId="1" fontId="4" fillId="0" borderId="2" xfId="0" applyNumberFormat="1" applyFont="1" applyBorder="1" applyAlignment="1">
      <alignment horizontal="center" vertical="center" wrapText="1"/>
    </xf>
    <xf numFmtId="1" fontId="4" fillId="0" borderId="127" xfId="0" applyNumberFormat="1" applyFont="1" applyBorder="1" applyAlignment="1">
      <alignment horizontal="center" vertical="center" wrapText="1"/>
    </xf>
    <xf numFmtId="1" fontId="4" fillId="0" borderId="145" xfId="5" applyNumberFormat="1" applyFont="1" applyBorder="1" applyAlignment="1">
      <alignment horizontal="center" vertical="center" wrapText="1"/>
    </xf>
    <xf numFmtId="0" fontId="14" fillId="0" borderId="147" xfId="5" applyFont="1" applyBorder="1"/>
    <xf numFmtId="1" fontId="4" fillId="0" borderId="156" xfId="5" applyNumberFormat="1" applyFont="1" applyBorder="1" applyAlignment="1">
      <alignment horizontal="left" vertical="center"/>
    </xf>
    <xf numFmtId="1" fontId="4" fillId="0" borderId="157" xfId="5" applyNumberFormat="1" applyFont="1" applyBorder="1" applyAlignment="1">
      <alignment horizontal="left" vertical="center"/>
    </xf>
    <xf numFmtId="1" fontId="4" fillId="0" borderId="142" xfId="5" applyNumberFormat="1" applyFont="1" applyBorder="1" applyAlignment="1">
      <alignment horizontal="center" vertical="center"/>
    </xf>
    <xf numFmtId="1" fontId="4" fillId="0" borderId="143" xfId="5" applyNumberFormat="1" applyFont="1" applyBorder="1" applyAlignment="1">
      <alignment horizontal="center" vertical="center"/>
    </xf>
    <xf numFmtId="1" fontId="4" fillId="0" borderId="148" xfId="5" applyNumberFormat="1" applyFont="1" applyBorder="1" applyAlignment="1">
      <alignment horizontal="center" vertical="center"/>
    </xf>
    <xf numFmtId="1" fontId="4" fillId="0" borderId="149" xfId="5" applyNumberFormat="1" applyFont="1" applyBorder="1" applyAlignment="1">
      <alignment horizontal="center" vertical="center"/>
    </xf>
    <xf numFmtId="1" fontId="4" fillId="0" borderId="150" xfId="5" applyNumberFormat="1" applyFont="1" applyBorder="1" applyAlignment="1">
      <alignment horizontal="center" vertical="center"/>
    </xf>
    <xf numFmtId="1" fontId="4" fillId="0" borderId="151" xfId="5" applyNumberFormat="1" applyFont="1" applyBorder="1" applyAlignment="1">
      <alignment horizontal="center" vertical="center"/>
    </xf>
    <xf numFmtId="1" fontId="4" fillId="0" borderId="142" xfId="5" applyNumberFormat="1" applyFont="1" applyBorder="1" applyAlignment="1">
      <alignment horizontal="center" vertical="center" wrapText="1"/>
    </xf>
    <xf numFmtId="0" fontId="14" fillId="0" borderId="144" xfId="5" applyFont="1" applyBorder="1"/>
    <xf numFmtId="0" fontId="14" fillId="0" borderId="143" xfId="5" applyFont="1" applyBorder="1"/>
    <xf numFmtId="0" fontId="14" fillId="0" borderId="150" xfId="5" applyFont="1" applyBorder="1"/>
    <xf numFmtId="0" fontId="14" fillId="0" borderId="141" xfId="5" applyFont="1" applyBorder="1"/>
    <xf numFmtId="0" fontId="14" fillId="0" borderId="151" xfId="5" applyFont="1" applyBorder="1"/>
    <xf numFmtId="1" fontId="4" fillId="0" borderId="145" xfId="5" applyNumberFormat="1" applyFont="1" applyBorder="1" applyAlignment="1">
      <alignment horizontal="center" vertical="center"/>
    </xf>
    <xf numFmtId="1" fontId="4" fillId="0" borderId="146" xfId="5" applyNumberFormat="1" applyFont="1" applyBorder="1" applyAlignment="1">
      <alignment horizontal="center" vertical="center"/>
    </xf>
    <xf numFmtId="1" fontId="4" fillId="0" borderId="147" xfId="5" applyNumberFormat="1" applyFont="1" applyBorder="1" applyAlignment="1">
      <alignment horizontal="center" vertical="center"/>
    </xf>
    <xf numFmtId="1" fontId="4" fillId="0" borderId="71" xfId="2" applyNumberFormat="1" applyFont="1" applyBorder="1" applyAlignment="1">
      <alignment horizontal="left" vertical="center" wrapText="1"/>
    </xf>
    <xf numFmtId="1" fontId="4" fillId="0" borderId="48" xfId="2" applyNumberFormat="1" applyFont="1" applyBorder="1" applyAlignment="1">
      <alignment horizontal="left" vertical="center" wrapText="1"/>
    </xf>
    <xf numFmtId="1" fontId="4" fillId="0" borderId="59" xfId="2" applyNumberFormat="1" applyFont="1" applyBorder="1" applyAlignment="1">
      <alignment horizontal="left" vertical="center" wrapText="1"/>
    </xf>
    <xf numFmtId="1" fontId="4" fillId="0" borderId="62" xfId="2" applyNumberFormat="1" applyFont="1" applyBorder="1" applyAlignment="1">
      <alignment horizontal="left" vertical="center" wrapText="1"/>
    </xf>
    <xf numFmtId="1" fontId="4" fillId="0" borderId="126" xfId="2" applyNumberFormat="1" applyFont="1" applyBorder="1" applyAlignment="1">
      <alignment horizontal="left" vertical="center" wrapText="1"/>
    </xf>
    <xf numFmtId="1" fontId="4" fillId="0" borderId="127" xfId="2" applyNumberFormat="1" applyFont="1" applyBorder="1" applyAlignment="1">
      <alignment horizontal="left" vertical="center" wrapText="1"/>
    </xf>
    <xf numFmtId="1" fontId="4" fillId="0" borderId="84" xfId="2" applyNumberFormat="1" applyFont="1" applyBorder="1" applyAlignment="1">
      <alignment horizontal="center" vertical="center" wrapText="1"/>
    </xf>
    <xf numFmtId="1" fontId="4" fillId="0" borderId="9" xfId="2" applyNumberFormat="1" applyFont="1" applyBorder="1" applyAlignment="1">
      <alignment horizontal="center" vertical="center" wrapText="1"/>
    </xf>
    <xf numFmtId="1" fontId="4" fillId="0" borderId="82" xfId="2" applyNumberFormat="1" applyFont="1" applyBorder="1" applyAlignment="1">
      <alignment horizontal="center" vertical="center" wrapText="1"/>
    </xf>
    <xf numFmtId="1" fontId="4" fillId="0" borderId="18" xfId="2" applyNumberFormat="1" applyFont="1" applyBorder="1" applyAlignment="1">
      <alignment horizontal="center" vertical="center" wrapText="1"/>
    </xf>
    <xf numFmtId="1" fontId="4" fillId="0" borderId="126" xfId="2" applyNumberFormat="1" applyFont="1" applyBorder="1" applyAlignment="1">
      <alignment horizontal="center" vertical="center" wrapText="1"/>
    </xf>
    <xf numFmtId="1" fontId="4" fillId="0" borderId="127" xfId="2" applyNumberFormat="1" applyFont="1" applyBorder="1" applyAlignment="1">
      <alignment horizontal="center" vertical="center" wrapText="1"/>
    </xf>
    <xf numFmtId="1" fontId="4" fillId="0" borderId="84" xfId="2" applyNumberFormat="1" applyFont="1" applyBorder="1" applyAlignment="1">
      <alignment horizontal="center" vertical="center"/>
    </xf>
    <xf numFmtId="1" fontId="4" fillId="0" borderId="126" xfId="2" applyNumberFormat="1" applyFont="1" applyBorder="1" applyAlignment="1">
      <alignment horizontal="center" vertical="center"/>
    </xf>
    <xf numFmtId="0" fontId="4" fillId="0" borderId="99" xfId="0" applyFont="1" applyBorder="1" applyAlignment="1">
      <alignment horizontal="center" vertical="center" wrapText="1"/>
    </xf>
    <xf numFmtId="1" fontId="4" fillId="0" borderId="33" xfId="2" applyNumberFormat="1" applyFont="1" applyBorder="1" applyAlignment="1">
      <alignment horizontal="center" vertical="center" wrapText="1"/>
    </xf>
    <xf numFmtId="1" fontId="4" fillId="0" borderId="12" xfId="2" applyNumberFormat="1" applyFont="1" applyBorder="1" applyAlignment="1">
      <alignment horizontal="center" vertical="center" wrapText="1"/>
    </xf>
    <xf numFmtId="1" fontId="4" fillId="0" borderId="67" xfId="2" applyNumberFormat="1" applyFont="1" applyBorder="1" applyAlignment="1">
      <alignment horizontal="left" vertical="center" wrapText="1"/>
    </xf>
    <xf numFmtId="1" fontId="4" fillId="0" borderId="26" xfId="2" applyNumberFormat="1" applyFont="1" applyBorder="1" applyAlignment="1">
      <alignment horizontal="left" vertical="center" wrapText="1"/>
    </xf>
    <xf numFmtId="1" fontId="4" fillId="0" borderId="18" xfId="2" applyNumberFormat="1" applyFont="1" applyBorder="1" applyAlignment="1">
      <alignment horizontal="left" vertical="center" wrapText="1"/>
    </xf>
    <xf numFmtId="1" fontId="4" fillId="0" borderId="9" xfId="2" applyNumberFormat="1" applyFont="1" applyBorder="1" applyAlignment="1">
      <alignment horizontal="left" vertical="center" wrapText="1"/>
    </xf>
    <xf numFmtId="1" fontId="4" fillId="0" borderId="45" xfId="2" applyNumberFormat="1" applyFont="1" applyBorder="1" applyAlignment="1">
      <alignment horizontal="center" vertical="center" wrapText="1"/>
    </xf>
    <xf numFmtId="1" fontId="4" fillId="0" borderId="37" xfId="2" applyNumberFormat="1" applyFont="1" applyBorder="1" applyAlignment="1">
      <alignment horizontal="center" vertical="center" wrapText="1"/>
    </xf>
    <xf numFmtId="1" fontId="4" fillId="0" borderId="47" xfId="2" applyNumberFormat="1" applyFont="1" applyBorder="1" applyAlignment="1">
      <alignment horizontal="left" vertical="center" wrapText="1"/>
    </xf>
    <xf numFmtId="1" fontId="4" fillId="0" borderId="70" xfId="2" applyNumberFormat="1" applyFont="1" applyBorder="1" applyAlignment="1">
      <alignment horizontal="left" vertical="center" wrapText="1"/>
    </xf>
    <xf numFmtId="1" fontId="4" fillId="0" borderId="57" xfId="2" applyNumberFormat="1" applyFont="1" applyBorder="1" applyAlignment="1">
      <alignment horizontal="left" vertical="center" wrapText="1"/>
    </xf>
    <xf numFmtId="1" fontId="4" fillId="0" borderId="58" xfId="2" applyNumberFormat="1" applyFont="1" applyBorder="1" applyAlignment="1">
      <alignment horizontal="left" vertical="center" wrapText="1"/>
    </xf>
    <xf numFmtId="1" fontId="4" fillId="0" borderId="24" xfId="2" applyNumberFormat="1" applyFont="1" applyBorder="1" applyAlignment="1">
      <alignment horizontal="left" vertical="center" wrapText="1"/>
    </xf>
    <xf numFmtId="1" fontId="4" fillId="0" borderId="66" xfId="2" applyNumberFormat="1" applyFont="1" applyBorder="1" applyAlignment="1">
      <alignment horizontal="left" vertical="center" wrapText="1"/>
    </xf>
    <xf numFmtId="1" fontId="4" fillId="0" borderId="103" xfId="0" applyNumberFormat="1" applyFont="1" applyBorder="1" applyAlignment="1">
      <alignment horizontal="center" vertical="center" wrapText="1"/>
    </xf>
    <xf numFmtId="1" fontId="4" fillId="0" borderId="86" xfId="2" applyNumberFormat="1" applyFont="1" applyBorder="1" applyAlignment="1">
      <alignment horizontal="center" vertical="center" wrapText="1"/>
    </xf>
    <xf numFmtId="1" fontId="4" fillId="0" borderId="91" xfId="2" applyNumberFormat="1" applyFont="1" applyBorder="1" applyAlignment="1">
      <alignment horizontal="center" vertical="center" wrapText="1"/>
    </xf>
    <xf numFmtId="1" fontId="4" fillId="0" borderId="85" xfId="2" applyNumberFormat="1" applyFont="1" applyBorder="1" applyAlignment="1">
      <alignment horizontal="center" vertical="center" wrapText="1"/>
    </xf>
    <xf numFmtId="1" fontId="4" fillId="0" borderId="90" xfId="2" applyNumberFormat="1" applyFont="1" applyBorder="1" applyAlignment="1">
      <alignment horizontal="center" vertical="center" wrapText="1"/>
    </xf>
    <xf numFmtId="1" fontId="4" fillId="0" borderId="132" xfId="0" applyNumberFormat="1" applyFont="1" applyBorder="1" applyAlignment="1">
      <alignment horizontal="center" vertical="center" wrapText="1"/>
    </xf>
    <xf numFmtId="1" fontId="4" fillId="0" borderId="45" xfId="2" applyNumberFormat="1" applyFont="1" applyBorder="1" applyAlignment="1">
      <alignment horizontal="left" vertical="center" wrapText="1"/>
    </xf>
    <xf numFmtId="1" fontId="4" fillId="0" borderId="37" xfId="2" applyNumberFormat="1" applyFont="1" applyBorder="1" applyAlignment="1">
      <alignment horizontal="left" vertical="center" wrapText="1"/>
    </xf>
    <xf numFmtId="1" fontId="4" fillId="0" borderId="126" xfId="2" applyNumberFormat="1" applyFont="1" applyBorder="1" applyAlignment="1">
      <alignment horizontal="center"/>
    </xf>
    <xf numFmtId="1" fontId="4" fillId="0" borderId="127" xfId="2" applyNumberFormat="1" applyFont="1" applyBorder="1" applyAlignment="1">
      <alignment horizontal="center"/>
    </xf>
    <xf numFmtId="1" fontId="4" fillId="0" borderId="8" xfId="3" applyNumberFormat="1" applyFont="1" applyBorder="1" applyAlignment="1">
      <alignment horizontal="center" vertical="center"/>
    </xf>
    <xf numFmtId="1" fontId="4" fillId="0" borderId="9" xfId="3" applyNumberFormat="1" applyFont="1" applyBorder="1" applyAlignment="1">
      <alignment horizontal="center" vertical="center"/>
    </xf>
    <xf numFmtId="1" fontId="4" fillId="0" borderId="2" xfId="3" applyNumberFormat="1" applyFont="1" applyBorder="1" applyAlignment="1">
      <alignment horizontal="center" vertical="center"/>
    </xf>
    <xf numFmtId="1" fontId="4" fillId="0" borderId="127" xfId="3" applyNumberFormat="1" applyFont="1" applyBorder="1" applyAlignment="1">
      <alignment horizontal="center" vertical="center"/>
    </xf>
    <xf numFmtId="1" fontId="4" fillId="0" borderId="33" xfId="2" quotePrefix="1" applyNumberFormat="1" applyFont="1" applyBorder="1" applyAlignment="1">
      <alignment horizontal="center" vertical="center" wrapText="1"/>
    </xf>
    <xf numFmtId="1" fontId="4" fillId="0" borderId="11" xfId="2" quotePrefix="1" applyNumberFormat="1" applyFont="1" applyBorder="1" applyAlignment="1">
      <alignment horizontal="center" vertical="center" wrapText="1"/>
    </xf>
    <xf numFmtId="1" fontId="4" fillId="0" borderId="100" xfId="2" quotePrefix="1" applyNumberFormat="1" applyFont="1" applyBorder="1" applyAlignment="1">
      <alignment horizontal="center" vertical="center" wrapText="1"/>
    </xf>
    <xf numFmtId="1" fontId="4" fillId="0" borderId="131" xfId="2" applyNumberFormat="1" applyFont="1" applyBorder="1" applyAlignment="1" applyProtection="1">
      <alignment horizontal="center" vertical="center" wrapText="1"/>
      <protection locked="0"/>
    </xf>
    <xf numFmtId="1" fontId="4" fillId="0" borderId="135" xfId="2" applyNumberFormat="1" applyFont="1" applyBorder="1" applyAlignment="1" applyProtection="1">
      <alignment horizontal="center" vertical="center" wrapText="1"/>
      <protection locked="0"/>
    </xf>
    <xf numFmtId="1" fontId="4" fillId="0" borderId="133" xfId="2" applyNumberFormat="1" applyFont="1" applyBorder="1" applyAlignment="1" applyProtection="1">
      <alignment horizontal="center" vertical="center" wrapText="1"/>
      <protection locked="0"/>
    </xf>
    <xf numFmtId="1" fontId="4" fillId="0" borderId="45" xfId="2" applyNumberFormat="1" applyFont="1" applyBorder="1" applyAlignment="1" applyProtection="1">
      <alignment horizontal="center" vertical="center" wrapText="1"/>
      <protection locked="0"/>
    </xf>
    <xf numFmtId="1" fontId="4" fillId="0" borderId="35" xfId="2" applyNumberFormat="1" applyFont="1" applyBorder="1" applyAlignment="1" applyProtection="1">
      <alignment horizontal="center" vertical="center" wrapText="1"/>
      <protection locked="0"/>
    </xf>
    <xf numFmtId="1" fontId="4" fillId="0" borderId="37" xfId="2" applyNumberFormat="1" applyFont="1" applyBorder="1" applyAlignment="1" applyProtection="1">
      <alignment horizontal="center" vertical="center" wrapText="1"/>
      <protection locked="0"/>
    </xf>
    <xf numFmtId="1" fontId="4" fillId="0" borderId="9" xfId="2" applyNumberFormat="1" applyFont="1" applyBorder="1" applyAlignment="1" applyProtection="1">
      <alignment horizontal="center" vertical="center" wrapText="1"/>
      <protection locked="0"/>
    </xf>
    <xf numFmtId="1" fontId="4" fillId="0" borderId="127" xfId="2" applyNumberFormat="1" applyFont="1" applyBorder="1" applyAlignment="1" applyProtection="1">
      <alignment horizontal="center" vertical="center" wrapText="1"/>
      <protection locked="0"/>
    </xf>
    <xf numFmtId="1" fontId="4" fillId="0" borderId="8" xfId="2" applyNumberFormat="1" applyFont="1" applyBorder="1" applyAlignment="1" applyProtection="1">
      <alignment horizontal="center" vertical="center" wrapText="1"/>
      <protection locked="0"/>
    </xf>
    <xf numFmtId="1" fontId="4" fillId="0" borderId="2" xfId="2" applyNumberFormat="1" applyFont="1" applyBorder="1" applyAlignment="1" applyProtection="1">
      <alignment horizontal="center" vertical="center" wrapText="1"/>
      <protection locked="0"/>
    </xf>
    <xf numFmtId="1" fontId="4" fillId="0" borderId="84" xfId="2" applyNumberFormat="1" applyFont="1" applyBorder="1" applyAlignment="1" applyProtection="1">
      <alignment horizontal="center" vertical="center" wrapText="1"/>
      <protection locked="0"/>
    </xf>
    <xf numFmtId="1" fontId="4" fillId="0" borderId="82" xfId="2" applyNumberFormat="1" applyFont="1" applyBorder="1" applyAlignment="1" applyProtection="1">
      <alignment horizontal="center" vertical="center" wrapText="1"/>
      <protection locked="0"/>
    </xf>
    <xf numFmtId="1" fontId="4" fillId="0" borderId="126" xfId="2" applyNumberFormat="1" applyFont="1" applyBorder="1" applyAlignment="1" applyProtection="1">
      <alignment horizontal="center" vertical="center" wrapText="1"/>
      <protection locked="0"/>
    </xf>
    <xf numFmtId="1" fontId="4" fillId="0" borderId="33" xfId="0" applyNumberFormat="1" applyFont="1" applyBorder="1" applyAlignment="1">
      <alignment horizontal="center" vertical="center"/>
    </xf>
    <xf numFmtId="1" fontId="4" fillId="0" borderId="12" xfId="0" applyNumberFormat="1" applyFont="1" applyBorder="1" applyAlignment="1">
      <alignment horizontal="center" vertical="center"/>
    </xf>
    <xf numFmtId="1" fontId="4" fillId="0" borderId="71" xfId="0" applyNumberFormat="1" applyFont="1" applyBorder="1" applyAlignment="1">
      <alignment horizontal="left" vertical="center"/>
    </xf>
    <xf numFmtId="1" fontId="4" fillId="0" borderId="48" xfId="0" applyNumberFormat="1" applyFont="1" applyBorder="1" applyAlignment="1">
      <alignment horizontal="left" vertical="center"/>
    </xf>
    <xf numFmtId="1" fontId="4" fillId="0" borderId="82" xfId="0" applyNumberFormat="1" applyFont="1" applyBorder="1" applyAlignment="1">
      <alignment horizontal="left" vertical="center"/>
    </xf>
    <xf numFmtId="1" fontId="4" fillId="0" borderId="18" xfId="0" applyNumberFormat="1" applyFont="1" applyBorder="1" applyAlignment="1">
      <alignment horizontal="left" vertical="center"/>
    </xf>
    <xf numFmtId="1" fontId="4" fillId="0" borderId="33" xfId="0" applyNumberFormat="1" applyFont="1" applyBorder="1" applyAlignment="1">
      <alignment horizontal="left" wrapText="1"/>
    </xf>
    <xf numFmtId="1" fontId="4" fillId="0" borderId="12" xfId="0" applyNumberFormat="1" applyFont="1" applyBorder="1" applyAlignment="1">
      <alignment horizontal="left" wrapText="1"/>
    </xf>
    <xf numFmtId="1" fontId="4" fillId="0" borderId="84" xfId="3" applyNumberFormat="1" applyFont="1" applyBorder="1" applyAlignment="1">
      <alignment horizontal="center" vertical="center"/>
    </xf>
    <xf numFmtId="1" fontId="4" fillId="0" borderId="126" xfId="3" applyNumberFormat="1" applyFont="1" applyBorder="1" applyAlignment="1">
      <alignment horizontal="center" vertical="center"/>
    </xf>
    <xf numFmtId="1" fontId="4" fillId="0" borderId="99" xfId="2" quotePrefix="1" applyNumberFormat="1" applyFont="1" applyBorder="1" applyAlignment="1">
      <alignment horizontal="center" vertical="center" wrapText="1"/>
    </xf>
    <xf numFmtId="1" fontId="4" fillId="0" borderId="105" xfId="2" quotePrefix="1" applyNumberFormat="1" applyFont="1" applyBorder="1" applyAlignment="1">
      <alignment horizontal="center" vertical="center" wrapText="1"/>
    </xf>
    <xf numFmtId="1" fontId="4" fillId="0" borderId="99" xfId="2" applyNumberFormat="1" applyFont="1" applyBorder="1" applyAlignment="1">
      <alignment horizontal="center" vertical="center" wrapText="1"/>
    </xf>
    <xf numFmtId="1" fontId="4" fillId="0" borderId="11" xfId="0" applyNumberFormat="1" applyFont="1" applyBorder="1" applyAlignment="1">
      <alignment horizontal="center" vertical="center"/>
    </xf>
    <xf numFmtId="1" fontId="4" fillId="0" borderId="106" xfId="0" applyNumberFormat="1" applyFont="1" applyBorder="1" applyAlignment="1">
      <alignment horizontal="center" vertical="center" wrapText="1"/>
    </xf>
    <xf numFmtId="1" fontId="4" fillId="0" borderId="88" xfId="0" applyNumberFormat="1" applyFont="1" applyBorder="1" applyAlignment="1">
      <alignment horizontal="center" vertical="center" wrapText="1"/>
    </xf>
    <xf numFmtId="1" fontId="4" fillId="0" borderId="71" xfId="0" applyNumberFormat="1" applyFont="1" applyBorder="1" applyAlignment="1">
      <alignment horizontal="left" vertical="center" wrapText="1"/>
    </xf>
    <xf numFmtId="1" fontId="4" fillId="0" borderId="48" xfId="0" applyNumberFormat="1" applyFont="1" applyBorder="1" applyAlignment="1">
      <alignment horizontal="left" vertical="center" wrapText="1"/>
    </xf>
    <xf numFmtId="1" fontId="4" fillId="0" borderId="59" xfId="0" applyNumberFormat="1" applyFont="1" applyBorder="1" applyAlignment="1">
      <alignment horizontal="left"/>
    </xf>
    <xf numFmtId="1" fontId="4" fillId="0" borderId="62" xfId="0" applyNumberFormat="1" applyFont="1" applyBorder="1" applyAlignment="1">
      <alignment horizontal="left"/>
    </xf>
    <xf numFmtId="1" fontId="4" fillId="0" borderId="59" xfId="0" applyNumberFormat="1" applyFont="1" applyBorder="1" applyAlignment="1">
      <alignment horizontal="left" wrapText="1"/>
    </xf>
    <xf numFmtId="1" fontId="4" fillId="0" borderId="62" xfId="0" applyNumberFormat="1" applyFont="1" applyBorder="1" applyAlignment="1">
      <alignment horizontal="left" wrapText="1"/>
    </xf>
    <xf numFmtId="1" fontId="4" fillId="0" borderId="82" xfId="0" applyNumberFormat="1" applyFont="1" applyBorder="1" applyAlignment="1">
      <alignment horizontal="center" vertical="center" wrapText="1"/>
    </xf>
    <xf numFmtId="1" fontId="4" fillId="0" borderId="18" xfId="0" applyNumberFormat="1" applyFont="1" applyBorder="1" applyAlignment="1">
      <alignment horizontal="center" vertical="center" wrapText="1"/>
    </xf>
    <xf numFmtId="1" fontId="4" fillId="0" borderId="126" xfId="0" applyNumberFormat="1" applyFont="1" applyBorder="1" applyAlignment="1">
      <alignment horizontal="center" vertical="center" wrapText="1"/>
    </xf>
    <xf numFmtId="1" fontId="4" fillId="0" borderId="47" xfId="0" applyNumberFormat="1" applyFont="1" applyBorder="1" applyAlignment="1">
      <alignment horizontal="center" vertical="center" wrapText="1"/>
    </xf>
    <xf numFmtId="1" fontId="4" fillId="0" borderId="21" xfId="0" applyNumberFormat="1" applyFont="1" applyBorder="1" applyAlignment="1">
      <alignment horizontal="center" vertical="center" wrapText="1"/>
    </xf>
    <xf numFmtId="1" fontId="4" fillId="0" borderId="70" xfId="0" applyNumberFormat="1" applyFont="1" applyBorder="1" applyAlignment="1">
      <alignment horizontal="center" vertical="center" wrapText="1"/>
    </xf>
    <xf numFmtId="1" fontId="4" fillId="0" borderId="24" xfId="0" applyNumberFormat="1" applyFont="1" applyBorder="1" applyAlignment="1">
      <alignment horizontal="center" vertical="center" wrapText="1"/>
    </xf>
    <xf numFmtId="1" fontId="4" fillId="0" borderId="65" xfId="0" applyNumberFormat="1" applyFont="1" applyBorder="1" applyAlignment="1">
      <alignment horizontal="center" vertical="center" wrapText="1"/>
    </xf>
    <xf numFmtId="1" fontId="4" fillId="0" borderId="66" xfId="0" applyNumberFormat="1" applyFont="1" applyBorder="1" applyAlignment="1">
      <alignment horizontal="center" vertical="center" wrapText="1"/>
    </xf>
    <xf numFmtId="1" fontId="4" fillId="0" borderId="45" xfId="0" applyNumberFormat="1" applyFont="1" applyBorder="1" applyAlignment="1">
      <alignment horizontal="left" vertical="center" wrapText="1"/>
    </xf>
    <xf numFmtId="1" fontId="4" fillId="0" borderId="35" xfId="0" applyNumberFormat="1" applyFont="1" applyBorder="1" applyAlignment="1">
      <alignment horizontal="left" vertical="center" wrapText="1"/>
    </xf>
    <xf numFmtId="1" fontId="4" fillId="0" borderId="37" xfId="0" applyNumberFormat="1" applyFont="1" applyBorder="1" applyAlignment="1">
      <alignment horizontal="left" vertical="center" wrapText="1"/>
    </xf>
    <xf numFmtId="1" fontId="5" fillId="2" borderId="8" xfId="0" applyNumberFormat="1" applyFont="1" applyFill="1" applyBorder="1" applyAlignment="1">
      <alignment wrapText="1"/>
    </xf>
    <xf numFmtId="1" fontId="4" fillId="3" borderId="33" xfId="0" applyNumberFormat="1" applyFont="1" applyFill="1" applyBorder="1" applyAlignment="1">
      <alignment horizontal="center" vertical="center" wrapText="1"/>
    </xf>
    <xf numFmtId="1" fontId="4" fillId="3" borderId="12" xfId="0" applyNumberFormat="1" applyFont="1" applyFill="1" applyBorder="1" applyAlignment="1">
      <alignment horizontal="center" vertical="center" wrapText="1"/>
    </xf>
    <xf numFmtId="1" fontId="4" fillId="3" borderId="11" xfId="0" applyNumberFormat="1" applyFont="1" applyFill="1" applyBorder="1" applyAlignment="1">
      <alignment horizontal="center" vertical="center" wrapText="1"/>
    </xf>
    <xf numFmtId="1" fontId="4" fillId="0" borderId="9" xfId="0" applyNumberFormat="1" applyFont="1" applyBorder="1" applyAlignment="1">
      <alignment horizontal="left" vertical="center"/>
    </xf>
    <xf numFmtId="1" fontId="4" fillId="0" borderId="127" xfId="0" applyNumberFormat="1" applyFont="1" applyBorder="1" applyAlignment="1">
      <alignment horizontal="left" vertical="center"/>
    </xf>
    <xf numFmtId="1" fontId="4" fillId="0" borderId="45" xfId="0" applyNumberFormat="1" applyFont="1" applyBorder="1" applyAlignment="1">
      <alignment horizontal="center" vertical="center" wrapText="1"/>
    </xf>
    <xf numFmtId="1" fontId="4" fillId="0" borderId="35" xfId="0" applyNumberFormat="1" applyFont="1" applyBorder="1" applyAlignment="1">
      <alignment horizontal="center" vertical="center" wrapText="1"/>
    </xf>
    <xf numFmtId="1" fontId="4" fillId="0" borderId="37" xfId="0" applyNumberFormat="1" applyFont="1" applyBorder="1" applyAlignment="1">
      <alignment horizontal="center" vertical="center" wrapText="1"/>
    </xf>
    <xf numFmtId="1" fontId="4" fillId="0" borderId="38" xfId="0" applyNumberFormat="1" applyFont="1" applyBorder="1" applyAlignment="1">
      <alignment horizontal="center" vertical="center" wrapText="1"/>
    </xf>
    <xf numFmtId="1" fontId="4" fillId="0" borderId="82" xfId="0" applyNumberFormat="1" applyFont="1" applyBorder="1" applyAlignment="1">
      <alignment horizontal="left" vertical="center" wrapText="1"/>
    </xf>
    <xf numFmtId="1" fontId="4" fillId="0" borderId="84" xfId="0" applyNumberFormat="1" applyFont="1" applyBorder="1" applyAlignment="1">
      <alignment horizontal="left" vertical="center" wrapText="1"/>
    </xf>
    <xf numFmtId="1" fontId="4" fillId="0" borderId="126" xfId="0" applyNumberFormat="1" applyFont="1" applyBorder="1" applyAlignment="1">
      <alignment horizontal="left" vertical="center" wrapText="1"/>
    </xf>
    <xf numFmtId="1" fontId="4" fillId="0" borderId="0" xfId="0" applyNumberFormat="1" applyFont="1" applyAlignment="1">
      <alignment horizontal="center" vertical="center" wrapText="1"/>
    </xf>
    <xf numFmtId="1" fontId="4" fillId="0" borderId="46" xfId="0" applyNumberFormat="1" applyFont="1" applyBorder="1" applyAlignment="1">
      <alignment horizontal="left" vertical="center" wrapText="1"/>
    </xf>
    <xf numFmtId="1" fontId="4" fillId="0" borderId="63" xfId="0" applyNumberFormat="1" applyFont="1" applyBorder="1" applyAlignment="1">
      <alignment horizontal="left" vertical="center" wrapText="1"/>
    </xf>
    <xf numFmtId="1" fontId="4" fillId="0" borderId="55" xfId="0" applyNumberFormat="1" applyFont="1" applyBorder="1" applyAlignment="1">
      <alignment horizontal="left" vertical="center" wrapText="1"/>
    </xf>
    <xf numFmtId="1" fontId="4" fillId="0" borderId="23" xfId="0" applyNumberFormat="1" applyFont="1" applyBorder="1" applyAlignment="1">
      <alignment horizontal="left" vertical="center" wrapText="1"/>
    </xf>
    <xf numFmtId="1" fontId="4" fillId="0" borderId="8" xfId="0" applyNumberFormat="1" applyFont="1" applyBorder="1" applyAlignment="1">
      <alignment horizontal="center" vertical="center"/>
    </xf>
    <xf numFmtId="1" fontId="4" fillId="0" borderId="46" xfId="0" applyNumberFormat="1" applyFont="1" applyBorder="1" applyAlignment="1">
      <alignment horizontal="left" vertical="center"/>
    </xf>
    <xf numFmtId="1" fontId="4" fillId="0" borderId="55" xfId="0" applyNumberFormat="1" applyFont="1" applyBorder="1" applyAlignment="1">
      <alignment horizontal="left" vertical="center"/>
    </xf>
    <xf numFmtId="1" fontId="4" fillId="0" borderId="59" xfId="0" applyNumberFormat="1" applyFont="1" applyBorder="1" applyAlignment="1">
      <alignment horizontal="left" vertical="center"/>
    </xf>
    <xf numFmtId="0" fontId="2" fillId="0" borderId="62" xfId="0" applyFont="1" applyBorder="1" applyAlignment="1">
      <alignment horizontal="left" vertical="center"/>
    </xf>
    <xf numFmtId="1" fontId="4" fillId="0" borderId="108" xfId="0" applyNumberFormat="1" applyFont="1" applyBorder="1" applyAlignment="1">
      <alignment horizontal="left"/>
    </xf>
    <xf numFmtId="1" fontId="4" fillId="0" borderId="0" xfId="0" applyNumberFormat="1" applyFont="1" applyAlignment="1">
      <alignment horizontal="left"/>
    </xf>
    <xf numFmtId="1" fontId="4" fillId="0" borderId="18" xfId="0" applyNumberFormat="1" applyFont="1" applyBorder="1" applyAlignment="1">
      <alignment horizontal="left"/>
    </xf>
    <xf numFmtId="1" fontId="4" fillId="0" borderId="121" xfId="0" applyNumberFormat="1" applyFont="1" applyBorder="1" applyAlignment="1">
      <alignment horizontal="left"/>
    </xf>
    <xf numFmtId="1" fontId="4" fillId="0" borderId="26" xfId="0" applyNumberFormat="1" applyFont="1" applyBorder="1" applyAlignment="1">
      <alignment horizontal="left"/>
    </xf>
    <xf numFmtId="1" fontId="5" fillId="2" borderId="0" xfId="0" applyNumberFormat="1" applyFont="1" applyFill="1" applyAlignment="1">
      <alignment wrapText="1"/>
    </xf>
    <xf numFmtId="1" fontId="5" fillId="2" borderId="2" xfId="0" applyNumberFormat="1" applyFont="1" applyFill="1" applyBorder="1" applyAlignment="1">
      <alignment horizontal="left" wrapText="1"/>
    </xf>
    <xf numFmtId="1" fontId="5" fillId="2" borderId="0" xfId="0" applyNumberFormat="1" applyFont="1" applyFill="1" applyAlignment="1">
      <alignment horizontal="left" wrapText="1"/>
    </xf>
    <xf numFmtId="1" fontId="4" fillId="0" borderId="84" xfId="0" applyNumberFormat="1" applyFont="1" applyBorder="1" applyAlignment="1">
      <alignment horizontal="center" vertical="center"/>
    </xf>
    <xf numFmtId="1" fontId="4" fillId="0" borderId="9" xfId="0" applyNumberFormat="1" applyFont="1" applyBorder="1" applyAlignment="1">
      <alignment horizontal="center" vertical="center"/>
    </xf>
    <xf numFmtId="1" fontId="4" fillId="0" borderId="82" xfId="0" applyNumberFormat="1" applyFont="1" applyBorder="1" applyAlignment="1">
      <alignment horizontal="center" vertical="center"/>
    </xf>
    <xf numFmtId="1" fontId="4" fillId="0" borderId="18" xfId="0" applyNumberFormat="1" applyFont="1" applyBorder="1" applyAlignment="1">
      <alignment horizontal="center" vertical="center"/>
    </xf>
    <xf numFmtId="1" fontId="4" fillId="0" borderId="13" xfId="0" applyNumberFormat="1" applyFont="1" applyBorder="1" applyAlignment="1">
      <alignment horizontal="center" vertical="center"/>
    </xf>
    <xf numFmtId="1" fontId="4" fillId="0" borderId="14" xfId="0" applyNumberFormat="1" applyFont="1" applyBorder="1" applyAlignment="1">
      <alignment horizontal="center" vertical="center"/>
    </xf>
    <xf numFmtId="1" fontId="4" fillId="0" borderId="14" xfId="0" applyNumberFormat="1" applyFont="1" applyBorder="1" applyAlignment="1">
      <alignment horizontal="center" vertical="center" wrapText="1"/>
    </xf>
    <xf numFmtId="1" fontId="4" fillId="0" borderId="119" xfId="0" applyNumberFormat="1" applyFont="1" applyBorder="1" applyAlignment="1">
      <alignment horizontal="left"/>
    </xf>
    <xf numFmtId="1" fontId="4" fillId="0" borderId="48" xfId="0" applyNumberFormat="1" applyFont="1" applyBorder="1" applyAlignment="1">
      <alignment horizontal="left"/>
    </xf>
    <xf numFmtId="1" fontId="4" fillId="0" borderId="9" xfId="0" applyNumberFormat="1" applyFont="1" applyBorder="1" applyAlignment="1">
      <alignment horizontal="left" vertical="center" wrapText="1"/>
    </xf>
    <xf numFmtId="1" fontId="4" fillId="0" borderId="14" xfId="0" applyNumberFormat="1" applyFont="1" applyBorder="1" applyAlignment="1">
      <alignment horizontal="left" vertical="center" wrapText="1"/>
    </xf>
    <xf numFmtId="1" fontId="4" fillId="0" borderId="105" xfId="0" applyNumberFormat="1" applyFont="1" applyBorder="1" applyAlignment="1">
      <alignment horizontal="center" vertical="center" wrapText="1"/>
    </xf>
    <xf numFmtId="1" fontId="4" fillId="0" borderId="85" xfId="0" applyNumberFormat="1" applyFont="1" applyBorder="1" applyAlignment="1">
      <alignment horizontal="center" vertical="center" wrapText="1"/>
    </xf>
    <xf numFmtId="1" fontId="4" fillId="0" borderId="87" xfId="0" applyNumberFormat="1" applyFont="1" applyBorder="1" applyAlignment="1">
      <alignment horizontal="center" vertical="center" wrapText="1"/>
    </xf>
    <xf numFmtId="1" fontId="4" fillId="0" borderId="90" xfId="0" applyNumberFormat="1" applyFont="1" applyBorder="1" applyAlignment="1">
      <alignment horizontal="center" vertical="center" wrapText="1"/>
    </xf>
    <xf numFmtId="1" fontId="4" fillId="0" borderId="86" xfId="0" applyNumberFormat="1" applyFont="1" applyBorder="1" applyAlignment="1">
      <alignment horizontal="center" vertical="center" wrapText="1"/>
    </xf>
    <xf numFmtId="1" fontId="4" fillId="0" borderId="91" xfId="0" applyNumberFormat="1" applyFont="1" applyBorder="1" applyAlignment="1">
      <alignment horizontal="center" vertical="center" wrapText="1"/>
    </xf>
    <xf numFmtId="1" fontId="4" fillId="0" borderId="108" xfId="0" applyNumberFormat="1" applyFont="1" applyBorder="1" applyAlignment="1">
      <alignment horizontal="left" vertical="center" wrapText="1"/>
    </xf>
    <xf numFmtId="1" fontId="4" fillId="0" borderId="62" xfId="0" applyNumberFormat="1" applyFont="1" applyBorder="1" applyAlignment="1">
      <alignment horizontal="left" vertical="center" wrapText="1"/>
    </xf>
    <xf numFmtId="1" fontId="4" fillId="0" borderId="59" xfId="0" applyNumberFormat="1" applyFont="1" applyBorder="1" applyAlignment="1">
      <alignment horizontal="left" vertical="center" wrapText="1"/>
    </xf>
    <xf numFmtId="1" fontId="4" fillId="0" borderId="67" xfId="0" applyNumberFormat="1" applyFont="1" applyBorder="1" applyAlignment="1">
      <alignment horizontal="left" vertical="center" wrapText="1"/>
    </xf>
    <xf numFmtId="1" fontId="4" fillId="0" borderId="26" xfId="0" applyNumberFormat="1" applyFont="1" applyBorder="1" applyAlignment="1">
      <alignment horizontal="left" vertical="center" wrapText="1"/>
    </xf>
    <xf numFmtId="1" fontId="4" fillId="0" borderId="13" xfId="0" applyNumberFormat="1" applyFont="1" applyBorder="1" applyAlignment="1">
      <alignment horizontal="left" vertical="center" wrapText="1"/>
    </xf>
    <xf numFmtId="1" fontId="4" fillId="0" borderId="104" xfId="0" applyNumberFormat="1" applyFont="1" applyBorder="1" applyAlignment="1">
      <alignment horizontal="center" vertical="center" wrapText="1"/>
    </xf>
    <xf numFmtId="1" fontId="4" fillId="0" borderId="45" xfId="0" applyNumberFormat="1" applyFont="1" applyBorder="1" applyAlignment="1">
      <alignment horizontal="center" vertical="center"/>
    </xf>
    <xf numFmtId="1" fontId="4" fillId="0" borderId="35" xfId="0" applyNumberFormat="1" applyFont="1" applyBorder="1" applyAlignment="1">
      <alignment horizontal="center" vertical="center"/>
    </xf>
    <xf numFmtId="1" fontId="4" fillId="0" borderId="37" xfId="0" applyNumberFormat="1" applyFont="1" applyBorder="1" applyAlignment="1">
      <alignment horizontal="center" vertical="center"/>
    </xf>
    <xf numFmtId="1" fontId="4" fillId="0" borderId="33" xfId="0" applyNumberFormat="1" applyFont="1" applyBorder="1" applyAlignment="1">
      <alignment horizontal="left" vertical="center" wrapText="1"/>
    </xf>
    <xf numFmtId="1" fontId="4" fillId="0" borderId="12" xfId="0" applyNumberFormat="1" applyFont="1" applyBorder="1" applyAlignment="1">
      <alignment horizontal="left" vertical="center" wrapText="1"/>
    </xf>
    <xf numFmtId="1" fontId="4" fillId="0" borderId="31" xfId="0" applyNumberFormat="1" applyFont="1" applyBorder="1" applyAlignment="1">
      <alignment horizontal="center" vertical="center" wrapText="1"/>
    </xf>
    <xf numFmtId="1" fontId="4" fillId="0" borderId="32" xfId="0" applyNumberFormat="1" applyFont="1" applyBorder="1" applyAlignment="1">
      <alignment horizontal="center" vertical="center" wrapText="1"/>
    </xf>
    <xf numFmtId="1" fontId="4" fillId="0" borderId="34" xfId="0" applyNumberFormat="1" applyFont="1" applyBorder="1" applyAlignment="1">
      <alignment horizontal="center" vertical="center" wrapText="1"/>
    </xf>
    <xf numFmtId="1" fontId="4" fillId="0" borderId="36" xfId="0" applyNumberFormat="1" applyFont="1" applyBorder="1" applyAlignment="1">
      <alignment horizontal="center" vertical="center" wrapText="1"/>
    </xf>
    <xf numFmtId="1" fontId="4" fillId="0" borderId="40" xfId="0" applyNumberFormat="1" applyFont="1" applyBorder="1" applyAlignment="1">
      <alignment horizontal="center" vertical="center" wrapText="1"/>
    </xf>
    <xf numFmtId="1" fontId="4" fillId="0" borderId="10" xfId="0" applyNumberFormat="1" applyFont="1" applyBorder="1" applyAlignment="1">
      <alignment horizontal="center" vertical="center" wrapText="1"/>
    </xf>
    <xf numFmtId="1" fontId="4" fillId="0" borderId="6" xfId="0" applyNumberFormat="1" applyFont="1" applyBorder="1" applyAlignment="1">
      <alignment horizontal="left" vertical="center" wrapText="1"/>
    </xf>
    <xf numFmtId="1" fontId="3" fillId="2" borderId="0" xfId="0" applyNumberFormat="1" applyFont="1" applyFill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1" fontId="4" fillId="0" borderId="6" xfId="0" applyNumberFormat="1" applyFont="1" applyBorder="1" applyAlignment="1">
      <alignment horizontal="center" vertical="center" wrapText="1"/>
    </xf>
    <xf numFmtId="1" fontId="4" fillId="0" borderId="7" xfId="0" applyNumberFormat="1" applyFont="1" applyBorder="1" applyAlignment="1">
      <alignment horizontal="center" vertical="center" wrapText="1"/>
    </xf>
    <xf numFmtId="0" fontId="9" fillId="2" borderId="18" xfId="0" applyFont="1" applyFill="1" applyBorder="1" applyAlignment="1">
      <alignment horizontal="center"/>
    </xf>
    <xf numFmtId="0" fontId="9" fillId="2" borderId="0" xfId="0" applyFont="1" applyFill="1" applyAlignment="1">
      <alignment horizontal="center"/>
    </xf>
    <xf numFmtId="0" fontId="10" fillId="0" borderId="0" xfId="0" applyFont="1"/>
    <xf numFmtId="0" fontId="9" fillId="6" borderId="0" xfId="0" applyFont="1" applyFill="1" applyAlignment="1">
      <alignment horizontal="center"/>
    </xf>
    <xf numFmtId="1" fontId="4" fillId="3" borderId="0" xfId="0" applyNumberFormat="1" applyFont="1" applyFill="1" applyProtection="1">
      <protection locked="0"/>
    </xf>
    <xf numFmtId="0" fontId="2" fillId="0" borderId="18" xfId="0" applyFont="1" applyBorder="1"/>
    <xf numFmtId="0" fontId="2" fillId="6" borderId="18" xfId="0" applyFont="1" applyFill="1" applyBorder="1"/>
    <xf numFmtId="0" fontId="9" fillId="2" borderId="0" xfId="0" quotePrefix="1" applyFont="1" applyFill="1" applyAlignment="1">
      <alignment horizontal="center"/>
    </xf>
    <xf numFmtId="0" fontId="2" fillId="6" borderId="0" xfId="0" applyFont="1" applyFill="1"/>
    <xf numFmtId="0" fontId="5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17" fillId="10" borderId="0" xfId="0" applyFont="1" applyFill="1" applyAlignment="1">
      <alignment vertical="center"/>
    </xf>
    <xf numFmtId="0" fontId="4" fillId="0" borderId="105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42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132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right" vertical="center" wrapText="1"/>
    </xf>
    <xf numFmtId="0" fontId="4" fillId="0" borderId="132" xfId="0" applyFont="1" applyBorder="1" applyAlignment="1">
      <alignment horizontal="right" vertical="center" wrapText="1"/>
    </xf>
    <xf numFmtId="0" fontId="4" fillId="0" borderId="11" xfId="0" applyFont="1" applyBorder="1" applyAlignment="1">
      <alignment horizontal="right" vertical="center" wrapText="1"/>
    </xf>
    <xf numFmtId="0" fontId="4" fillId="0" borderId="42" xfId="0" applyFont="1" applyBorder="1" applyAlignment="1">
      <alignment horizontal="right" vertical="center" wrapText="1"/>
    </xf>
    <xf numFmtId="0" fontId="4" fillId="0" borderId="46" xfId="0" applyFont="1" applyBorder="1" applyAlignment="1">
      <alignment vertical="center" wrapText="1"/>
    </xf>
    <xf numFmtId="0" fontId="4" fillId="9" borderId="47" xfId="0" applyFont="1" applyFill="1" applyBorder="1" applyAlignment="1" applyProtection="1">
      <alignment horizontal="right" vertical="center"/>
      <protection locked="0"/>
    </xf>
    <xf numFmtId="0" fontId="4" fillId="9" borderId="137" xfId="0" applyFont="1" applyFill="1" applyBorder="1" applyAlignment="1" applyProtection="1">
      <alignment horizontal="right" vertical="center"/>
      <protection locked="0"/>
    </xf>
    <xf numFmtId="0" fontId="4" fillId="9" borderId="93" xfId="0" applyFont="1" applyFill="1" applyBorder="1" applyAlignment="1" applyProtection="1">
      <alignment horizontal="right" vertical="center"/>
      <protection locked="0"/>
    </xf>
    <xf numFmtId="0" fontId="4" fillId="9" borderId="70" xfId="0" applyFont="1" applyFill="1" applyBorder="1" applyAlignment="1" applyProtection="1">
      <alignment horizontal="right" vertical="center"/>
      <protection locked="0"/>
    </xf>
    <xf numFmtId="0" fontId="4" fillId="0" borderId="23" xfId="0" applyFont="1" applyBorder="1" applyAlignment="1">
      <alignment vertical="center" wrapText="1"/>
    </xf>
    <xf numFmtId="0" fontId="4" fillId="9" borderId="24" xfId="0" applyFont="1" applyFill="1" applyBorder="1" applyAlignment="1" applyProtection="1">
      <alignment horizontal="right" vertical="center"/>
      <protection locked="0"/>
    </xf>
    <xf numFmtId="0" fontId="4" fillId="9" borderId="138" xfId="0" applyFont="1" applyFill="1" applyBorder="1" applyAlignment="1" applyProtection="1">
      <alignment horizontal="right" vertical="center"/>
      <protection locked="0"/>
    </xf>
    <xf numFmtId="0" fontId="4" fillId="9" borderId="102" xfId="0" applyFont="1" applyFill="1" applyBorder="1" applyAlignment="1" applyProtection="1">
      <alignment horizontal="right" vertical="center"/>
      <protection locked="0"/>
    </xf>
    <xf numFmtId="0" fontId="4" fillId="9" borderId="66" xfId="0" applyFont="1" applyFill="1" applyBorder="1" applyAlignment="1" applyProtection="1">
      <alignment horizontal="right" vertical="center"/>
      <protection locked="0"/>
    </xf>
    <xf numFmtId="0" fontId="4" fillId="0" borderId="99" xfId="0" applyFont="1" applyBorder="1" applyAlignment="1">
      <alignment horizontal="left" vertical="center" wrapText="1"/>
    </xf>
    <xf numFmtId="0" fontId="4" fillId="0" borderId="63" xfId="0" applyFont="1" applyBorder="1" applyAlignment="1">
      <alignment vertical="center" wrapText="1"/>
    </xf>
    <xf numFmtId="0" fontId="4" fillId="9" borderId="49" xfId="0" applyFont="1" applyFill="1" applyBorder="1" applyAlignment="1" applyProtection="1">
      <alignment horizontal="right" vertical="center"/>
      <protection locked="0"/>
    </xf>
    <xf numFmtId="0" fontId="4" fillId="9" borderId="139" xfId="0" applyFont="1" applyFill="1" applyBorder="1" applyAlignment="1" applyProtection="1">
      <alignment horizontal="right" vertical="center"/>
      <protection locked="0"/>
    </xf>
    <xf numFmtId="0" fontId="4" fillId="9" borderId="140" xfId="0" applyFont="1" applyFill="1" applyBorder="1" applyAlignment="1" applyProtection="1">
      <alignment horizontal="right" vertical="center"/>
      <protection locked="0"/>
    </xf>
    <xf numFmtId="0" fontId="4" fillId="9" borderId="50" xfId="0" applyFont="1" applyFill="1" applyBorder="1" applyAlignment="1" applyProtection="1">
      <alignment horizontal="right" vertical="center"/>
      <protection locked="0"/>
    </xf>
    <xf numFmtId="1" fontId="5" fillId="11" borderId="141" xfId="5" applyNumberFormat="1" applyFont="1" applyFill="1" applyBorder="1" applyAlignment="1">
      <alignment horizontal="left" wrapText="1"/>
    </xf>
    <xf numFmtId="1" fontId="4" fillId="0" borderId="171" xfId="5" applyNumberFormat="1" applyFont="1" applyBorder="1" applyAlignment="1">
      <alignment horizontal="left" vertical="center"/>
    </xf>
    <xf numFmtId="1" fontId="4" fillId="0" borderId="172" xfId="5" applyNumberFormat="1" applyFont="1" applyBorder="1" applyAlignment="1">
      <alignment horizontal="left" vertical="center"/>
    </xf>
    <xf numFmtId="0" fontId="5" fillId="0" borderId="0" xfId="0" applyFont="1"/>
    <xf numFmtId="0" fontId="8" fillId="0" borderId="0" xfId="5" applyFont="1"/>
    <xf numFmtId="1" fontId="4" fillId="0" borderId="34" xfId="2" applyNumberFormat="1" applyFont="1" applyBorder="1" applyAlignment="1">
      <alignment horizontal="center" vertical="center" wrapText="1"/>
    </xf>
    <xf numFmtId="1" fontId="4" fillId="14" borderId="62" xfId="0" applyNumberFormat="1" applyFont="1" applyFill="1" applyBorder="1"/>
    <xf numFmtId="1" fontId="4" fillId="14" borderId="55" xfId="0" applyNumberFormat="1" applyFont="1" applyFill="1" applyBorder="1"/>
    <xf numFmtId="1" fontId="4" fillId="14" borderId="203" xfId="0" applyNumberFormat="1" applyFont="1" applyFill="1" applyBorder="1" applyAlignment="1">
      <alignment horizontal="right"/>
    </xf>
    <xf numFmtId="1" fontId="4" fillId="14" borderId="204" xfId="0" applyNumberFormat="1" applyFont="1" applyFill="1" applyBorder="1"/>
    <xf numFmtId="1" fontId="4" fillId="14" borderId="205" xfId="0" applyNumberFormat="1" applyFont="1" applyFill="1" applyBorder="1"/>
    <xf numFmtId="1" fontId="4" fillId="14" borderId="206" xfId="0" applyNumberFormat="1" applyFont="1" applyFill="1" applyBorder="1"/>
    <xf numFmtId="1" fontId="4" fillId="14" borderId="207" xfId="0" applyNumberFormat="1" applyFont="1" applyFill="1" applyBorder="1"/>
    <xf numFmtId="1" fontId="4" fillId="14" borderId="208" xfId="0" applyNumberFormat="1" applyFont="1" applyFill="1" applyBorder="1"/>
    <xf numFmtId="1" fontId="4" fillId="14" borderId="203" xfId="0" applyNumberFormat="1" applyFont="1" applyFill="1" applyBorder="1"/>
    <xf numFmtId="1" fontId="4" fillId="3" borderId="33" xfId="0" applyNumberFormat="1" applyFont="1" applyFill="1" applyBorder="1" applyAlignment="1">
      <alignment horizontal="center" vertical="center"/>
    </xf>
    <xf numFmtId="1" fontId="4" fillId="3" borderId="11" xfId="0" applyNumberFormat="1" applyFont="1" applyFill="1" applyBorder="1" applyAlignment="1">
      <alignment horizontal="center" vertical="center"/>
    </xf>
    <xf numFmtId="1" fontId="4" fillId="3" borderId="12" xfId="0" applyNumberFormat="1" applyFont="1" applyFill="1" applyBorder="1" applyAlignment="1">
      <alignment horizontal="center" vertical="center"/>
    </xf>
    <xf numFmtId="0" fontId="4" fillId="0" borderId="33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03" xfId="0" applyFont="1" applyBorder="1" applyAlignment="1">
      <alignment horizontal="center" vertical="center"/>
    </xf>
    <xf numFmtId="1" fontId="4" fillId="3" borderId="99" xfId="0" applyNumberFormat="1" applyFont="1" applyFill="1" applyBorder="1" applyAlignment="1">
      <alignment horizontal="center" vertical="center"/>
    </xf>
    <xf numFmtId="1" fontId="4" fillId="3" borderId="99" xfId="0" applyNumberFormat="1" applyFont="1" applyFill="1" applyBorder="1" applyAlignment="1">
      <alignment horizontal="center" vertical="center" wrapText="1"/>
    </xf>
    <xf numFmtId="1" fontId="4" fillId="3" borderId="105" xfId="0" applyNumberFormat="1" applyFont="1" applyFill="1" applyBorder="1" applyAlignment="1">
      <alignment horizontal="center" vertical="center" wrapText="1"/>
    </xf>
    <xf numFmtId="1" fontId="4" fillId="3" borderId="17" xfId="0" applyNumberFormat="1" applyFont="1" applyFill="1" applyBorder="1" applyAlignment="1">
      <alignment horizontal="center" vertical="center" wrapText="1"/>
    </xf>
    <xf numFmtId="1" fontId="4" fillId="3" borderId="104" xfId="0" applyNumberFormat="1" applyFont="1" applyFill="1" applyBorder="1" applyAlignment="1">
      <alignment horizontal="center" vertical="center" wrapText="1"/>
    </xf>
    <xf numFmtId="1" fontId="4" fillId="3" borderId="86" xfId="0" applyNumberFormat="1" applyFont="1" applyFill="1" applyBorder="1" applyAlignment="1">
      <alignment horizontal="center" vertical="center" wrapText="1"/>
    </xf>
    <xf numFmtId="1" fontId="4" fillId="3" borderId="42" xfId="0" applyNumberFormat="1" applyFont="1" applyFill="1" applyBorder="1" applyAlignment="1">
      <alignment horizontal="center" vertical="center" wrapText="1"/>
    </xf>
    <xf numFmtId="1" fontId="4" fillId="3" borderId="2" xfId="0" applyNumberFormat="1" applyFont="1" applyFill="1" applyBorder="1" applyAlignment="1">
      <alignment horizontal="center" vertical="center" wrapText="1"/>
    </xf>
    <xf numFmtId="1" fontId="4" fillId="3" borderId="132" xfId="0" applyNumberFormat="1" applyFont="1" applyFill="1" applyBorder="1" applyAlignment="1">
      <alignment horizontal="center" vertical="center" wrapText="1"/>
    </xf>
  </cellXfs>
  <cellStyles count="6">
    <cellStyle name="Normal" xfId="0" builtinId="0"/>
    <cellStyle name="Normal 2" xfId="5" xr:uid="{B3853F8C-0F16-48C3-95A4-14D354288690}"/>
    <cellStyle name="Normal_REM 02-2002" xfId="2" xr:uid="{16C97D42-0EFB-4AE8-99F5-4EACAAB01EB1}"/>
    <cellStyle name="Normal_REM 04-2002" xfId="3" xr:uid="{52F48E3D-2A42-4522-87F8-74321D3A7201}"/>
    <cellStyle name="Normal_REM 05-2002" xfId="4" xr:uid="{40830A70-AFEE-4A22-B52D-03B96332A601}"/>
    <cellStyle name="Notas 2 3 2" xfId="1" xr:uid="{F4E438E6-CD81-459A-A2B4-3B00BA17B6C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9649A-084B-4B85-A030-23BE02ACC256}">
  <sheetPr codeName="Hoja4"/>
  <dimension ref="A1:CQ333"/>
  <sheetViews>
    <sheetView showGridLines="0" tabSelected="1" zoomScaleNormal="100" workbookViewId="0">
      <selection activeCell="BK263" sqref="BK263"/>
    </sheetView>
  </sheetViews>
  <sheetFormatPr baseColWidth="10" defaultColWidth="11.42578125" defaultRowHeight="15" x14ac:dyDescent="0.25"/>
  <cols>
    <col min="1" max="1" width="18.28515625" style="439" customWidth="1"/>
    <col min="2" max="2" width="31" style="439" customWidth="1"/>
    <col min="3" max="3" width="28.7109375" style="439" customWidth="1"/>
    <col min="4" max="4" width="16.42578125" style="439" customWidth="1"/>
    <col min="5" max="13" width="15.7109375" style="439" customWidth="1"/>
    <col min="14" max="23" width="11.42578125" style="439"/>
    <col min="24" max="24" width="13.140625" style="439" customWidth="1"/>
    <col min="25" max="16384" width="11.42578125" style="439"/>
  </cols>
  <sheetData>
    <row r="1" spans="1:50" x14ac:dyDescent="0.25">
      <c r="B1" s="1" t="s">
        <v>0</v>
      </c>
    </row>
    <row r="2" spans="1:50" x14ac:dyDescent="0.25">
      <c r="B2" s="1" t="s">
        <v>526</v>
      </c>
    </row>
    <row r="3" spans="1:50" x14ac:dyDescent="0.25">
      <c r="B3" s="1" t="s">
        <v>527</v>
      </c>
    </row>
    <row r="4" spans="1:50" x14ac:dyDescent="0.25">
      <c r="B4" s="1" t="s">
        <v>528</v>
      </c>
    </row>
    <row r="5" spans="1:50" x14ac:dyDescent="0.25">
      <c r="B5" s="1" t="s">
        <v>529</v>
      </c>
    </row>
    <row r="6" spans="1:50" s="2" customFormat="1" ht="18" customHeight="1" x14ac:dyDescent="0.25">
      <c r="B6" s="847" t="s">
        <v>1</v>
      </c>
      <c r="C6" s="847"/>
      <c r="D6" s="847"/>
      <c r="E6" s="847"/>
      <c r="F6" s="847"/>
      <c r="G6" s="847"/>
      <c r="H6" s="847"/>
      <c r="I6" s="847"/>
      <c r="J6" s="847"/>
      <c r="K6" s="847"/>
      <c r="L6" s="847"/>
      <c r="M6" s="847"/>
      <c r="N6" s="847"/>
      <c r="O6" s="847"/>
      <c r="P6" s="847"/>
      <c r="Q6" s="847"/>
      <c r="R6" s="847"/>
      <c r="S6" s="847"/>
      <c r="T6" s="847"/>
      <c r="U6" s="847"/>
      <c r="V6" s="847"/>
      <c r="W6" s="847"/>
      <c r="X6" s="847"/>
      <c r="Y6" s="847"/>
      <c r="Z6" s="848"/>
      <c r="AA6" s="3"/>
      <c r="AB6" s="3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</row>
    <row r="8" spans="1:50" ht="18" customHeight="1" x14ac:dyDescent="0.25">
      <c r="B8" s="5" t="s">
        <v>2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7"/>
      <c r="R8" s="8"/>
      <c r="S8" s="3"/>
      <c r="T8" s="3"/>
      <c r="U8" s="3"/>
      <c r="V8" s="3"/>
      <c r="W8" s="3"/>
      <c r="X8" s="3"/>
      <c r="Y8" s="3"/>
      <c r="Z8" s="3"/>
    </row>
    <row r="9" spans="1:50" ht="18" customHeight="1" x14ac:dyDescent="0.25">
      <c r="B9" s="9" t="s">
        <v>3</v>
      </c>
      <c r="C9" s="10"/>
      <c r="D9" s="10"/>
      <c r="E9" s="10"/>
      <c r="F9" s="10"/>
      <c r="G9" s="11"/>
      <c r="H9" s="12"/>
      <c r="I9" s="13"/>
      <c r="J9" s="14"/>
      <c r="K9" s="12"/>
      <c r="L9" s="15"/>
      <c r="M9" s="12"/>
      <c r="N9" s="13"/>
      <c r="O9" s="14"/>
      <c r="P9" s="14"/>
      <c r="Q9" s="16"/>
      <c r="R9" s="12"/>
      <c r="S9" s="13"/>
      <c r="T9" s="13"/>
      <c r="U9" s="13"/>
      <c r="V9" s="13"/>
      <c r="W9" s="13"/>
      <c r="X9" s="13"/>
      <c r="Y9" s="13"/>
      <c r="Z9" s="14"/>
    </row>
    <row r="10" spans="1:50" ht="15" customHeight="1" x14ac:dyDescent="0.25">
      <c r="B10" s="849" t="s">
        <v>4</v>
      </c>
      <c r="C10" s="849"/>
      <c r="D10" s="850" t="s">
        <v>5</v>
      </c>
      <c r="E10" s="663"/>
      <c r="F10" s="664"/>
      <c r="G10" s="845" t="s">
        <v>6</v>
      </c>
      <c r="H10" s="619"/>
      <c r="I10" s="619"/>
      <c r="J10" s="619"/>
      <c r="K10" s="619"/>
      <c r="L10" s="619"/>
      <c r="M10" s="619"/>
      <c r="N10" s="619"/>
      <c r="O10" s="619"/>
      <c r="P10" s="619"/>
      <c r="Q10" s="619"/>
      <c r="R10" s="619"/>
      <c r="S10" s="619"/>
      <c r="T10" s="619"/>
      <c r="U10" s="619"/>
      <c r="V10" s="619"/>
      <c r="W10" s="619"/>
      <c r="X10" s="619"/>
      <c r="Y10" s="619"/>
      <c r="Z10" s="653"/>
    </row>
    <row r="11" spans="1:50" ht="15" customHeight="1" x14ac:dyDescent="0.25">
      <c r="B11" s="849"/>
      <c r="C11" s="849"/>
      <c r="D11" s="665"/>
      <c r="E11" s="666"/>
      <c r="F11" s="817"/>
      <c r="G11" s="845" t="s">
        <v>7</v>
      </c>
      <c r="H11" s="653"/>
      <c r="I11" s="845" t="s">
        <v>8</v>
      </c>
      <c r="J11" s="653"/>
      <c r="K11" s="845" t="s">
        <v>9</v>
      </c>
      <c r="L11" s="653"/>
      <c r="M11" s="845" t="s">
        <v>10</v>
      </c>
      <c r="N11" s="653"/>
      <c r="O11" s="845" t="s">
        <v>11</v>
      </c>
      <c r="P11" s="653"/>
      <c r="Q11" s="845" t="s">
        <v>12</v>
      </c>
      <c r="R11" s="653"/>
      <c r="S11" s="845" t="s">
        <v>13</v>
      </c>
      <c r="T11" s="653"/>
      <c r="U11" s="845" t="s">
        <v>14</v>
      </c>
      <c r="V11" s="653"/>
      <c r="W11" s="845" t="s">
        <v>15</v>
      </c>
      <c r="X11" s="653"/>
      <c r="Y11" s="845" t="s">
        <v>16</v>
      </c>
      <c r="Z11" s="653"/>
    </row>
    <row r="12" spans="1:50" ht="15" customHeight="1" x14ac:dyDescent="0.25">
      <c r="B12" s="849"/>
      <c r="C12" s="849"/>
      <c r="D12" s="22" t="s">
        <v>17</v>
      </c>
      <c r="E12" s="23" t="s">
        <v>18</v>
      </c>
      <c r="F12" s="20" t="s">
        <v>19</v>
      </c>
      <c r="G12" s="24" t="s">
        <v>18</v>
      </c>
      <c r="H12" s="20" t="s">
        <v>19</v>
      </c>
      <c r="I12" s="24" t="s">
        <v>18</v>
      </c>
      <c r="J12" s="20" t="s">
        <v>19</v>
      </c>
      <c r="K12" s="24" t="s">
        <v>18</v>
      </c>
      <c r="L12" s="20" t="s">
        <v>19</v>
      </c>
      <c r="M12" s="24" t="s">
        <v>18</v>
      </c>
      <c r="N12" s="20" t="s">
        <v>19</v>
      </c>
      <c r="O12" s="24" t="s">
        <v>18</v>
      </c>
      <c r="P12" s="20" t="s">
        <v>19</v>
      </c>
      <c r="Q12" s="24" t="s">
        <v>18</v>
      </c>
      <c r="R12" s="20" t="s">
        <v>19</v>
      </c>
      <c r="S12" s="24" t="s">
        <v>18</v>
      </c>
      <c r="T12" s="20" t="s">
        <v>19</v>
      </c>
      <c r="U12" s="24" t="s">
        <v>18</v>
      </c>
      <c r="V12" s="20" t="s">
        <v>19</v>
      </c>
      <c r="W12" s="24" t="s">
        <v>18</v>
      </c>
      <c r="X12" s="20" t="s">
        <v>19</v>
      </c>
      <c r="Y12" s="24" t="s">
        <v>18</v>
      </c>
      <c r="Z12" s="20" t="s">
        <v>19</v>
      </c>
    </row>
    <row r="13" spans="1:50" ht="15" customHeight="1" x14ac:dyDescent="0.25">
      <c r="A13" s="851" t="s">
        <v>20</v>
      </c>
      <c r="B13" s="846" t="s">
        <v>21</v>
      </c>
      <c r="C13" s="846"/>
      <c r="D13" s="25" t="s">
        <v>22</v>
      </c>
      <c r="E13" s="26" t="s">
        <v>23</v>
      </c>
      <c r="F13" s="27" t="s">
        <v>24</v>
      </c>
      <c r="G13" s="28" t="s">
        <v>25</v>
      </c>
      <c r="H13" s="29" t="s">
        <v>26</v>
      </c>
      <c r="I13" s="28" t="s">
        <v>27</v>
      </c>
      <c r="J13" s="29" t="s">
        <v>28</v>
      </c>
      <c r="K13" s="28" t="s">
        <v>29</v>
      </c>
      <c r="L13" s="29" t="s">
        <v>30</v>
      </c>
      <c r="M13" s="28" t="s">
        <v>31</v>
      </c>
      <c r="N13" s="29" t="s">
        <v>32</v>
      </c>
      <c r="O13" s="28" t="s">
        <v>33</v>
      </c>
      <c r="P13" s="29" t="s">
        <v>34</v>
      </c>
      <c r="Q13" s="28" t="s">
        <v>35</v>
      </c>
      <c r="R13" s="29" t="s">
        <v>36</v>
      </c>
      <c r="S13" s="28" t="s">
        <v>37</v>
      </c>
      <c r="T13" s="29" t="s">
        <v>38</v>
      </c>
      <c r="U13" s="28" t="s">
        <v>39</v>
      </c>
      <c r="V13" s="29" t="s">
        <v>40</v>
      </c>
      <c r="W13" s="28" t="s">
        <v>41</v>
      </c>
      <c r="X13" s="29" t="s">
        <v>42</v>
      </c>
      <c r="Y13" s="28" t="s">
        <v>43</v>
      </c>
      <c r="Z13" s="29" t="s">
        <v>44</v>
      </c>
    </row>
    <row r="14" spans="1:50" ht="15" customHeight="1" x14ac:dyDescent="0.25">
      <c r="A14" s="851" t="s">
        <v>45</v>
      </c>
      <c r="B14" s="820" t="s">
        <v>46</v>
      </c>
      <c r="C14" s="30" t="s">
        <v>47</v>
      </c>
      <c r="D14" s="31" t="s">
        <v>22</v>
      </c>
      <c r="E14" s="32" t="s">
        <v>23</v>
      </c>
      <c r="F14" s="33" t="s">
        <v>24</v>
      </c>
      <c r="G14" s="34" t="s">
        <v>25</v>
      </c>
      <c r="H14" s="35" t="s">
        <v>26</v>
      </c>
      <c r="I14" s="34" t="s">
        <v>27</v>
      </c>
      <c r="J14" s="35" t="s">
        <v>28</v>
      </c>
      <c r="K14" s="34" t="s">
        <v>29</v>
      </c>
      <c r="L14" s="35" t="s">
        <v>30</v>
      </c>
      <c r="M14" s="34" t="s">
        <v>31</v>
      </c>
      <c r="N14" s="35" t="s">
        <v>32</v>
      </c>
      <c r="O14" s="34" t="s">
        <v>33</v>
      </c>
      <c r="P14" s="35" t="s">
        <v>34</v>
      </c>
      <c r="Q14" s="34" t="s">
        <v>35</v>
      </c>
      <c r="R14" s="35" t="s">
        <v>36</v>
      </c>
      <c r="S14" s="34" t="s">
        <v>37</v>
      </c>
      <c r="T14" s="35" t="s">
        <v>38</v>
      </c>
      <c r="U14" s="34" t="s">
        <v>39</v>
      </c>
      <c r="V14" s="35" t="s">
        <v>40</v>
      </c>
      <c r="W14" s="34" t="s">
        <v>41</v>
      </c>
      <c r="X14" s="35" t="s">
        <v>42</v>
      </c>
      <c r="Y14" s="34" t="s">
        <v>43</v>
      </c>
      <c r="Z14" s="35" t="s">
        <v>44</v>
      </c>
    </row>
    <row r="15" spans="1:50" ht="15" customHeight="1" x14ac:dyDescent="0.25">
      <c r="A15" s="851" t="s">
        <v>48</v>
      </c>
      <c r="B15" s="821"/>
      <c r="C15" s="36" t="s">
        <v>49</v>
      </c>
      <c r="D15" s="37" t="s">
        <v>22</v>
      </c>
      <c r="E15" s="38" t="s">
        <v>23</v>
      </c>
      <c r="F15" s="39" t="s">
        <v>24</v>
      </c>
      <c r="G15" s="40" t="s">
        <v>25</v>
      </c>
      <c r="H15" s="41" t="s">
        <v>26</v>
      </c>
      <c r="I15" s="42" t="s">
        <v>27</v>
      </c>
      <c r="J15" s="43" t="s">
        <v>28</v>
      </c>
      <c r="K15" s="42" t="s">
        <v>29</v>
      </c>
      <c r="L15" s="43" t="s">
        <v>30</v>
      </c>
      <c r="M15" s="40" t="s">
        <v>31</v>
      </c>
      <c r="N15" s="41" t="s">
        <v>32</v>
      </c>
      <c r="O15" s="40" t="s">
        <v>33</v>
      </c>
      <c r="P15" s="41" t="s">
        <v>34</v>
      </c>
      <c r="Q15" s="40" t="s">
        <v>35</v>
      </c>
      <c r="R15" s="41" t="s">
        <v>36</v>
      </c>
      <c r="S15" s="40" t="s">
        <v>37</v>
      </c>
      <c r="T15" s="41" t="s">
        <v>38</v>
      </c>
      <c r="U15" s="40" t="s">
        <v>39</v>
      </c>
      <c r="V15" s="44" t="s">
        <v>40</v>
      </c>
      <c r="W15" s="40" t="s">
        <v>41</v>
      </c>
      <c r="X15" s="44" t="s">
        <v>42</v>
      </c>
      <c r="Y15" s="40" t="s">
        <v>43</v>
      </c>
      <c r="Z15" s="41" t="s">
        <v>44</v>
      </c>
    </row>
    <row r="16" spans="1:50" ht="18" customHeight="1" x14ac:dyDescent="0.25">
      <c r="A16" s="2"/>
      <c r="B16" s="9" t="s">
        <v>50</v>
      </c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1"/>
      <c r="R16" s="45"/>
      <c r="S16" s="46"/>
      <c r="T16" s="46"/>
    </row>
    <row r="17" spans="1:50" ht="15" customHeight="1" x14ac:dyDescent="0.25">
      <c r="A17" s="2"/>
      <c r="B17" s="840" t="s">
        <v>51</v>
      </c>
      <c r="C17" s="840" t="s">
        <v>52</v>
      </c>
      <c r="D17" s="841" t="s">
        <v>53</v>
      </c>
      <c r="E17" s="663"/>
      <c r="F17" s="664"/>
      <c r="G17" s="746" t="s">
        <v>6</v>
      </c>
      <c r="H17" s="759"/>
      <c r="I17" s="759"/>
      <c r="J17" s="759"/>
      <c r="K17" s="759"/>
      <c r="L17" s="759"/>
      <c r="M17" s="759"/>
      <c r="N17" s="759"/>
      <c r="O17" s="759"/>
      <c r="P17" s="759"/>
      <c r="Q17" s="759"/>
      <c r="R17" s="759"/>
      <c r="S17" s="842" t="s">
        <v>54</v>
      </c>
      <c r="T17" s="664" t="s">
        <v>55</v>
      </c>
    </row>
    <row r="18" spans="1:50" ht="15" customHeight="1" x14ac:dyDescent="0.25">
      <c r="A18" s="2"/>
      <c r="B18" s="787"/>
      <c r="C18" s="787"/>
      <c r="D18" s="665"/>
      <c r="E18" s="666"/>
      <c r="F18" s="817"/>
      <c r="G18" s="652" t="s">
        <v>56</v>
      </c>
      <c r="H18" s="653"/>
      <c r="I18" s="652" t="s">
        <v>57</v>
      </c>
      <c r="J18" s="653"/>
      <c r="K18" s="652" t="s">
        <v>15</v>
      </c>
      <c r="L18" s="653"/>
      <c r="M18" s="652" t="s">
        <v>58</v>
      </c>
      <c r="N18" s="653"/>
      <c r="O18" s="652" t="s">
        <v>59</v>
      </c>
      <c r="P18" s="653"/>
      <c r="Q18" s="652" t="s">
        <v>60</v>
      </c>
      <c r="R18" s="619"/>
      <c r="S18" s="843"/>
      <c r="T18" s="769"/>
    </row>
    <row r="19" spans="1:50" ht="15" customHeight="1" x14ac:dyDescent="0.25">
      <c r="A19" s="2"/>
      <c r="B19" s="788"/>
      <c r="C19" s="788"/>
      <c r="D19" s="48" t="s">
        <v>17</v>
      </c>
      <c r="E19" s="49" t="s">
        <v>18</v>
      </c>
      <c r="F19" s="20" t="s">
        <v>19</v>
      </c>
      <c r="G19" s="50" t="s">
        <v>18</v>
      </c>
      <c r="H19" s="20" t="s">
        <v>19</v>
      </c>
      <c r="I19" s="50" t="s">
        <v>18</v>
      </c>
      <c r="J19" s="20" t="s">
        <v>19</v>
      </c>
      <c r="K19" s="50" t="s">
        <v>18</v>
      </c>
      <c r="L19" s="20" t="s">
        <v>19</v>
      </c>
      <c r="M19" s="50" t="s">
        <v>18</v>
      </c>
      <c r="N19" s="20" t="s">
        <v>19</v>
      </c>
      <c r="O19" s="50" t="s">
        <v>18</v>
      </c>
      <c r="P19" s="20" t="s">
        <v>19</v>
      </c>
      <c r="Q19" s="50" t="s">
        <v>18</v>
      </c>
      <c r="R19" s="19" t="s">
        <v>19</v>
      </c>
      <c r="S19" s="844"/>
      <c r="T19" s="817"/>
    </row>
    <row r="20" spans="1:50" ht="15" customHeight="1" x14ac:dyDescent="0.25">
      <c r="A20" s="852" t="s">
        <v>61</v>
      </c>
      <c r="B20" s="838" t="s">
        <v>62</v>
      </c>
      <c r="C20" s="839"/>
      <c r="D20" s="51" t="s">
        <v>22</v>
      </c>
      <c r="E20" s="52" t="s">
        <v>23</v>
      </c>
      <c r="F20" s="53" t="s">
        <v>24</v>
      </c>
      <c r="G20" s="54" t="s">
        <v>25</v>
      </c>
      <c r="H20" s="55" t="s">
        <v>26</v>
      </c>
      <c r="I20" s="54" t="s">
        <v>27</v>
      </c>
      <c r="J20" s="55" t="s">
        <v>28</v>
      </c>
      <c r="K20" s="54" t="s">
        <v>29</v>
      </c>
      <c r="L20" s="55" t="s">
        <v>30</v>
      </c>
      <c r="M20" s="54" t="s">
        <v>31</v>
      </c>
      <c r="N20" s="55" t="s">
        <v>32</v>
      </c>
      <c r="O20" s="54" t="s">
        <v>33</v>
      </c>
      <c r="P20" s="55" t="s">
        <v>34</v>
      </c>
      <c r="Q20" s="54" t="s">
        <v>35</v>
      </c>
      <c r="R20" s="56" t="s">
        <v>36</v>
      </c>
      <c r="S20" s="57" t="s">
        <v>37</v>
      </c>
      <c r="T20" s="29" t="s">
        <v>38</v>
      </c>
      <c r="U20" s="58"/>
      <c r="V20" s="853"/>
      <c r="W20" s="853"/>
      <c r="X20" s="853"/>
      <c r="Y20" s="853"/>
      <c r="Z20" s="853"/>
      <c r="AA20" s="853"/>
      <c r="AB20" s="853"/>
      <c r="AC20" s="853"/>
      <c r="AD20" s="853"/>
      <c r="AE20" s="853"/>
      <c r="AF20" s="853"/>
      <c r="AG20" s="853"/>
      <c r="AH20" s="853"/>
      <c r="AI20" s="853"/>
      <c r="AJ20" s="853"/>
      <c r="AK20" s="853"/>
      <c r="AL20" s="853"/>
      <c r="AM20" s="853"/>
      <c r="AN20" s="853"/>
      <c r="AO20" s="853"/>
      <c r="AP20" s="853"/>
      <c r="AQ20" s="853"/>
      <c r="AR20" s="853"/>
      <c r="AS20" s="853"/>
      <c r="AT20" s="853"/>
      <c r="AU20" s="853"/>
      <c r="AV20" s="853"/>
      <c r="AW20" s="853"/>
      <c r="AX20" s="853"/>
    </row>
    <row r="21" spans="1:50" ht="15" customHeight="1" x14ac:dyDescent="0.25">
      <c r="A21" s="852" t="s">
        <v>63</v>
      </c>
      <c r="B21" s="777" t="s">
        <v>64</v>
      </c>
      <c r="C21" s="61" t="s">
        <v>47</v>
      </c>
      <c r="D21" s="62" t="s">
        <v>22</v>
      </c>
      <c r="E21" s="63" t="s">
        <v>23</v>
      </c>
      <c r="F21" s="64" t="s">
        <v>24</v>
      </c>
      <c r="G21" s="65" t="s">
        <v>25</v>
      </c>
      <c r="H21" s="66" t="s">
        <v>26</v>
      </c>
      <c r="I21" s="65" t="s">
        <v>27</v>
      </c>
      <c r="J21" s="66" t="s">
        <v>28</v>
      </c>
      <c r="K21" s="65" t="s">
        <v>29</v>
      </c>
      <c r="L21" s="66" t="s">
        <v>30</v>
      </c>
      <c r="M21" s="65" t="s">
        <v>31</v>
      </c>
      <c r="N21" s="66" t="s">
        <v>32</v>
      </c>
      <c r="O21" s="67" t="s">
        <v>33</v>
      </c>
      <c r="P21" s="66" t="s">
        <v>34</v>
      </c>
      <c r="Q21" s="67" t="s">
        <v>35</v>
      </c>
      <c r="R21" s="68" t="s">
        <v>36</v>
      </c>
      <c r="S21" s="69" t="s">
        <v>37</v>
      </c>
      <c r="T21" s="70" t="s">
        <v>38</v>
      </c>
      <c r="U21" s="58"/>
      <c r="V21" s="853"/>
      <c r="W21" s="853"/>
      <c r="X21" s="853"/>
      <c r="Y21" s="853"/>
      <c r="Z21" s="853"/>
      <c r="AA21" s="853"/>
      <c r="AB21" s="853"/>
      <c r="AC21" s="853"/>
      <c r="AD21" s="853"/>
      <c r="AE21" s="853"/>
      <c r="AF21" s="853"/>
      <c r="AG21" s="853"/>
      <c r="AH21" s="853"/>
      <c r="AI21" s="853"/>
      <c r="AJ21" s="853"/>
      <c r="AK21" s="853"/>
      <c r="AL21" s="853"/>
      <c r="AM21" s="853"/>
      <c r="AN21" s="853"/>
      <c r="AO21" s="853"/>
      <c r="AP21" s="853"/>
      <c r="AQ21" s="853"/>
      <c r="AR21" s="853"/>
      <c r="AS21" s="853"/>
      <c r="AT21" s="853"/>
      <c r="AU21" s="853"/>
      <c r="AV21" s="853"/>
      <c r="AW21" s="853"/>
      <c r="AX21" s="853"/>
    </row>
    <row r="22" spans="1:50" ht="15" customHeight="1" x14ac:dyDescent="0.25">
      <c r="A22" s="852" t="s">
        <v>65</v>
      </c>
      <c r="B22" s="778"/>
      <c r="C22" s="71" t="s">
        <v>66</v>
      </c>
      <c r="D22" s="72" t="s">
        <v>22</v>
      </c>
      <c r="E22" s="73" t="s">
        <v>23</v>
      </c>
      <c r="F22" s="74" t="s">
        <v>24</v>
      </c>
      <c r="G22" s="75" t="s">
        <v>25</v>
      </c>
      <c r="H22" s="76" t="s">
        <v>26</v>
      </c>
      <c r="I22" s="65" t="s">
        <v>27</v>
      </c>
      <c r="J22" s="66" t="s">
        <v>28</v>
      </c>
      <c r="K22" s="75" t="s">
        <v>29</v>
      </c>
      <c r="L22" s="76" t="s">
        <v>30</v>
      </c>
      <c r="M22" s="75" t="s">
        <v>31</v>
      </c>
      <c r="N22" s="76" t="s">
        <v>32</v>
      </c>
      <c r="O22" s="77" t="s">
        <v>33</v>
      </c>
      <c r="P22" s="76" t="s">
        <v>34</v>
      </c>
      <c r="Q22" s="77" t="s">
        <v>35</v>
      </c>
      <c r="R22" s="78" t="s">
        <v>36</v>
      </c>
      <c r="S22" s="79" t="s">
        <v>37</v>
      </c>
      <c r="T22" s="80" t="s">
        <v>38</v>
      </c>
      <c r="U22" s="58"/>
      <c r="V22" s="853"/>
      <c r="W22" s="853"/>
      <c r="X22" s="853"/>
      <c r="Y22" s="853"/>
      <c r="Z22" s="853"/>
      <c r="AA22" s="853"/>
      <c r="AB22" s="853"/>
      <c r="AC22" s="853"/>
      <c r="AD22" s="853"/>
      <c r="AE22" s="853"/>
      <c r="AF22" s="853"/>
      <c r="AG22" s="853"/>
      <c r="AH22" s="853"/>
      <c r="AI22" s="853"/>
      <c r="AJ22" s="853"/>
      <c r="AK22" s="853"/>
      <c r="AL22" s="853"/>
      <c r="AM22" s="853"/>
      <c r="AN22" s="853"/>
      <c r="AO22" s="853"/>
      <c r="AP22" s="853"/>
      <c r="AQ22" s="853"/>
      <c r="AR22" s="853"/>
      <c r="AS22" s="853"/>
      <c r="AT22" s="853"/>
      <c r="AU22" s="853"/>
      <c r="AV22" s="853"/>
      <c r="AW22" s="853"/>
      <c r="AX22" s="853"/>
    </row>
    <row r="23" spans="1:50" ht="15" customHeight="1" x14ac:dyDescent="0.25">
      <c r="A23" s="852" t="s">
        <v>67</v>
      </c>
      <c r="B23" s="778"/>
      <c r="C23" s="81" t="s">
        <v>68</v>
      </c>
      <c r="D23" s="82" t="s">
        <v>22</v>
      </c>
      <c r="E23" s="83" t="s">
        <v>23</v>
      </c>
      <c r="F23" s="84" t="s">
        <v>24</v>
      </c>
      <c r="G23" s="75" t="s">
        <v>25</v>
      </c>
      <c r="H23" s="76" t="s">
        <v>26</v>
      </c>
      <c r="I23" s="65" t="s">
        <v>27</v>
      </c>
      <c r="J23" s="66" t="s">
        <v>28</v>
      </c>
      <c r="K23" s="75" t="s">
        <v>29</v>
      </c>
      <c r="L23" s="76" t="s">
        <v>30</v>
      </c>
      <c r="M23" s="75" t="s">
        <v>31</v>
      </c>
      <c r="N23" s="76" t="s">
        <v>32</v>
      </c>
      <c r="O23" s="77" t="s">
        <v>33</v>
      </c>
      <c r="P23" s="76" t="s">
        <v>34</v>
      </c>
      <c r="Q23" s="77" t="s">
        <v>35</v>
      </c>
      <c r="R23" s="78" t="s">
        <v>36</v>
      </c>
      <c r="S23" s="79" t="s">
        <v>37</v>
      </c>
      <c r="T23" s="80" t="s">
        <v>38</v>
      </c>
      <c r="U23" s="58"/>
      <c r="V23" s="853"/>
      <c r="W23" s="853"/>
      <c r="X23" s="853"/>
      <c r="Y23" s="853"/>
      <c r="Z23" s="853"/>
      <c r="AA23" s="853"/>
      <c r="AB23" s="853"/>
      <c r="AC23" s="853"/>
      <c r="AD23" s="853"/>
      <c r="AE23" s="853"/>
      <c r="AF23" s="853"/>
      <c r="AG23" s="853"/>
      <c r="AH23" s="853"/>
      <c r="AI23" s="853"/>
      <c r="AJ23" s="853"/>
      <c r="AK23" s="853"/>
      <c r="AL23" s="853"/>
      <c r="AM23" s="853"/>
      <c r="AN23" s="853"/>
      <c r="AO23" s="853"/>
      <c r="AP23" s="853"/>
      <c r="AQ23" s="853"/>
      <c r="AR23" s="853"/>
      <c r="AS23" s="853"/>
      <c r="AT23" s="853"/>
      <c r="AU23" s="853"/>
      <c r="AV23" s="853"/>
      <c r="AW23" s="853"/>
      <c r="AX23" s="853"/>
    </row>
    <row r="24" spans="1:50" ht="15" customHeight="1" x14ac:dyDescent="0.25">
      <c r="A24" s="852" t="s">
        <v>69</v>
      </c>
      <c r="B24" s="779"/>
      <c r="C24" s="36" t="s">
        <v>70</v>
      </c>
      <c r="D24" s="37" t="s">
        <v>22</v>
      </c>
      <c r="E24" s="85" t="s">
        <v>23</v>
      </c>
      <c r="F24" s="39" t="s">
        <v>24</v>
      </c>
      <c r="G24" s="42" t="s">
        <v>25</v>
      </c>
      <c r="H24" s="86" t="s">
        <v>26</v>
      </c>
      <c r="I24" s="42" t="s">
        <v>27</v>
      </c>
      <c r="J24" s="86" t="s">
        <v>28</v>
      </c>
      <c r="K24" s="42" t="s">
        <v>29</v>
      </c>
      <c r="L24" s="86" t="s">
        <v>30</v>
      </c>
      <c r="M24" s="42" t="s">
        <v>31</v>
      </c>
      <c r="N24" s="86" t="s">
        <v>32</v>
      </c>
      <c r="O24" s="87" t="s">
        <v>33</v>
      </c>
      <c r="P24" s="86" t="s">
        <v>34</v>
      </c>
      <c r="Q24" s="87" t="s">
        <v>35</v>
      </c>
      <c r="R24" s="88" t="s">
        <v>36</v>
      </c>
      <c r="S24" s="89" t="s">
        <v>37</v>
      </c>
      <c r="T24" s="43" t="s">
        <v>38</v>
      </c>
      <c r="U24" s="58"/>
      <c r="V24" s="853"/>
      <c r="W24" s="853"/>
      <c r="X24" s="853"/>
      <c r="Y24" s="853"/>
      <c r="Z24" s="853"/>
      <c r="AA24" s="853"/>
      <c r="AB24" s="853"/>
      <c r="AC24" s="853"/>
      <c r="AD24" s="853"/>
      <c r="AE24" s="853"/>
      <c r="AF24" s="853"/>
      <c r="AG24" s="853"/>
      <c r="AH24" s="853"/>
      <c r="AI24" s="853"/>
      <c r="AJ24" s="853"/>
      <c r="AK24" s="853"/>
      <c r="AL24" s="853"/>
      <c r="AM24" s="853"/>
      <c r="AN24" s="853"/>
      <c r="AO24" s="853"/>
      <c r="AP24" s="853"/>
      <c r="AQ24" s="853"/>
      <c r="AR24" s="853"/>
      <c r="AS24" s="853"/>
      <c r="AT24" s="853"/>
      <c r="AU24" s="853"/>
      <c r="AV24" s="853"/>
      <c r="AW24" s="853"/>
      <c r="AX24" s="853"/>
    </row>
    <row r="25" spans="1:50" ht="21" x14ac:dyDescent="0.25">
      <c r="A25" s="852" t="s">
        <v>71</v>
      </c>
      <c r="B25" s="777" t="s">
        <v>72</v>
      </c>
      <c r="C25" s="61" t="s">
        <v>73</v>
      </c>
      <c r="D25" s="62" t="s">
        <v>22</v>
      </c>
      <c r="E25" s="63" t="s">
        <v>23</v>
      </c>
      <c r="F25" s="64" t="s">
        <v>24</v>
      </c>
      <c r="G25" s="90" t="s">
        <v>25</v>
      </c>
      <c r="H25" s="91" t="s">
        <v>26</v>
      </c>
      <c r="I25" s="90" t="s">
        <v>27</v>
      </c>
      <c r="J25" s="91" t="s">
        <v>28</v>
      </c>
      <c r="K25" s="90" t="s">
        <v>29</v>
      </c>
      <c r="L25" s="91" t="s">
        <v>30</v>
      </c>
      <c r="M25" s="90" t="s">
        <v>31</v>
      </c>
      <c r="N25" s="91" t="s">
        <v>32</v>
      </c>
      <c r="O25" s="92" t="s">
        <v>33</v>
      </c>
      <c r="P25" s="91" t="s">
        <v>34</v>
      </c>
      <c r="Q25" s="92" t="s">
        <v>35</v>
      </c>
      <c r="R25" s="93" t="s">
        <v>36</v>
      </c>
      <c r="S25" s="94" t="s">
        <v>37</v>
      </c>
      <c r="T25" s="95" t="s">
        <v>38</v>
      </c>
      <c r="U25" s="58"/>
      <c r="V25" s="853"/>
      <c r="W25" s="853"/>
      <c r="X25" s="853"/>
      <c r="Y25" s="853"/>
      <c r="Z25" s="853"/>
      <c r="AA25" s="853"/>
      <c r="AB25" s="853"/>
      <c r="AC25" s="853"/>
      <c r="AD25" s="853"/>
      <c r="AE25" s="853"/>
      <c r="AF25" s="853"/>
      <c r="AG25" s="853"/>
      <c r="AH25" s="853"/>
      <c r="AI25" s="853"/>
      <c r="AJ25" s="853"/>
      <c r="AK25" s="853"/>
      <c r="AL25" s="853"/>
      <c r="AM25" s="853"/>
      <c r="AN25" s="853"/>
      <c r="AO25" s="853"/>
      <c r="AP25" s="853"/>
      <c r="AQ25" s="853"/>
      <c r="AR25" s="853"/>
      <c r="AS25" s="853"/>
      <c r="AT25" s="853"/>
      <c r="AU25" s="853"/>
      <c r="AV25" s="853"/>
      <c r="AW25" s="853"/>
      <c r="AX25" s="853"/>
    </row>
    <row r="26" spans="1:50" ht="15" customHeight="1" x14ac:dyDescent="0.25">
      <c r="A26" s="852" t="s">
        <v>74</v>
      </c>
      <c r="B26" s="778"/>
      <c r="C26" s="96" t="s">
        <v>75</v>
      </c>
      <c r="D26" s="72" t="s">
        <v>22</v>
      </c>
      <c r="E26" s="73" t="s">
        <v>23</v>
      </c>
      <c r="F26" s="74" t="s">
        <v>24</v>
      </c>
      <c r="G26" s="65" t="s">
        <v>25</v>
      </c>
      <c r="H26" s="66" t="s">
        <v>26</v>
      </c>
      <c r="I26" s="65" t="s">
        <v>27</v>
      </c>
      <c r="J26" s="66" t="s">
        <v>28</v>
      </c>
      <c r="K26" s="65" t="s">
        <v>29</v>
      </c>
      <c r="L26" s="66" t="s">
        <v>30</v>
      </c>
      <c r="M26" s="65" t="s">
        <v>31</v>
      </c>
      <c r="N26" s="66" t="s">
        <v>32</v>
      </c>
      <c r="O26" s="67" t="s">
        <v>33</v>
      </c>
      <c r="P26" s="66" t="s">
        <v>34</v>
      </c>
      <c r="Q26" s="67" t="s">
        <v>35</v>
      </c>
      <c r="R26" s="68" t="s">
        <v>36</v>
      </c>
      <c r="S26" s="69" t="s">
        <v>37</v>
      </c>
      <c r="T26" s="70" t="s">
        <v>38</v>
      </c>
      <c r="U26" s="58"/>
      <c r="V26" s="853"/>
      <c r="W26" s="853"/>
      <c r="X26" s="853"/>
      <c r="Y26" s="853"/>
      <c r="Z26" s="853"/>
      <c r="AA26" s="853"/>
      <c r="AB26" s="853"/>
      <c r="AC26" s="853"/>
      <c r="AD26" s="853"/>
      <c r="AE26" s="853"/>
      <c r="AF26" s="853"/>
      <c r="AG26" s="853"/>
      <c r="AH26" s="853"/>
      <c r="AI26" s="853"/>
      <c r="AJ26" s="853"/>
      <c r="AK26" s="853"/>
      <c r="AL26" s="853"/>
      <c r="AM26" s="853"/>
      <c r="AN26" s="853"/>
      <c r="AO26" s="853"/>
      <c r="AP26" s="853"/>
      <c r="AQ26" s="853"/>
      <c r="AR26" s="853"/>
      <c r="AS26" s="853"/>
      <c r="AT26" s="853"/>
      <c r="AU26" s="853"/>
      <c r="AV26" s="853"/>
      <c r="AW26" s="853"/>
      <c r="AX26" s="853"/>
    </row>
    <row r="27" spans="1:50" ht="15" customHeight="1" x14ac:dyDescent="0.25">
      <c r="A27" s="852" t="s">
        <v>76</v>
      </c>
      <c r="B27" s="778"/>
      <c r="C27" s="96" t="s">
        <v>77</v>
      </c>
      <c r="D27" s="72" t="s">
        <v>22</v>
      </c>
      <c r="E27" s="73" t="s">
        <v>23</v>
      </c>
      <c r="F27" s="74" t="s">
        <v>24</v>
      </c>
      <c r="G27" s="65" t="s">
        <v>25</v>
      </c>
      <c r="H27" s="66" t="s">
        <v>26</v>
      </c>
      <c r="I27" s="65" t="s">
        <v>27</v>
      </c>
      <c r="J27" s="66" t="s">
        <v>28</v>
      </c>
      <c r="K27" s="65" t="s">
        <v>29</v>
      </c>
      <c r="L27" s="66" t="s">
        <v>30</v>
      </c>
      <c r="M27" s="65" t="s">
        <v>31</v>
      </c>
      <c r="N27" s="66" t="s">
        <v>32</v>
      </c>
      <c r="O27" s="67" t="s">
        <v>33</v>
      </c>
      <c r="P27" s="66" t="s">
        <v>34</v>
      </c>
      <c r="Q27" s="67" t="s">
        <v>35</v>
      </c>
      <c r="R27" s="68" t="s">
        <v>36</v>
      </c>
      <c r="S27" s="69" t="s">
        <v>37</v>
      </c>
      <c r="T27" s="70" t="s">
        <v>38</v>
      </c>
      <c r="U27" s="58"/>
      <c r="V27" s="853"/>
      <c r="W27" s="853"/>
      <c r="X27" s="853"/>
      <c r="Y27" s="853"/>
      <c r="Z27" s="853"/>
      <c r="AA27" s="853"/>
      <c r="AB27" s="853"/>
      <c r="AC27" s="853"/>
      <c r="AD27" s="853"/>
      <c r="AE27" s="853"/>
      <c r="AF27" s="853"/>
      <c r="AG27" s="853"/>
      <c r="AH27" s="853"/>
      <c r="AI27" s="853"/>
      <c r="AJ27" s="853"/>
      <c r="AK27" s="853"/>
      <c r="AL27" s="853"/>
      <c r="AM27" s="853"/>
      <c r="AN27" s="853"/>
      <c r="AO27" s="853"/>
      <c r="AP27" s="853"/>
      <c r="AQ27" s="853"/>
      <c r="AR27" s="853"/>
      <c r="AS27" s="853"/>
      <c r="AT27" s="853"/>
      <c r="AU27" s="853"/>
      <c r="AV27" s="853"/>
      <c r="AW27" s="853"/>
      <c r="AX27" s="853"/>
    </row>
    <row r="28" spans="1:50" ht="15" customHeight="1" x14ac:dyDescent="0.25">
      <c r="A28" s="852" t="s">
        <v>78</v>
      </c>
      <c r="B28" s="778"/>
      <c r="C28" s="97" t="s">
        <v>79</v>
      </c>
      <c r="D28" s="98" t="s">
        <v>22</v>
      </c>
      <c r="E28" s="99" t="s">
        <v>23</v>
      </c>
      <c r="F28" s="100" t="s">
        <v>24</v>
      </c>
      <c r="G28" s="65" t="s">
        <v>25</v>
      </c>
      <c r="H28" s="66" t="s">
        <v>26</v>
      </c>
      <c r="I28" s="65" t="s">
        <v>27</v>
      </c>
      <c r="J28" s="66" t="s">
        <v>28</v>
      </c>
      <c r="K28" s="65" t="s">
        <v>29</v>
      </c>
      <c r="L28" s="66" t="s">
        <v>30</v>
      </c>
      <c r="M28" s="65" t="s">
        <v>31</v>
      </c>
      <c r="N28" s="66" t="s">
        <v>32</v>
      </c>
      <c r="O28" s="67" t="s">
        <v>33</v>
      </c>
      <c r="P28" s="66" t="s">
        <v>34</v>
      </c>
      <c r="Q28" s="67" t="s">
        <v>35</v>
      </c>
      <c r="R28" s="68" t="s">
        <v>36</v>
      </c>
      <c r="S28" s="69" t="s">
        <v>37</v>
      </c>
      <c r="T28" s="70" t="s">
        <v>38</v>
      </c>
      <c r="U28" s="58"/>
      <c r="V28" s="853"/>
      <c r="W28" s="853"/>
      <c r="X28" s="853"/>
      <c r="Y28" s="853"/>
      <c r="Z28" s="853"/>
      <c r="AA28" s="853"/>
      <c r="AB28" s="853"/>
      <c r="AC28" s="853"/>
      <c r="AD28" s="853"/>
      <c r="AE28" s="853"/>
      <c r="AF28" s="853"/>
      <c r="AG28" s="853"/>
      <c r="AH28" s="853"/>
      <c r="AI28" s="853"/>
      <c r="AJ28" s="853"/>
      <c r="AK28" s="853"/>
      <c r="AL28" s="853"/>
      <c r="AM28" s="853"/>
      <c r="AN28" s="853"/>
      <c r="AO28" s="853"/>
      <c r="AP28" s="853"/>
      <c r="AQ28" s="853"/>
      <c r="AR28" s="853"/>
      <c r="AS28" s="853"/>
      <c r="AT28" s="853"/>
      <c r="AU28" s="853"/>
      <c r="AV28" s="853"/>
      <c r="AW28" s="853"/>
      <c r="AX28" s="853"/>
    </row>
    <row r="29" spans="1:50" ht="21" x14ac:dyDescent="0.25">
      <c r="A29" s="852" t="s">
        <v>80</v>
      </c>
      <c r="B29" s="778"/>
      <c r="C29" s="97" t="s">
        <v>81</v>
      </c>
      <c r="D29" s="98" t="s">
        <v>22</v>
      </c>
      <c r="E29" s="99" t="s">
        <v>23</v>
      </c>
      <c r="F29" s="100" t="s">
        <v>24</v>
      </c>
      <c r="G29" s="65" t="s">
        <v>25</v>
      </c>
      <c r="H29" s="66" t="s">
        <v>26</v>
      </c>
      <c r="I29" s="65" t="s">
        <v>27</v>
      </c>
      <c r="J29" s="66" t="s">
        <v>28</v>
      </c>
      <c r="K29" s="65" t="s">
        <v>29</v>
      </c>
      <c r="L29" s="66" t="s">
        <v>30</v>
      </c>
      <c r="M29" s="65" t="s">
        <v>31</v>
      </c>
      <c r="N29" s="66" t="s">
        <v>32</v>
      </c>
      <c r="O29" s="67" t="s">
        <v>33</v>
      </c>
      <c r="P29" s="66" t="s">
        <v>34</v>
      </c>
      <c r="Q29" s="67" t="s">
        <v>35</v>
      </c>
      <c r="R29" s="68" t="s">
        <v>36</v>
      </c>
      <c r="S29" s="69" t="s">
        <v>37</v>
      </c>
      <c r="T29" s="70" t="s">
        <v>38</v>
      </c>
      <c r="U29" s="58"/>
      <c r="V29" s="853"/>
      <c r="W29" s="853"/>
      <c r="X29" s="853"/>
      <c r="Y29" s="853"/>
      <c r="Z29" s="853"/>
      <c r="AA29" s="853"/>
      <c r="AB29" s="853"/>
      <c r="AC29" s="853"/>
      <c r="AD29" s="853"/>
      <c r="AE29" s="853"/>
      <c r="AF29" s="853"/>
      <c r="AG29" s="853"/>
      <c r="AH29" s="853"/>
      <c r="AI29" s="853"/>
      <c r="AJ29" s="853"/>
      <c r="AK29" s="853"/>
      <c r="AL29" s="853"/>
      <c r="AM29" s="853"/>
      <c r="AN29" s="853"/>
      <c r="AO29" s="853"/>
      <c r="AP29" s="853"/>
      <c r="AQ29" s="853"/>
      <c r="AR29" s="853"/>
      <c r="AS29" s="853"/>
      <c r="AT29" s="853"/>
      <c r="AU29" s="853"/>
      <c r="AV29" s="853"/>
      <c r="AW29" s="853"/>
      <c r="AX29" s="853"/>
    </row>
    <row r="30" spans="1:50" ht="15" customHeight="1" x14ac:dyDescent="0.25">
      <c r="A30" s="852" t="s">
        <v>82</v>
      </c>
      <c r="B30" s="778"/>
      <c r="C30" s="97" t="s">
        <v>83</v>
      </c>
      <c r="D30" s="98" t="s">
        <v>22</v>
      </c>
      <c r="E30" s="99" t="s">
        <v>23</v>
      </c>
      <c r="F30" s="100" t="s">
        <v>24</v>
      </c>
      <c r="G30" s="65" t="s">
        <v>25</v>
      </c>
      <c r="H30" s="66" t="s">
        <v>26</v>
      </c>
      <c r="I30" s="65" t="s">
        <v>27</v>
      </c>
      <c r="J30" s="66" t="s">
        <v>28</v>
      </c>
      <c r="K30" s="65" t="s">
        <v>29</v>
      </c>
      <c r="L30" s="66" t="s">
        <v>30</v>
      </c>
      <c r="M30" s="65" t="s">
        <v>31</v>
      </c>
      <c r="N30" s="66" t="s">
        <v>32</v>
      </c>
      <c r="O30" s="67" t="s">
        <v>33</v>
      </c>
      <c r="P30" s="66" t="s">
        <v>34</v>
      </c>
      <c r="Q30" s="67" t="s">
        <v>35</v>
      </c>
      <c r="R30" s="68" t="s">
        <v>36</v>
      </c>
      <c r="S30" s="69" t="s">
        <v>37</v>
      </c>
      <c r="T30" s="70" t="s">
        <v>38</v>
      </c>
      <c r="U30" s="58"/>
      <c r="V30" s="853"/>
      <c r="W30" s="853"/>
      <c r="X30" s="853"/>
      <c r="Y30" s="853"/>
      <c r="Z30" s="853"/>
      <c r="AA30" s="853"/>
      <c r="AB30" s="853"/>
      <c r="AC30" s="853"/>
      <c r="AD30" s="853"/>
      <c r="AE30" s="853"/>
      <c r="AF30" s="853"/>
      <c r="AG30" s="853"/>
      <c r="AH30" s="853"/>
      <c r="AI30" s="853"/>
      <c r="AJ30" s="853"/>
      <c r="AK30" s="853"/>
      <c r="AL30" s="853"/>
      <c r="AM30" s="853"/>
      <c r="AN30" s="853"/>
      <c r="AO30" s="853"/>
      <c r="AP30" s="853"/>
      <c r="AQ30" s="853"/>
      <c r="AR30" s="853"/>
      <c r="AS30" s="853"/>
      <c r="AT30" s="853"/>
      <c r="AU30" s="853"/>
      <c r="AV30" s="853"/>
      <c r="AW30" s="853"/>
      <c r="AX30" s="853"/>
    </row>
    <row r="31" spans="1:50" ht="24.75" customHeight="1" x14ac:dyDescent="0.25">
      <c r="A31" s="852" t="s">
        <v>84</v>
      </c>
      <c r="B31" s="778"/>
      <c r="C31" s="97" t="s">
        <v>85</v>
      </c>
      <c r="D31" s="98" t="s">
        <v>22</v>
      </c>
      <c r="E31" s="73" t="s">
        <v>23</v>
      </c>
      <c r="F31" s="74" t="s">
        <v>24</v>
      </c>
      <c r="G31" s="65" t="s">
        <v>25</v>
      </c>
      <c r="H31" s="66" t="s">
        <v>26</v>
      </c>
      <c r="I31" s="65" t="s">
        <v>27</v>
      </c>
      <c r="J31" s="66" t="s">
        <v>28</v>
      </c>
      <c r="K31" s="65" t="s">
        <v>29</v>
      </c>
      <c r="L31" s="66" t="s">
        <v>30</v>
      </c>
      <c r="M31" s="65" t="s">
        <v>31</v>
      </c>
      <c r="N31" s="66" t="s">
        <v>32</v>
      </c>
      <c r="O31" s="67" t="s">
        <v>33</v>
      </c>
      <c r="P31" s="66" t="s">
        <v>34</v>
      </c>
      <c r="Q31" s="67" t="s">
        <v>35</v>
      </c>
      <c r="R31" s="68" t="s">
        <v>36</v>
      </c>
      <c r="S31" s="69" t="s">
        <v>37</v>
      </c>
      <c r="T31" s="70" t="s">
        <v>38</v>
      </c>
      <c r="U31" s="58"/>
      <c r="V31" s="853"/>
      <c r="W31" s="853"/>
      <c r="X31" s="853"/>
      <c r="Y31" s="853"/>
      <c r="Z31" s="853"/>
      <c r="AA31" s="853"/>
      <c r="AB31" s="853"/>
      <c r="AC31" s="853"/>
      <c r="AD31" s="853"/>
      <c r="AE31" s="853"/>
      <c r="AF31" s="853"/>
      <c r="AG31" s="853"/>
      <c r="AH31" s="853"/>
      <c r="AI31" s="853"/>
      <c r="AJ31" s="853"/>
      <c r="AK31" s="853"/>
      <c r="AL31" s="853"/>
      <c r="AM31" s="853"/>
      <c r="AN31" s="853"/>
      <c r="AO31" s="853"/>
      <c r="AP31" s="853"/>
      <c r="AQ31" s="853"/>
      <c r="AR31" s="853"/>
      <c r="AS31" s="853"/>
      <c r="AT31" s="853"/>
      <c r="AU31" s="853"/>
      <c r="AV31" s="853"/>
      <c r="AW31" s="853"/>
      <c r="AX31" s="853"/>
    </row>
    <row r="32" spans="1:50" ht="15" customHeight="1" x14ac:dyDescent="0.25">
      <c r="A32" s="852" t="s">
        <v>86</v>
      </c>
      <c r="B32" s="778"/>
      <c r="C32" s="97" t="s">
        <v>87</v>
      </c>
      <c r="D32" s="72" t="s">
        <v>22</v>
      </c>
      <c r="E32" s="73" t="s">
        <v>23</v>
      </c>
      <c r="F32" s="74" t="s">
        <v>24</v>
      </c>
      <c r="G32" s="75" t="s">
        <v>25</v>
      </c>
      <c r="H32" s="76" t="s">
        <v>26</v>
      </c>
      <c r="I32" s="75" t="s">
        <v>27</v>
      </c>
      <c r="J32" s="76" t="s">
        <v>28</v>
      </c>
      <c r="K32" s="75" t="s">
        <v>29</v>
      </c>
      <c r="L32" s="76" t="s">
        <v>30</v>
      </c>
      <c r="M32" s="75" t="s">
        <v>31</v>
      </c>
      <c r="N32" s="76" t="s">
        <v>32</v>
      </c>
      <c r="O32" s="77" t="s">
        <v>33</v>
      </c>
      <c r="P32" s="76" t="s">
        <v>34</v>
      </c>
      <c r="Q32" s="77" t="s">
        <v>35</v>
      </c>
      <c r="R32" s="78" t="s">
        <v>36</v>
      </c>
      <c r="S32" s="79" t="s">
        <v>37</v>
      </c>
      <c r="T32" s="80" t="s">
        <v>38</v>
      </c>
      <c r="U32" s="58"/>
      <c r="V32" s="853"/>
      <c r="W32" s="853"/>
      <c r="X32" s="853"/>
      <c r="Y32" s="853"/>
      <c r="Z32" s="853"/>
      <c r="AA32" s="853"/>
      <c r="AB32" s="853"/>
      <c r="AC32" s="853"/>
      <c r="AD32" s="853"/>
      <c r="AE32" s="853"/>
      <c r="AF32" s="853"/>
      <c r="AG32" s="853"/>
      <c r="AH32" s="853"/>
      <c r="AI32" s="853"/>
      <c r="AJ32" s="853"/>
      <c r="AK32" s="853"/>
      <c r="AL32" s="853"/>
      <c r="AM32" s="853"/>
      <c r="AN32" s="853"/>
      <c r="AO32" s="853"/>
      <c r="AP32" s="853"/>
      <c r="AQ32" s="853"/>
      <c r="AR32" s="853"/>
      <c r="AS32" s="853"/>
      <c r="AT32" s="853"/>
      <c r="AU32" s="853"/>
      <c r="AV32" s="853"/>
      <c r="AW32" s="853"/>
      <c r="AX32" s="853"/>
    </row>
    <row r="33" spans="1:50" ht="15" customHeight="1" x14ac:dyDescent="0.25">
      <c r="A33" s="852" t="s">
        <v>88</v>
      </c>
      <c r="B33" s="778"/>
      <c r="C33" s="101" t="s">
        <v>89</v>
      </c>
      <c r="D33" s="82" t="s">
        <v>22</v>
      </c>
      <c r="E33" s="83" t="s">
        <v>23</v>
      </c>
      <c r="F33" s="84" t="s">
        <v>24</v>
      </c>
      <c r="G33" s="102" t="s">
        <v>25</v>
      </c>
      <c r="H33" s="103" t="s">
        <v>26</v>
      </c>
      <c r="I33" s="102" t="s">
        <v>27</v>
      </c>
      <c r="J33" s="103" t="s">
        <v>28</v>
      </c>
      <c r="K33" s="102" t="s">
        <v>29</v>
      </c>
      <c r="L33" s="103" t="s">
        <v>30</v>
      </c>
      <c r="M33" s="102" t="s">
        <v>31</v>
      </c>
      <c r="N33" s="103" t="s">
        <v>32</v>
      </c>
      <c r="O33" s="104" t="s">
        <v>33</v>
      </c>
      <c r="P33" s="103" t="s">
        <v>34</v>
      </c>
      <c r="Q33" s="104" t="s">
        <v>35</v>
      </c>
      <c r="R33" s="105" t="s">
        <v>36</v>
      </c>
      <c r="S33" s="106" t="s">
        <v>37</v>
      </c>
      <c r="T33" s="107" t="s">
        <v>38</v>
      </c>
      <c r="U33" s="58"/>
      <c r="V33" s="853"/>
      <c r="W33" s="853"/>
      <c r="X33" s="853"/>
      <c r="Y33" s="853"/>
      <c r="Z33" s="853"/>
      <c r="AA33" s="853"/>
      <c r="AB33" s="853"/>
      <c r="AC33" s="853"/>
      <c r="AD33" s="853"/>
      <c r="AE33" s="853"/>
      <c r="AF33" s="853"/>
      <c r="AG33" s="853"/>
      <c r="AH33" s="853"/>
      <c r="AI33" s="853"/>
      <c r="AJ33" s="853"/>
      <c r="AK33" s="853"/>
      <c r="AL33" s="853"/>
      <c r="AM33" s="853"/>
      <c r="AN33" s="853"/>
      <c r="AO33" s="853"/>
      <c r="AP33" s="853"/>
      <c r="AQ33" s="853"/>
      <c r="AR33" s="853"/>
      <c r="AS33" s="853"/>
      <c r="AT33" s="853"/>
      <c r="AU33" s="853"/>
      <c r="AV33" s="853"/>
      <c r="AW33" s="853"/>
      <c r="AX33" s="853"/>
    </row>
    <row r="34" spans="1:50" ht="15" customHeight="1" x14ac:dyDescent="0.25">
      <c r="A34" s="852" t="s">
        <v>90</v>
      </c>
      <c r="B34" s="778"/>
      <c r="C34" s="71" t="s">
        <v>91</v>
      </c>
      <c r="D34" s="82" t="s">
        <v>22</v>
      </c>
      <c r="E34" s="83" t="s">
        <v>23</v>
      </c>
      <c r="F34" s="84" t="s">
        <v>24</v>
      </c>
      <c r="G34" s="102" t="s">
        <v>25</v>
      </c>
      <c r="H34" s="103" t="s">
        <v>26</v>
      </c>
      <c r="I34" s="102" t="s">
        <v>27</v>
      </c>
      <c r="J34" s="103" t="s">
        <v>28</v>
      </c>
      <c r="K34" s="102" t="s">
        <v>29</v>
      </c>
      <c r="L34" s="103" t="s">
        <v>30</v>
      </c>
      <c r="M34" s="102" t="s">
        <v>31</v>
      </c>
      <c r="N34" s="103" t="s">
        <v>32</v>
      </c>
      <c r="O34" s="104" t="s">
        <v>33</v>
      </c>
      <c r="P34" s="103" t="s">
        <v>34</v>
      </c>
      <c r="Q34" s="104" t="s">
        <v>35</v>
      </c>
      <c r="R34" s="105" t="s">
        <v>36</v>
      </c>
      <c r="S34" s="106" t="s">
        <v>37</v>
      </c>
      <c r="T34" s="107" t="s">
        <v>38</v>
      </c>
      <c r="U34" s="58"/>
      <c r="V34" s="853"/>
      <c r="W34" s="853"/>
      <c r="X34" s="853"/>
      <c r="Y34" s="853"/>
      <c r="Z34" s="853"/>
      <c r="AA34" s="853"/>
      <c r="AB34" s="853"/>
      <c r="AC34" s="853"/>
      <c r="AD34" s="853"/>
      <c r="AE34" s="853"/>
      <c r="AF34" s="853"/>
      <c r="AG34" s="853"/>
      <c r="AH34" s="853"/>
      <c r="AI34" s="853"/>
      <c r="AJ34" s="853"/>
      <c r="AK34" s="853"/>
      <c r="AL34" s="853"/>
      <c r="AM34" s="853"/>
      <c r="AN34" s="853"/>
      <c r="AO34" s="853"/>
      <c r="AP34" s="853"/>
      <c r="AQ34" s="853"/>
      <c r="AR34" s="853"/>
      <c r="AS34" s="853"/>
      <c r="AT34" s="853"/>
      <c r="AU34" s="853"/>
      <c r="AV34" s="853"/>
      <c r="AW34" s="853"/>
      <c r="AX34" s="853"/>
    </row>
    <row r="35" spans="1:50" ht="15" customHeight="1" x14ac:dyDescent="0.25">
      <c r="A35" s="852" t="s">
        <v>92</v>
      </c>
      <c r="B35" s="778"/>
      <c r="C35" s="108" t="s">
        <v>93</v>
      </c>
      <c r="D35" s="109" t="s">
        <v>22</v>
      </c>
      <c r="E35" s="110" t="s">
        <v>23</v>
      </c>
      <c r="F35" s="111" t="s">
        <v>24</v>
      </c>
      <c r="G35" s="102" t="s">
        <v>25</v>
      </c>
      <c r="H35" s="103" t="s">
        <v>26</v>
      </c>
      <c r="I35" s="102" t="s">
        <v>27</v>
      </c>
      <c r="J35" s="103" t="s">
        <v>28</v>
      </c>
      <c r="K35" s="102" t="s">
        <v>29</v>
      </c>
      <c r="L35" s="103" t="s">
        <v>30</v>
      </c>
      <c r="M35" s="102" t="s">
        <v>31</v>
      </c>
      <c r="N35" s="103" t="s">
        <v>32</v>
      </c>
      <c r="O35" s="104" t="s">
        <v>33</v>
      </c>
      <c r="P35" s="103" t="s">
        <v>34</v>
      </c>
      <c r="Q35" s="104" t="s">
        <v>35</v>
      </c>
      <c r="R35" s="105" t="s">
        <v>36</v>
      </c>
      <c r="S35" s="106" t="s">
        <v>37</v>
      </c>
      <c r="T35" s="107" t="s">
        <v>38</v>
      </c>
      <c r="U35" s="58"/>
      <c r="V35" s="853"/>
      <c r="W35" s="853"/>
      <c r="X35" s="853"/>
      <c r="Y35" s="853"/>
      <c r="Z35" s="853"/>
      <c r="AA35" s="853"/>
      <c r="AB35" s="853"/>
      <c r="AC35" s="853"/>
      <c r="AD35" s="853"/>
      <c r="AE35" s="853"/>
      <c r="AF35" s="853"/>
      <c r="AG35" s="853"/>
      <c r="AH35" s="853"/>
      <c r="AI35" s="853"/>
      <c r="AJ35" s="853"/>
      <c r="AK35" s="853"/>
      <c r="AL35" s="853"/>
      <c r="AM35" s="853"/>
      <c r="AN35" s="853"/>
      <c r="AO35" s="853"/>
      <c r="AP35" s="853"/>
      <c r="AQ35" s="853"/>
      <c r="AR35" s="853"/>
      <c r="AS35" s="853"/>
      <c r="AT35" s="853"/>
      <c r="AU35" s="853"/>
      <c r="AV35" s="853"/>
      <c r="AW35" s="853"/>
      <c r="AX35" s="853"/>
    </row>
    <row r="36" spans="1:50" x14ac:dyDescent="0.25">
      <c r="A36" s="852" t="s">
        <v>94</v>
      </c>
      <c r="B36" s="779"/>
      <c r="C36" s="112" t="s">
        <v>95</v>
      </c>
      <c r="D36" s="37" t="s">
        <v>22</v>
      </c>
      <c r="E36" s="85" t="s">
        <v>23</v>
      </c>
      <c r="F36" s="39" t="s">
        <v>24</v>
      </c>
      <c r="G36" s="42" t="s">
        <v>25</v>
      </c>
      <c r="H36" s="86" t="s">
        <v>26</v>
      </c>
      <c r="I36" s="42" t="s">
        <v>27</v>
      </c>
      <c r="J36" s="86" t="s">
        <v>28</v>
      </c>
      <c r="K36" s="42" t="s">
        <v>29</v>
      </c>
      <c r="L36" s="86" t="s">
        <v>30</v>
      </c>
      <c r="M36" s="42" t="s">
        <v>31</v>
      </c>
      <c r="N36" s="86" t="s">
        <v>32</v>
      </c>
      <c r="O36" s="87" t="s">
        <v>33</v>
      </c>
      <c r="P36" s="86" t="s">
        <v>34</v>
      </c>
      <c r="Q36" s="87" t="s">
        <v>35</v>
      </c>
      <c r="R36" s="88" t="s">
        <v>36</v>
      </c>
      <c r="S36" s="89" t="s">
        <v>37</v>
      </c>
      <c r="T36" s="43" t="s">
        <v>38</v>
      </c>
      <c r="U36" s="58"/>
      <c r="V36" s="853"/>
      <c r="W36" s="853"/>
      <c r="X36" s="853"/>
      <c r="Y36" s="853"/>
      <c r="Z36" s="853"/>
      <c r="AA36" s="853"/>
      <c r="AB36" s="853"/>
      <c r="AC36" s="853"/>
      <c r="AD36" s="853"/>
      <c r="AE36" s="853"/>
      <c r="AF36" s="853"/>
      <c r="AG36" s="853"/>
      <c r="AH36" s="853"/>
      <c r="AI36" s="853"/>
      <c r="AJ36" s="853"/>
      <c r="AK36" s="853"/>
      <c r="AL36" s="853"/>
      <c r="AM36" s="853"/>
      <c r="AN36" s="853"/>
      <c r="AO36" s="853"/>
      <c r="AP36" s="853"/>
      <c r="AQ36" s="853"/>
      <c r="AR36" s="853"/>
      <c r="AS36" s="853"/>
      <c r="AT36" s="853"/>
      <c r="AU36" s="853"/>
      <c r="AV36" s="853"/>
      <c r="AW36" s="853"/>
      <c r="AX36" s="853"/>
    </row>
    <row r="37" spans="1:50" ht="15" customHeight="1" x14ac:dyDescent="0.25">
      <c r="A37" s="852" t="s">
        <v>96</v>
      </c>
      <c r="B37" s="790" t="s">
        <v>97</v>
      </c>
      <c r="C37" s="81" t="s">
        <v>68</v>
      </c>
      <c r="D37" s="72" t="s">
        <v>22</v>
      </c>
      <c r="E37" s="73" t="s">
        <v>23</v>
      </c>
      <c r="F37" s="74" t="s">
        <v>24</v>
      </c>
      <c r="G37" s="65" t="s">
        <v>25</v>
      </c>
      <c r="H37" s="66" t="s">
        <v>26</v>
      </c>
      <c r="I37" s="65" t="s">
        <v>27</v>
      </c>
      <c r="J37" s="66" t="s">
        <v>28</v>
      </c>
      <c r="K37" s="65" t="s">
        <v>29</v>
      </c>
      <c r="L37" s="66" t="s">
        <v>30</v>
      </c>
      <c r="M37" s="65" t="s">
        <v>31</v>
      </c>
      <c r="N37" s="66" t="s">
        <v>32</v>
      </c>
      <c r="O37" s="65" t="s">
        <v>33</v>
      </c>
      <c r="P37" s="66" t="s">
        <v>34</v>
      </c>
      <c r="Q37" s="67" t="s">
        <v>35</v>
      </c>
      <c r="R37" s="68" t="s">
        <v>36</v>
      </c>
      <c r="S37" s="69" t="s">
        <v>37</v>
      </c>
      <c r="T37" s="70" t="s">
        <v>38</v>
      </c>
      <c r="U37" s="58"/>
      <c r="V37" s="853"/>
      <c r="W37" s="853"/>
      <c r="X37" s="853"/>
      <c r="Y37" s="853"/>
      <c r="Z37" s="853"/>
      <c r="AA37" s="853"/>
      <c r="AB37" s="853"/>
      <c r="AC37" s="853"/>
      <c r="AD37" s="853"/>
      <c r="AE37" s="853"/>
      <c r="AF37" s="853"/>
      <c r="AG37" s="853"/>
      <c r="AH37" s="853"/>
      <c r="AI37" s="853"/>
      <c r="AJ37" s="853"/>
      <c r="AK37" s="853"/>
      <c r="AL37" s="853"/>
      <c r="AM37" s="853"/>
      <c r="AN37" s="853"/>
      <c r="AO37" s="853"/>
      <c r="AP37" s="853"/>
      <c r="AQ37" s="853"/>
      <c r="AR37" s="853"/>
      <c r="AS37" s="853"/>
      <c r="AT37" s="853"/>
      <c r="AU37" s="853"/>
      <c r="AV37" s="853"/>
      <c r="AW37" s="853"/>
      <c r="AX37" s="853"/>
    </row>
    <row r="38" spans="1:50" ht="15" customHeight="1" x14ac:dyDescent="0.25">
      <c r="A38" s="852" t="s">
        <v>98</v>
      </c>
      <c r="B38" s="790"/>
      <c r="C38" s="36" t="s">
        <v>70</v>
      </c>
      <c r="D38" s="113" t="s">
        <v>22</v>
      </c>
      <c r="E38" s="114" t="s">
        <v>23</v>
      </c>
      <c r="F38" s="115" t="s">
        <v>24</v>
      </c>
      <c r="G38" s="102" t="s">
        <v>25</v>
      </c>
      <c r="H38" s="103" t="s">
        <v>26</v>
      </c>
      <c r="I38" s="102" t="s">
        <v>27</v>
      </c>
      <c r="J38" s="103" t="s">
        <v>28</v>
      </c>
      <c r="K38" s="102" t="s">
        <v>29</v>
      </c>
      <c r="L38" s="103" t="s">
        <v>30</v>
      </c>
      <c r="M38" s="102" t="s">
        <v>31</v>
      </c>
      <c r="N38" s="103" t="s">
        <v>32</v>
      </c>
      <c r="O38" s="102" t="s">
        <v>33</v>
      </c>
      <c r="P38" s="103" t="s">
        <v>34</v>
      </c>
      <c r="Q38" s="104" t="s">
        <v>35</v>
      </c>
      <c r="R38" s="105" t="s">
        <v>36</v>
      </c>
      <c r="S38" s="106" t="s">
        <v>37</v>
      </c>
      <c r="T38" s="107" t="s">
        <v>38</v>
      </c>
      <c r="U38" s="58"/>
      <c r="V38" s="853"/>
      <c r="W38" s="853"/>
      <c r="X38" s="853"/>
      <c r="Y38" s="853"/>
      <c r="Z38" s="853"/>
      <c r="AA38" s="853"/>
      <c r="AB38" s="853"/>
      <c r="AC38" s="853"/>
      <c r="AD38" s="853"/>
      <c r="AE38" s="853"/>
      <c r="AF38" s="853"/>
      <c r="AG38" s="853"/>
      <c r="AH38" s="853"/>
      <c r="AI38" s="853"/>
      <c r="AJ38" s="853"/>
      <c r="AK38" s="853"/>
      <c r="AL38" s="853"/>
      <c r="AM38" s="853"/>
      <c r="AN38" s="853"/>
      <c r="AO38" s="853"/>
      <c r="AP38" s="853"/>
      <c r="AQ38" s="853"/>
      <c r="AR38" s="853"/>
      <c r="AS38" s="853"/>
      <c r="AT38" s="853"/>
      <c r="AU38" s="853"/>
      <c r="AV38" s="853"/>
      <c r="AW38" s="853"/>
      <c r="AX38" s="853"/>
    </row>
    <row r="39" spans="1:50" ht="15" customHeight="1" x14ac:dyDescent="0.25">
      <c r="A39" s="852" t="s">
        <v>99</v>
      </c>
      <c r="B39" s="777" t="s">
        <v>100</v>
      </c>
      <c r="C39" s="60" t="s">
        <v>66</v>
      </c>
      <c r="D39" s="51" t="s">
        <v>22</v>
      </c>
      <c r="E39" s="52" t="s">
        <v>23</v>
      </c>
      <c r="F39" s="64" t="s">
        <v>24</v>
      </c>
      <c r="G39" s="90" t="s">
        <v>25</v>
      </c>
      <c r="H39" s="91" t="s">
        <v>26</v>
      </c>
      <c r="I39" s="90" t="s">
        <v>27</v>
      </c>
      <c r="J39" s="91" t="s">
        <v>28</v>
      </c>
      <c r="K39" s="90" t="s">
        <v>29</v>
      </c>
      <c r="L39" s="91" t="s">
        <v>30</v>
      </c>
      <c r="M39" s="90" t="s">
        <v>31</v>
      </c>
      <c r="N39" s="91" t="s">
        <v>32</v>
      </c>
      <c r="O39" s="90" t="s">
        <v>33</v>
      </c>
      <c r="P39" s="91" t="s">
        <v>34</v>
      </c>
      <c r="Q39" s="92" t="s">
        <v>35</v>
      </c>
      <c r="R39" s="93" t="s">
        <v>36</v>
      </c>
      <c r="S39" s="94" t="s">
        <v>37</v>
      </c>
      <c r="T39" s="95" t="s">
        <v>38</v>
      </c>
      <c r="U39" s="58"/>
      <c r="V39" s="853"/>
      <c r="W39" s="853"/>
      <c r="X39" s="853"/>
      <c r="Y39" s="853"/>
      <c r="Z39" s="853"/>
      <c r="AA39" s="853"/>
      <c r="AB39" s="853"/>
      <c r="AC39" s="853"/>
      <c r="AD39" s="853"/>
      <c r="AE39" s="853"/>
      <c r="AF39" s="853"/>
      <c r="AG39" s="853"/>
      <c r="AH39" s="853"/>
      <c r="AI39" s="853"/>
      <c r="AJ39" s="853"/>
      <c r="AK39" s="853"/>
      <c r="AL39" s="853"/>
      <c r="AM39" s="853"/>
      <c r="AN39" s="853"/>
      <c r="AO39" s="853"/>
      <c r="AP39" s="853"/>
      <c r="AQ39" s="853"/>
      <c r="AR39" s="853"/>
      <c r="AS39" s="853"/>
      <c r="AT39" s="853"/>
      <c r="AU39" s="853"/>
      <c r="AV39" s="853"/>
      <c r="AW39" s="853"/>
      <c r="AX39" s="853"/>
    </row>
    <row r="40" spans="1:50" ht="15" customHeight="1" x14ac:dyDescent="0.25">
      <c r="A40" s="852" t="s">
        <v>101</v>
      </c>
      <c r="B40" s="778"/>
      <c r="C40" s="71" t="s">
        <v>68</v>
      </c>
      <c r="D40" s="82" t="s">
        <v>22</v>
      </c>
      <c r="E40" s="83" t="s">
        <v>23</v>
      </c>
      <c r="F40" s="84" t="s">
        <v>24</v>
      </c>
      <c r="G40" s="75" t="s">
        <v>25</v>
      </c>
      <c r="H40" s="76" t="s">
        <v>26</v>
      </c>
      <c r="I40" s="75" t="s">
        <v>27</v>
      </c>
      <c r="J40" s="76" t="s">
        <v>28</v>
      </c>
      <c r="K40" s="75" t="s">
        <v>29</v>
      </c>
      <c r="L40" s="76" t="s">
        <v>30</v>
      </c>
      <c r="M40" s="75" t="s">
        <v>31</v>
      </c>
      <c r="N40" s="76" t="s">
        <v>32</v>
      </c>
      <c r="O40" s="75" t="s">
        <v>33</v>
      </c>
      <c r="P40" s="76" t="s">
        <v>34</v>
      </c>
      <c r="Q40" s="77" t="s">
        <v>35</v>
      </c>
      <c r="R40" s="78" t="s">
        <v>36</v>
      </c>
      <c r="S40" s="79" t="s">
        <v>37</v>
      </c>
      <c r="T40" s="80" t="s">
        <v>38</v>
      </c>
      <c r="U40" s="58"/>
      <c r="V40" s="853"/>
      <c r="W40" s="853"/>
      <c r="X40" s="853"/>
      <c r="Y40" s="853"/>
      <c r="Z40" s="853"/>
      <c r="AA40" s="853"/>
      <c r="AB40" s="853"/>
      <c r="AC40" s="853"/>
      <c r="AD40" s="853"/>
      <c r="AE40" s="853"/>
      <c r="AF40" s="853"/>
      <c r="AG40" s="853"/>
      <c r="AH40" s="853"/>
      <c r="AI40" s="853"/>
      <c r="AJ40" s="853"/>
      <c r="AK40" s="853"/>
      <c r="AL40" s="853"/>
      <c r="AM40" s="853"/>
      <c r="AN40" s="853"/>
      <c r="AO40" s="853"/>
      <c r="AP40" s="853"/>
      <c r="AQ40" s="853"/>
      <c r="AR40" s="853"/>
      <c r="AS40" s="853"/>
      <c r="AT40" s="853"/>
      <c r="AU40" s="853"/>
      <c r="AV40" s="853"/>
      <c r="AW40" s="853"/>
      <c r="AX40" s="853"/>
    </row>
    <row r="41" spans="1:50" ht="15" customHeight="1" x14ac:dyDescent="0.25">
      <c r="A41" s="852" t="s">
        <v>102</v>
      </c>
      <c r="B41" s="779"/>
      <c r="C41" s="36" t="s">
        <v>70</v>
      </c>
      <c r="D41" s="37" t="s">
        <v>22</v>
      </c>
      <c r="E41" s="85" t="s">
        <v>23</v>
      </c>
      <c r="F41" s="39" t="s">
        <v>24</v>
      </c>
      <c r="G41" s="42" t="s">
        <v>25</v>
      </c>
      <c r="H41" s="86" t="s">
        <v>26</v>
      </c>
      <c r="I41" s="42" t="s">
        <v>27</v>
      </c>
      <c r="J41" s="86" t="s">
        <v>28</v>
      </c>
      <c r="K41" s="42" t="s">
        <v>29</v>
      </c>
      <c r="L41" s="86" t="s">
        <v>30</v>
      </c>
      <c r="M41" s="42" t="s">
        <v>31</v>
      </c>
      <c r="N41" s="86" t="s">
        <v>32</v>
      </c>
      <c r="O41" s="42" t="s">
        <v>33</v>
      </c>
      <c r="P41" s="86" t="s">
        <v>34</v>
      </c>
      <c r="Q41" s="87" t="s">
        <v>35</v>
      </c>
      <c r="R41" s="88" t="s">
        <v>36</v>
      </c>
      <c r="S41" s="89" t="s">
        <v>37</v>
      </c>
      <c r="T41" s="43" t="s">
        <v>38</v>
      </c>
      <c r="U41" s="58"/>
      <c r="V41" s="853"/>
      <c r="W41" s="853"/>
      <c r="X41" s="853"/>
      <c r="Y41" s="853"/>
      <c r="Z41" s="853"/>
      <c r="AA41" s="853"/>
      <c r="AB41" s="853"/>
      <c r="AC41" s="853"/>
      <c r="AD41" s="853"/>
      <c r="AE41" s="853"/>
      <c r="AF41" s="853"/>
      <c r="AG41" s="853"/>
      <c r="AH41" s="853"/>
      <c r="AI41" s="853"/>
      <c r="AJ41" s="853"/>
      <c r="AK41" s="853"/>
      <c r="AL41" s="853"/>
      <c r="AM41" s="853"/>
      <c r="AN41" s="853"/>
      <c r="AO41" s="853"/>
      <c r="AP41" s="853"/>
      <c r="AQ41" s="853"/>
      <c r="AR41" s="853"/>
      <c r="AS41" s="853"/>
      <c r="AT41" s="853"/>
      <c r="AU41" s="853"/>
      <c r="AV41" s="853"/>
      <c r="AW41" s="853"/>
      <c r="AX41" s="853"/>
    </row>
    <row r="42" spans="1:50" ht="18" customHeight="1" x14ac:dyDescent="0.25">
      <c r="B42" s="116" t="s">
        <v>103</v>
      </c>
      <c r="C42" s="117"/>
      <c r="D42" s="117"/>
      <c r="E42" s="117"/>
      <c r="F42" s="117"/>
      <c r="G42" s="117"/>
      <c r="H42" s="117"/>
      <c r="I42" s="117"/>
      <c r="J42" s="117"/>
      <c r="K42" s="117"/>
      <c r="L42" s="117"/>
      <c r="M42" s="117"/>
      <c r="N42" s="117"/>
      <c r="O42" s="117"/>
      <c r="P42" s="117"/>
      <c r="Q42" s="117"/>
    </row>
    <row r="43" spans="1:50" ht="15" customHeight="1" x14ac:dyDescent="0.25">
      <c r="B43" s="786" t="s">
        <v>104</v>
      </c>
      <c r="C43" s="662" t="s">
        <v>53</v>
      </c>
      <c r="D43" s="663"/>
      <c r="E43" s="664"/>
      <c r="F43" s="746" t="s">
        <v>6</v>
      </c>
      <c r="G43" s="759"/>
      <c r="H43" s="759"/>
      <c r="I43" s="759"/>
      <c r="J43" s="759"/>
      <c r="K43" s="759"/>
      <c r="L43" s="759"/>
      <c r="M43" s="759"/>
      <c r="N43" s="759"/>
      <c r="O43" s="759"/>
      <c r="P43" s="759"/>
      <c r="Q43" s="759"/>
      <c r="R43" s="823" t="s">
        <v>54</v>
      </c>
      <c r="S43" s="826" t="s">
        <v>55</v>
      </c>
    </row>
    <row r="44" spans="1:50" ht="15" customHeight="1" x14ac:dyDescent="0.25">
      <c r="B44" s="787"/>
      <c r="C44" s="665"/>
      <c r="D44" s="666"/>
      <c r="E44" s="817"/>
      <c r="F44" s="652" t="s">
        <v>56</v>
      </c>
      <c r="G44" s="653"/>
      <c r="H44" s="652" t="s">
        <v>57</v>
      </c>
      <c r="I44" s="653"/>
      <c r="J44" s="652" t="s">
        <v>15</v>
      </c>
      <c r="K44" s="653"/>
      <c r="L44" s="652" t="s">
        <v>58</v>
      </c>
      <c r="M44" s="653"/>
      <c r="N44" s="652" t="s">
        <v>59</v>
      </c>
      <c r="O44" s="653"/>
      <c r="P44" s="652" t="s">
        <v>60</v>
      </c>
      <c r="Q44" s="619"/>
      <c r="R44" s="824"/>
      <c r="S44" s="761"/>
    </row>
    <row r="45" spans="1:50" ht="15" customHeight="1" x14ac:dyDescent="0.25">
      <c r="B45" s="788"/>
      <c r="C45" s="48" t="s">
        <v>17</v>
      </c>
      <c r="D45" s="119" t="s">
        <v>18</v>
      </c>
      <c r="E45" s="21" t="s">
        <v>19</v>
      </c>
      <c r="F45" s="50" t="s">
        <v>18</v>
      </c>
      <c r="G45" s="18" t="s">
        <v>19</v>
      </c>
      <c r="H45" s="50" t="s">
        <v>18</v>
      </c>
      <c r="I45" s="18" t="s">
        <v>19</v>
      </c>
      <c r="J45" s="50" t="s">
        <v>18</v>
      </c>
      <c r="K45" s="18" t="s">
        <v>19</v>
      </c>
      <c r="L45" s="50" t="s">
        <v>18</v>
      </c>
      <c r="M45" s="18" t="s">
        <v>19</v>
      </c>
      <c r="N45" s="50" t="s">
        <v>18</v>
      </c>
      <c r="O45" s="18" t="s">
        <v>19</v>
      </c>
      <c r="P45" s="50" t="s">
        <v>18</v>
      </c>
      <c r="Q45" s="17" t="s">
        <v>19</v>
      </c>
      <c r="R45" s="825"/>
      <c r="S45" s="827"/>
    </row>
    <row r="46" spans="1:50" ht="15" customHeight="1" x14ac:dyDescent="0.25">
      <c r="A46" s="852" t="s">
        <v>105</v>
      </c>
      <c r="B46" s="121" t="s">
        <v>66</v>
      </c>
      <c r="C46" s="122" t="s">
        <v>22</v>
      </c>
      <c r="D46" s="123" t="s">
        <v>23</v>
      </c>
      <c r="E46" s="124" t="s">
        <v>24</v>
      </c>
      <c r="F46" s="90" t="s">
        <v>25</v>
      </c>
      <c r="G46" s="95" t="s">
        <v>26</v>
      </c>
      <c r="H46" s="90" t="s">
        <v>27</v>
      </c>
      <c r="I46" s="95" t="s">
        <v>28</v>
      </c>
      <c r="J46" s="90" t="s">
        <v>29</v>
      </c>
      <c r="K46" s="91" t="s">
        <v>30</v>
      </c>
      <c r="L46" s="90" t="s">
        <v>31</v>
      </c>
      <c r="M46" s="91" t="s">
        <v>32</v>
      </c>
      <c r="N46" s="92" t="s">
        <v>33</v>
      </c>
      <c r="O46" s="91" t="s">
        <v>34</v>
      </c>
      <c r="P46" s="92" t="s">
        <v>35</v>
      </c>
      <c r="Q46" s="93" t="s">
        <v>36</v>
      </c>
      <c r="R46" s="125" t="s">
        <v>37</v>
      </c>
      <c r="S46" s="91" t="s">
        <v>38</v>
      </c>
      <c r="T46" s="58"/>
      <c r="U46" s="853"/>
      <c r="V46" s="853"/>
      <c r="W46" s="853"/>
      <c r="X46" s="853"/>
      <c r="Y46" s="853"/>
      <c r="Z46" s="853"/>
      <c r="AA46" s="853"/>
      <c r="AB46" s="853"/>
      <c r="AC46" s="853"/>
      <c r="AD46" s="853"/>
      <c r="AE46" s="853"/>
      <c r="AF46" s="853"/>
      <c r="AG46" s="853"/>
      <c r="AH46" s="853"/>
      <c r="AI46" s="853"/>
      <c r="AJ46" s="853"/>
      <c r="AK46" s="853"/>
      <c r="AL46" s="853"/>
      <c r="AM46" s="853"/>
      <c r="AN46" s="853"/>
      <c r="AO46" s="853"/>
      <c r="AP46" s="853"/>
      <c r="AQ46" s="853"/>
      <c r="AR46" s="853"/>
      <c r="AS46" s="853"/>
      <c r="AT46" s="853"/>
      <c r="AU46" s="853"/>
      <c r="AV46" s="853"/>
      <c r="AW46" s="853"/>
      <c r="AX46" s="853"/>
    </row>
    <row r="47" spans="1:50" ht="15" customHeight="1" x14ac:dyDescent="0.25">
      <c r="A47" s="852" t="s">
        <v>106</v>
      </c>
      <c r="B47" s="126" t="s">
        <v>68</v>
      </c>
      <c r="C47" s="127" t="s">
        <v>22</v>
      </c>
      <c r="D47" s="128" t="s">
        <v>23</v>
      </c>
      <c r="E47" s="129" t="s">
        <v>24</v>
      </c>
      <c r="F47" s="75" t="s">
        <v>25</v>
      </c>
      <c r="G47" s="70" t="s">
        <v>26</v>
      </c>
      <c r="H47" s="65" t="s">
        <v>27</v>
      </c>
      <c r="I47" s="70" t="s">
        <v>28</v>
      </c>
      <c r="J47" s="65" t="s">
        <v>29</v>
      </c>
      <c r="K47" s="66" t="s">
        <v>30</v>
      </c>
      <c r="L47" s="65" t="s">
        <v>31</v>
      </c>
      <c r="M47" s="66" t="s">
        <v>32</v>
      </c>
      <c r="N47" s="67" t="s">
        <v>33</v>
      </c>
      <c r="O47" s="66" t="s">
        <v>34</v>
      </c>
      <c r="P47" s="67" t="s">
        <v>35</v>
      </c>
      <c r="Q47" s="68" t="s">
        <v>36</v>
      </c>
      <c r="R47" s="130" t="s">
        <v>37</v>
      </c>
      <c r="S47" s="76" t="s">
        <v>38</v>
      </c>
      <c r="T47" s="58"/>
      <c r="U47" s="853"/>
      <c r="V47" s="853"/>
      <c r="W47" s="853"/>
      <c r="X47" s="853"/>
      <c r="Y47" s="853"/>
      <c r="Z47" s="853"/>
      <c r="AA47" s="853"/>
      <c r="AB47" s="853"/>
      <c r="AC47" s="853"/>
      <c r="AD47" s="853"/>
      <c r="AE47" s="853"/>
      <c r="AF47" s="853"/>
      <c r="AG47" s="853"/>
      <c r="AH47" s="853"/>
      <c r="AI47" s="853"/>
      <c r="AJ47" s="853"/>
      <c r="AK47" s="853"/>
      <c r="AL47" s="853"/>
      <c r="AM47" s="853"/>
      <c r="AN47" s="853"/>
      <c r="AO47" s="853"/>
      <c r="AP47" s="853"/>
      <c r="AQ47" s="853"/>
      <c r="AR47" s="853"/>
      <c r="AS47" s="853"/>
      <c r="AT47" s="853"/>
      <c r="AU47" s="853"/>
      <c r="AV47" s="853"/>
      <c r="AW47" s="853"/>
      <c r="AX47" s="853"/>
    </row>
    <row r="48" spans="1:50" ht="15" customHeight="1" x14ac:dyDescent="0.25">
      <c r="A48" s="852" t="s">
        <v>107</v>
      </c>
      <c r="B48" s="126" t="s">
        <v>70</v>
      </c>
      <c r="C48" s="131" t="s">
        <v>22</v>
      </c>
      <c r="D48" s="132" t="s">
        <v>23</v>
      </c>
      <c r="E48" s="133" t="s">
        <v>24</v>
      </c>
      <c r="F48" s="75" t="s">
        <v>25</v>
      </c>
      <c r="G48" s="80" t="s">
        <v>26</v>
      </c>
      <c r="H48" s="75" t="s">
        <v>27</v>
      </c>
      <c r="I48" s="80" t="s">
        <v>28</v>
      </c>
      <c r="J48" s="75" t="s">
        <v>29</v>
      </c>
      <c r="K48" s="76" t="s">
        <v>30</v>
      </c>
      <c r="L48" s="75" t="s">
        <v>31</v>
      </c>
      <c r="M48" s="76" t="s">
        <v>32</v>
      </c>
      <c r="N48" s="77" t="s">
        <v>33</v>
      </c>
      <c r="O48" s="76" t="s">
        <v>34</v>
      </c>
      <c r="P48" s="77" t="s">
        <v>35</v>
      </c>
      <c r="Q48" s="78" t="s">
        <v>36</v>
      </c>
      <c r="R48" s="130" t="s">
        <v>37</v>
      </c>
      <c r="S48" s="76" t="s">
        <v>38</v>
      </c>
      <c r="T48" s="58"/>
      <c r="U48" s="853"/>
      <c r="V48" s="853"/>
      <c r="W48" s="853"/>
      <c r="X48" s="853"/>
      <c r="Y48" s="853"/>
      <c r="Z48" s="853"/>
      <c r="AA48" s="853"/>
      <c r="AB48" s="853"/>
      <c r="AC48" s="853"/>
      <c r="AD48" s="853"/>
      <c r="AE48" s="853"/>
      <c r="AF48" s="853"/>
      <c r="AG48" s="853"/>
      <c r="AH48" s="853"/>
      <c r="AI48" s="853"/>
      <c r="AJ48" s="853"/>
      <c r="AK48" s="853"/>
      <c r="AL48" s="853"/>
      <c r="AM48" s="853"/>
      <c r="AN48" s="853"/>
      <c r="AO48" s="853"/>
      <c r="AP48" s="853"/>
      <c r="AQ48" s="853"/>
      <c r="AR48" s="853"/>
      <c r="AS48" s="853"/>
      <c r="AT48" s="853"/>
      <c r="AU48" s="853"/>
      <c r="AV48" s="853"/>
      <c r="AW48" s="853"/>
      <c r="AX48" s="853"/>
    </row>
    <row r="49" spans="1:50" ht="15" customHeight="1" x14ac:dyDescent="0.25">
      <c r="A49" s="852" t="s">
        <v>108</v>
      </c>
      <c r="B49" s="134" t="s">
        <v>109</v>
      </c>
      <c r="C49" s="135" t="s">
        <v>22</v>
      </c>
      <c r="D49" s="136" t="s">
        <v>23</v>
      </c>
      <c r="E49" s="137" t="s">
        <v>24</v>
      </c>
      <c r="F49" s="138" t="s">
        <v>25</v>
      </c>
      <c r="G49" s="139" t="s">
        <v>26</v>
      </c>
      <c r="H49" s="138" t="s">
        <v>27</v>
      </c>
      <c r="I49" s="139" t="s">
        <v>28</v>
      </c>
      <c r="J49" s="138" t="s">
        <v>29</v>
      </c>
      <c r="K49" s="140" t="s">
        <v>30</v>
      </c>
      <c r="L49" s="138" t="s">
        <v>31</v>
      </c>
      <c r="M49" s="140" t="s">
        <v>32</v>
      </c>
      <c r="N49" s="141" t="s">
        <v>33</v>
      </c>
      <c r="O49" s="140" t="s">
        <v>34</v>
      </c>
      <c r="P49" s="141" t="s">
        <v>35</v>
      </c>
      <c r="Q49" s="142" t="s">
        <v>36</v>
      </c>
      <c r="R49" s="143" t="s">
        <v>37</v>
      </c>
      <c r="S49" s="140" t="s">
        <v>38</v>
      </c>
      <c r="T49" s="58"/>
      <c r="U49" s="853"/>
      <c r="V49" s="853"/>
      <c r="W49" s="853"/>
      <c r="X49" s="853"/>
      <c r="Y49" s="853"/>
      <c r="Z49" s="853"/>
      <c r="AA49" s="853"/>
      <c r="AB49" s="853"/>
      <c r="AC49" s="853"/>
      <c r="AD49" s="853"/>
      <c r="AE49" s="853"/>
      <c r="AF49" s="853"/>
      <c r="AG49" s="853"/>
      <c r="AH49" s="853"/>
      <c r="AI49" s="853"/>
      <c r="AJ49" s="853"/>
      <c r="AK49" s="853"/>
      <c r="AL49" s="853"/>
      <c r="AM49" s="853"/>
      <c r="AN49" s="853"/>
      <c r="AO49" s="853"/>
      <c r="AP49" s="853"/>
      <c r="AQ49" s="853"/>
      <c r="AR49" s="853"/>
      <c r="AS49" s="853"/>
      <c r="AT49" s="853"/>
      <c r="AU49" s="853"/>
      <c r="AV49" s="853"/>
      <c r="AW49" s="853"/>
      <c r="AX49" s="853"/>
    </row>
    <row r="50" spans="1:50" ht="18" customHeight="1" x14ac:dyDescent="0.25">
      <c r="A50" s="2"/>
      <c r="B50" s="9" t="s">
        <v>110</v>
      </c>
      <c r="C50" s="10"/>
      <c r="D50" s="10"/>
      <c r="E50" s="10"/>
      <c r="F50" s="10"/>
      <c r="G50" s="10"/>
      <c r="H50" s="10"/>
      <c r="I50" s="10"/>
    </row>
    <row r="51" spans="1:50" ht="15" customHeight="1" x14ac:dyDescent="0.25">
      <c r="A51" s="2"/>
      <c r="B51" s="835" t="s">
        <v>111</v>
      </c>
      <c r="C51" s="662" t="s">
        <v>5</v>
      </c>
      <c r="D51" s="663"/>
      <c r="E51" s="664"/>
      <c r="F51" s="649" t="s">
        <v>6</v>
      </c>
      <c r="G51" s="649"/>
      <c r="H51" s="649"/>
      <c r="I51" s="652"/>
      <c r="J51" s="823" t="s">
        <v>54</v>
      </c>
      <c r="K51" s="826" t="s">
        <v>55</v>
      </c>
    </row>
    <row r="52" spans="1:50" ht="15" customHeight="1" x14ac:dyDescent="0.25">
      <c r="A52" s="2"/>
      <c r="B52" s="836"/>
      <c r="C52" s="665"/>
      <c r="D52" s="666"/>
      <c r="E52" s="817"/>
      <c r="F52" s="652" t="s">
        <v>8</v>
      </c>
      <c r="G52" s="653"/>
      <c r="H52" s="652" t="s">
        <v>9</v>
      </c>
      <c r="I52" s="619"/>
      <c r="J52" s="824"/>
      <c r="K52" s="761"/>
    </row>
    <row r="53" spans="1:50" ht="15" customHeight="1" x14ac:dyDescent="0.25">
      <c r="A53" s="2"/>
      <c r="B53" s="837"/>
      <c r="C53" s="48" t="s">
        <v>17</v>
      </c>
      <c r="D53" s="119" t="s">
        <v>18</v>
      </c>
      <c r="E53" s="21" t="s">
        <v>19</v>
      </c>
      <c r="F53" s="50" t="s">
        <v>18</v>
      </c>
      <c r="G53" s="20" t="s">
        <v>19</v>
      </c>
      <c r="H53" s="50" t="s">
        <v>18</v>
      </c>
      <c r="I53" s="19" t="s">
        <v>19</v>
      </c>
      <c r="J53" s="825"/>
      <c r="K53" s="827"/>
    </row>
    <row r="54" spans="1:50" ht="21" customHeight="1" x14ac:dyDescent="0.25">
      <c r="A54" s="854"/>
      <c r="B54" s="145" t="s">
        <v>112</v>
      </c>
      <c r="C54" s="146">
        <f>SUM(D54+E54)</f>
        <v>0</v>
      </c>
      <c r="D54" s="147">
        <f t="shared" ref="D54:E54" si="0">SUM(F54+H54)</f>
        <v>0</v>
      </c>
      <c r="E54" s="53">
        <f t="shared" si="0"/>
        <v>0</v>
      </c>
      <c r="F54" s="148">
        <f t="shared" ref="F54:K54" si="1">SUM(F55:F57)</f>
        <v>0</v>
      </c>
      <c r="G54" s="149">
        <f t="shared" si="1"/>
        <v>0</v>
      </c>
      <c r="H54" s="150">
        <f t="shared" si="1"/>
        <v>0</v>
      </c>
      <c r="I54" s="151">
        <f t="shared" si="1"/>
        <v>0</v>
      </c>
      <c r="J54" s="152">
        <f t="shared" si="1"/>
        <v>0</v>
      </c>
      <c r="K54" s="153">
        <f t="shared" si="1"/>
        <v>0</v>
      </c>
    </row>
    <row r="55" spans="1:50" ht="15" customHeight="1" x14ac:dyDescent="0.25">
      <c r="A55" s="852" t="s">
        <v>113</v>
      </c>
      <c r="B55" s="154" t="s">
        <v>47</v>
      </c>
      <c r="C55" s="155" t="s">
        <v>22</v>
      </c>
      <c r="D55" s="156" t="s">
        <v>23</v>
      </c>
      <c r="E55" s="74" t="s">
        <v>24</v>
      </c>
      <c r="F55" s="65" t="s">
        <v>25</v>
      </c>
      <c r="G55" s="70" t="s">
        <v>26</v>
      </c>
      <c r="H55" s="67" t="s">
        <v>27</v>
      </c>
      <c r="I55" s="68" t="s">
        <v>28</v>
      </c>
      <c r="J55" s="130" t="s">
        <v>29</v>
      </c>
      <c r="K55" s="76" t="s">
        <v>30</v>
      </c>
      <c r="L55" s="58"/>
      <c r="M55" s="853"/>
      <c r="N55" s="853"/>
      <c r="O55" s="853"/>
      <c r="P55" s="853"/>
      <c r="Q55" s="853"/>
      <c r="R55" s="853"/>
      <c r="S55" s="853"/>
      <c r="T55" s="853"/>
      <c r="U55" s="853"/>
      <c r="V55" s="853"/>
      <c r="W55" s="853"/>
      <c r="X55" s="853"/>
      <c r="Y55" s="853"/>
      <c r="Z55" s="853"/>
      <c r="AA55" s="853"/>
      <c r="AB55" s="853"/>
      <c r="AC55" s="853"/>
      <c r="AD55" s="853"/>
      <c r="AE55" s="853"/>
      <c r="AF55" s="853"/>
      <c r="AG55" s="853"/>
      <c r="AH55" s="853"/>
      <c r="AI55" s="853"/>
      <c r="AJ55" s="853"/>
      <c r="AK55" s="853"/>
      <c r="AL55" s="853"/>
      <c r="AM55" s="853"/>
      <c r="AN55" s="853"/>
      <c r="AO55" s="853"/>
      <c r="AP55" s="853"/>
      <c r="AQ55" s="59"/>
      <c r="AR55" s="59"/>
      <c r="AS55" s="59"/>
      <c r="AT55" s="59"/>
      <c r="AU55" s="59"/>
      <c r="AV55" s="59"/>
      <c r="AW55" s="59"/>
      <c r="AX55" s="59"/>
    </row>
    <row r="56" spans="1:50" ht="15" customHeight="1" x14ac:dyDescent="0.25">
      <c r="A56" s="852" t="s">
        <v>114</v>
      </c>
      <c r="B56" s="126" t="s">
        <v>115</v>
      </c>
      <c r="C56" s="82" t="s">
        <v>22</v>
      </c>
      <c r="D56" s="157" t="s">
        <v>23</v>
      </c>
      <c r="E56" s="84" t="s">
        <v>24</v>
      </c>
      <c r="F56" s="75" t="s">
        <v>25</v>
      </c>
      <c r="G56" s="80" t="s">
        <v>26</v>
      </c>
      <c r="H56" s="77" t="s">
        <v>27</v>
      </c>
      <c r="I56" s="78" t="s">
        <v>28</v>
      </c>
      <c r="J56" s="130" t="s">
        <v>29</v>
      </c>
      <c r="K56" s="76" t="s">
        <v>30</v>
      </c>
      <c r="L56" s="58"/>
      <c r="M56" s="853"/>
      <c r="N56" s="853"/>
      <c r="O56" s="853"/>
      <c r="P56" s="853"/>
      <c r="Q56" s="853"/>
      <c r="R56" s="853"/>
      <c r="S56" s="853"/>
      <c r="T56" s="853"/>
      <c r="U56" s="853"/>
      <c r="V56" s="853"/>
      <c r="W56" s="853"/>
      <c r="X56" s="853"/>
      <c r="Y56" s="853"/>
      <c r="Z56" s="853"/>
      <c r="AA56" s="853"/>
      <c r="AB56" s="853"/>
      <c r="AC56" s="853"/>
      <c r="AD56" s="853"/>
      <c r="AE56" s="853"/>
      <c r="AF56" s="853"/>
      <c r="AG56" s="853"/>
      <c r="AH56" s="853"/>
      <c r="AI56" s="853"/>
      <c r="AJ56" s="853"/>
      <c r="AK56" s="853"/>
      <c r="AL56" s="853"/>
      <c r="AM56" s="853"/>
      <c r="AN56" s="853"/>
      <c r="AO56" s="853"/>
      <c r="AP56" s="853"/>
      <c r="AQ56" s="59"/>
      <c r="AR56" s="59"/>
      <c r="AS56" s="59"/>
      <c r="AT56" s="59"/>
      <c r="AU56" s="59"/>
      <c r="AV56" s="59"/>
      <c r="AW56" s="59"/>
      <c r="AX56" s="59"/>
    </row>
    <row r="57" spans="1:50" ht="15" customHeight="1" x14ac:dyDescent="0.25">
      <c r="A57" s="852" t="s">
        <v>116</v>
      </c>
      <c r="B57" s="158" t="s">
        <v>117</v>
      </c>
      <c r="C57" s="37" t="s">
        <v>22</v>
      </c>
      <c r="D57" s="159" t="s">
        <v>23</v>
      </c>
      <c r="E57" s="39" t="s">
        <v>24</v>
      </c>
      <c r="F57" s="42" t="s">
        <v>25</v>
      </c>
      <c r="G57" s="43" t="s">
        <v>26</v>
      </c>
      <c r="H57" s="87" t="s">
        <v>27</v>
      </c>
      <c r="I57" s="88" t="s">
        <v>28</v>
      </c>
      <c r="J57" s="160" t="s">
        <v>29</v>
      </c>
      <c r="K57" s="86" t="s">
        <v>30</v>
      </c>
      <c r="L57" s="58"/>
      <c r="M57" s="853"/>
      <c r="N57" s="853"/>
      <c r="O57" s="853"/>
      <c r="P57" s="853"/>
      <c r="Q57" s="853"/>
      <c r="R57" s="853"/>
      <c r="S57" s="853"/>
      <c r="T57" s="853"/>
      <c r="U57" s="853"/>
      <c r="V57" s="853"/>
      <c r="W57" s="853"/>
      <c r="X57" s="853"/>
      <c r="Y57" s="853"/>
      <c r="Z57" s="853"/>
      <c r="AA57" s="853"/>
      <c r="AB57" s="853"/>
      <c r="AC57" s="853"/>
      <c r="AD57" s="853"/>
      <c r="AE57" s="853"/>
      <c r="AF57" s="853"/>
      <c r="AG57" s="853"/>
      <c r="AH57" s="853"/>
      <c r="AI57" s="853"/>
      <c r="AJ57" s="853"/>
      <c r="AK57" s="853"/>
      <c r="AL57" s="853"/>
      <c r="AM57" s="853"/>
      <c r="AN57" s="853"/>
      <c r="AO57" s="853"/>
      <c r="AP57" s="853"/>
      <c r="AQ57" s="59"/>
      <c r="AR57" s="59"/>
      <c r="AS57" s="59"/>
      <c r="AT57" s="59"/>
      <c r="AU57" s="59"/>
      <c r="AV57" s="59"/>
      <c r="AW57" s="59"/>
      <c r="AX57" s="59"/>
    </row>
    <row r="58" spans="1:50" ht="18" customHeight="1" x14ac:dyDescent="0.25">
      <c r="A58" s="2"/>
      <c r="B58" s="9" t="s">
        <v>118</v>
      </c>
      <c r="C58" s="10"/>
      <c r="D58" s="10"/>
      <c r="E58" s="10"/>
      <c r="F58" s="10"/>
      <c r="G58" s="10"/>
      <c r="H58" s="10"/>
      <c r="I58" s="10"/>
      <c r="J58" s="10"/>
      <c r="K58" s="11"/>
      <c r="L58" s="11"/>
    </row>
    <row r="59" spans="1:50" ht="15" customHeight="1" x14ac:dyDescent="0.25">
      <c r="A59" s="2"/>
      <c r="B59" s="662" t="s">
        <v>119</v>
      </c>
      <c r="C59" s="664"/>
      <c r="D59" s="786" t="s">
        <v>120</v>
      </c>
      <c r="E59" s="652" t="s">
        <v>121</v>
      </c>
      <c r="F59" s="619"/>
      <c r="G59" s="619"/>
      <c r="H59" s="619"/>
      <c r="I59" s="619"/>
      <c r="J59" s="619"/>
      <c r="K59" s="716"/>
      <c r="L59" s="834" t="s">
        <v>54</v>
      </c>
      <c r="M59" s="664" t="s">
        <v>55</v>
      </c>
    </row>
    <row r="60" spans="1:50" ht="21" x14ac:dyDescent="0.25">
      <c r="A60" s="2"/>
      <c r="B60" s="665"/>
      <c r="C60" s="817"/>
      <c r="D60" s="788"/>
      <c r="E60" s="144" t="s">
        <v>122</v>
      </c>
      <c r="F60" s="144" t="s">
        <v>123</v>
      </c>
      <c r="G60" s="144" t="s">
        <v>124</v>
      </c>
      <c r="H60" s="20" t="s">
        <v>125</v>
      </c>
      <c r="I60" s="19" t="s">
        <v>126</v>
      </c>
      <c r="J60" s="47" t="s">
        <v>127</v>
      </c>
      <c r="K60" s="162" t="s">
        <v>128</v>
      </c>
      <c r="L60" s="760"/>
      <c r="M60" s="769"/>
    </row>
    <row r="61" spans="1:50" ht="15" customHeight="1" x14ac:dyDescent="0.25">
      <c r="A61" s="852" t="s">
        <v>129</v>
      </c>
      <c r="B61" s="762" t="s">
        <v>130</v>
      </c>
      <c r="C61" s="763"/>
      <c r="D61" s="164" t="s">
        <v>22</v>
      </c>
      <c r="E61" s="165" t="s">
        <v>23</v>
      </c>
      <c r="F61" s="165" t="s">
        <v>24</v>
      </c>
      <c r="G61" s="165" t="s">
        <v>25</v>
      </c>
      <c r="H61" s="95" t="s">
        <v>26</v>
      </c>
      <c r="I61" s="166" t="s">
        <v>27</v>
      </c>
      <c r="J61" s="167" t="s">
        <v>28</v>
      </c>
      <c r="K61" s="168" t="s">
        <v>29</v>
      </c>
      <c r="L61" s="166" t="s">
        <v>30</v>
      </c>
      <c r="M61" s="91" t="s">
        <v>31</v>
      </c>
      <c r="N61" s="58"/>
      <c r="O61" s="853"/>
      <c r="P61" s="853"/>
      <c r="Q61" s="853"/>
      <c r="R61" s="853"/>
      <c r="S61" s="853"/>
      <c r="T61" s="853"/>
      <c r="U61" s="853"/>
      <c r="V61" s="853"/>
      <c r="W61" s="853"/>
      <c r="X61" s="853"/>
      <c r="Y61" s="853"/>
      <c r="Z61" s="853"/>
      <c r="AA61" s="853"/>
      <c r="AB61" s="853"/>
      <c r="AC61" s="853"/>
      <c r="AD61" s="853"/>
      <c r="AE61" s="853"/>
      <c r="AF61" s="853"/>
      <c r="AG61" s="853"/>
      <c r="AH61" s="853"/>
      <c r="AI61" s="853"/>
      <c r="AJ61" s="853"/>
      <c r="AK61" s="853"/>
      <c r="AL61" s="853"/>
      <c r="AM61" s="853"/>
      <c r="AN61" s="853"/>
      <c r="AO61" s="853"/>
      <c r="AP61" s="853"/>
      <c r="AQ61" s="853"/>
      <c r="AR61" s="853"/>
      <c r="AS61" s="59"/>
      <c r="AT61" s="59"/>
      <c r="AU61" s="59"/>
      <c r="AV61" s="59"/>
      <c r="AW61" s="59"/>
      <c r="AX61" s="59"/>
    </row>
    <row r="62" spans="1:50" ht="15" customHeight="1" x14ac:dyDescent="0.25">
      <c r="A62" s="851" t="s">
        <v>131</v>
      </c>
      <c r="B62" s="828" t="s">
        <v>132</v>
      </c>
      <c r="C62" s="829"/>
      <c r="D62" s="169" t="s">
        <v>22</v>
      </c>
      <c r="E62" s="170" t="s">
        <v>23</v>
      </c>
      <c r="F62" s="170" t="s">
        <v>24</v>
      </c>
      <c r="G62" s="170" t="s">
        <v>25</v>
      </c>
      <c r="H62" s="70" t="s">
        <v>26</v>
      </c>
      <c r="I62" s="171" t="s">
        <v>27</v>
      </c>
      <c r="J62" s="172" t="s">
        <v>28</v>
      </c>
      <c r="K62" s="173" t="s">
        <v>29</v>
      </c>
      <c r="L62" s="174" t="s">
        <v>30</v>
      </c>
      <c r="M62" s="76" t="s">
        <v>31</v>
      </c>
      <c r="N62" s="58"/>
      <c r="O62" s="853"/>
      <c r="P62" s="853"/>
      <c r="Q62" s="853"/>
      <c r="R62" s="853"/>
      <c r="S62" s="853"/>
      <c r="T62" s="853"/>
      <c r="U62" s="853"/>
      <c r="V62" s="853"/>
      <c r="W62" s="853"/>
      <c r="X62" s="853"/>
      <c r="Y62" s="853"/>
      <c r="Z62" s="853"/>
      <c r="AA62" s="853"/>
      <c r="AB62" s="853"/>
      <c r="AC62" s="853"/>
      <c r="AD62" s="853"/>
      <c r="AE62" s="853"/>
      <c r="AF62" s="853"/>
      <c r="AG62" s="853"/>
      <c r="AH62" s="853"/>
      <c r="AI62" s="853"/>
      <c r="AJ62" s="853"/>
      <c r="AK62" s="853"/>
      <c r="AL62" s="853"/>
      <c r="AM62" s="853"/>
      <c r="AN62" s="853"/>
      <c r="AO62" s="853"/>
      <c r="AP62" s="853"/>
      <c r="AQ62" s="853"/>
      <c r="AR62" s="853"/>
      <c r="AS62" s="59"/>
      <c r="AT62" s="59"/>
      <c r="AU62" s="59"/>
      <c r="AV62" s="59"/>
      <c r="AW62" s="59"/>
      <c r="AX62" s="59"/>
    </row>
    <row r="63" spans="1:50" ht="15" customHeight="1" x14ac:dyDescent="0.25">
      <c r="A63" s="852" t="s">
        <v>133</v>
      </c>
      <c r="B63" s="830" t="s">
        <v>134</v>
      </c>
      <c r="C63" s="829"/>
      <c r="D63" s="169" t="s">
        <v>22</v>
      </c>
      <c r="E63" s="175" t="s">
        <v>23</v>
      </c>
      <c r="F63" s="175" t="s">
        <v>24</v>
      </c>
      <c r="G63" s="175" t="s">
        <v>25</v>
      </c>
      <c r="H63" s="80" t="s">
        <v>26</v>
      </c>
      <c r="I63" s="174" t="s">
        <v>27</v>
      </c>
      <c r="J63" s="176" t="s">
        <v>28</v>
      </c>
      <c r="K63" s="177" t="s">
        <v>29</v>
      </c>
      <c r="L63" s="174" t="s">
        <v>30</v>
      </c>
      <c r="M63" s="76" t="s">
        <v>31</v>
      </c>
      <c r="N63" s="58"/>
      <c r="O63" s="853"/>
      <c r="P63" s="853"/>
      <c r="Q63" s="853"/>
      <c r="R63" s="853"/>
      <c r="S63" s="853"/>
      <c r="T63" s="853"/>
      <c r="U63" s="853"/>
      <c r="V63" s="853"/>
      <c r="W63" s="853"/>
      <c r="X63" s="853"/>
      <c r="Y63" s="853"/>
      <c r="Z63" s="853"/>
      <c r="AA63" s="853"/>
      <c r="AB63" s="853"/>
      <c r="AC63" s="853"/>
      <c r="AD63" s="853"/>
      <c r="AE63" s="853"/>
      <c r="AF63" s="853"/>
      <c r="AG63" s="853"/>
      <c r="AH63" s="853"/>
      <c r="AI63" s="853"/>
      <c r="AJ63" s="853"/>
      <c r="AK63" s="853"/>
      <c r="AL63" s="853"/>
      <c r="AM63" s="853"/>
      <c r="AN63" s="853"/>
      <c r="AO63" s="853"/>
      <c r="AP63" s="853"/>
      <c r="AQ63" s="853"/>
      <c r="AR63" s="853"/>
      <c r="AS63" s="59"/>
      <c r="AT63" s="59"/>
      <c r="AU63" s="59"/>
      <c r="AV63" s="59"/>
      <c r="AW63" s="59"/>
      <c r="AX63" s="59"/>
    </row>
    <row r="64" spans="1:50" ht="15" customHeight="1" x14ac:dyDescent="0.25">
      <c r="A64" s="852" t="s">
        <v>135</v>
      </c>
      <c r="B64" s="830" t="s">
        <v>136</v>
      </c>
      <c r="C64" s="829"/>
      <c r="D64" s="82" t="s">
        <v>22</v>
      </c>
      <c r="E64" s="178" t="s">
        <v>23</v>
      </c>
      <c r="F64" s="178" t="s">
        <v>24</v>
      </c>
      <c r="G64" s="178" t="s">
        <v>25</v>
      </c>
      <c r="H64" s="178" t="s">
        <v>26</v>
      </c>
      <c r="I64" s="179" t="s">
        <v>27</v>
      </c>
      <c r="J64" s="75" t="s">
        <v>28</v>
      </c>
      <c r="K64" s="180" t="s">
        <v>29</v>
      </c>
      <c r="L64" s="174" t="s">
        <v>30</v>
      </c>
      <c r="M64" s="76" t="s">
        <v>31</v>
      </c>
      <c r="N64" s="58"/>
      <c r="O64" s="853"/>
      <c r="P64" s="853"/>
      <c r="Q64" s="853"/>
      <c r="R64" s="853"/>
      <c r="S64" s="853"/>
      <c r="T64" s="853"/>
      <c r="U64" s="853"/>
      <c r="V64" s="853"/>
      <c r="W64" s="853"/>
      <c r="X64" s="853"/>
      <c r="Y64" s="853"/>
      <c r="Z64" s="853"/>
      <c r="AA64" s="853"/>
      <c r="AB64" s="853"/>
      <c r="AC64" s="853"/>
      <c r="AD64" s="853"/>
      <c r="AE64" s="853"/>
      <c r="AF64" s="853"/>
      <c r="AG64" s="853"/>
      <c r="AH64" s="853"/>
      <c r="AI64" s="853"/>
      <c r="AJ64" s="853"/>
      <c r="AK64" s="853"/>
      <c r="AL64" s="853"/>
      <c r="AM64" s="853"/>
      <c r="AN64" s="853"/>
      <c r="AO64" s="853"/>
      <c r="AP64" s="853"/>
      <c r="AQ64" s="853"/>
      <c r="AR64" s="853"/>
      <c r="AS64" s="59"/>
      <c r="AT64" s="59"/>
      <c r="AU64" s="59"/>
      <c r="AV64" s="59"/>
      <c r="AW64" s="59"/>
      <c r="AX64" s="59"/>
    </row>
    <row r="65" spans="1:50" ht="20.25" customHeight="1" x14ac:dyDescent="0.25">
      <c r="A65" s="852" t="s">
        <v>137</v>
      </c>
      <c r="B65" s="830" t="s">
        <v>138</v>
      </c>
      <c r="C65" s="829"/>
      <c r="D65" s="82" t="s">
        <v>22</v>
      </c>
      <c r="E65" s="178" t="s">
        <v>23</v>
      </c>
      <c r="F65" s="178" t="s">
        <v>24</v>
      </c>
      <c r="G65" s="178" t="s">
        <v>25</v>
      </c>
      <c r="H65" s="178" t="s">
        <v>26</v>
      </c>
      <c r="I65" s="179" t="s">
        <v>27</v>
      </c>
      <c r="J65" s="75" t="s">
        <v>28</v>
      </c>
      <c r="K65" s="180" t="s">
        <v>29</v>
      </c>
      <c r="L65" s="174" t="s">
        <v>30</v>
      </c>
      <c r="M65" s="76" t="s">
        <v>31</v>
      </c>
      <c r="N65" s="58"/>
      <c r="O65" s="853"/>
      <c r="P65" s="853"/>
      <c r="Q65" s="853"/>
      <c r="R65" s="853"/>
      <c r="S65" s="853"/>
      <c r="T65" s="853"/>
      <c r="U65" s="853"/>
      <c r="V65" s="853"/>
      <c r="W65" s="853"/>
      <c r="X65" s="853"/>
      <c r="Y65" s="853"/>
      <c r="Z65" s="853"/>
      <c r="AA65" s="853"/>
      <c r="AB65" s="853"/>
      <c r="AC65" s="853"/>
      <c r="AD65" s="853"/>
      <c r="AE65" s="853"/>
      <c r="AF65" s="853"/>
      <c r="AG65" s="853"/>
      <c r="AH65" s="853"/>
      <c r="AI65" s="853"/>
      <c r="AJ65" s="853"/>
      <c r="AK65" s="853"/>
      <c r="AL65" s="853"/>
      <c r="AM65" s="853"/>
      <c r="AN65" s="853"/>
      <c r="AO65" s="853"/>
      <c r="AP65" s="853"/>
      <c r="AQ65" s="853"/>
      <c r="AR65" s="853"/>
      <c r="AS65" s="59"/>
      <c r="AT65" s="59"/>
      <c r="AU65" s="59"/>
      <c r="AV65" s="59"/>
      <c r="AW65" s="59"/>
      <c r="AX65" s="59"/>
    </row>
    <row r="66" spans="1:50" ht="15" customHeight="1" x14ac:dyDescent="0.25">
      <c r="A66" s="852" t="s">
        <v>139</v>
      </c>
      <c r="B66" s="831" t="s">
        <v>140</v>
      </c>
      <c r="C66" s="832"/>
      <c r="D66" s="182" t="s">
        <v>22</v>
      </c>
      <c r="E66" s="183" t="s">
        <v>23</v>
      </c>
      <c r="F66" s="183" t="s">
        <v>24</v>
      </c>
      <c r="G66" s="183" t="s">
        <v>25</v>
      </c>
      <c r="H66" s="183" t="s">
        <v>26</v>
      </c>
      <c r="I66" s="184" t="s">
        <v>27</v>
      </c>
      <c r="J66" s="42" t="s">
        <v>28</v>
      </c>
      <c r="K66" s="185" t="s">
        <v>29</v>
      </c>
      <c r="L66" s="186" t="s">
        <v>30</v>
      </c>
      <c r="M66" s="86" t="s">
        <v>31</v>
      </c>
      <c r="N66" s="58"/>
      <c r="O66" s="853"/>
      <c r="P66" s="853"/>
      <c r="Q66" s="853"/>
      <c r="R66" s="853"/>
      <c r="S66" s="853"/>
      <c r="T66" s="853"/>
      <c r="U66" s="853"/>
      <c r="V66" s="853"/>
      <c r="W66" s="853"/>
      <c r="X66" s="853"/>
      <c r="Y66" s="853"/>
      <c r="Z66" s="853"/>
      <c r="AA66" s="853"/>
      <c r="AB66" s="853"/>
      <c r="AC66" s="853"/>
      <c r="AD66" s="853"/>
      <c r="AE66" s="853"/>
      <c r="AF66" s="853"/>
      <c r="AG66" s="853"/>
      <c r="AH66" s="853"/>
      <c r="AI66" s="853"/>
      <c r="AJ66" s="853"/>
      <c r="AK66" s="853"/>
      <c r="AL66" s="853"/>
      <c r="AM66" s="853"/>
      <c r="AN66" s="853"/>
      <c r="AO66" s="853"/>
      <c r="AP66" s="853"/>
      <c r="AQ66" s="853"/>
      <c r="AR66" s="853"/>
      <c r="AS66" s="59"/>
      <c r="AT66" s="59"/>
      <c r="AU66" s="59"/>
      <c r="AV66" s="59"/>
      <c r="AW66" s="59"/>
      <c r="AX66" s="59"/>
    </row>
    <row r="67" spans="1:50" ht="15" customHeight="1" x14ac:dyDescent="0.25">
      <c r="A67" s="852" t="s">
        <v>141</v>
      </c>
      <c r="B67" s="833" t="s">
        <v>142</v>
      </c>
      <c r="C67" s="821"/>
      <c r="D67" s="187" t="s">
        <v>22</v>
      </c>
      <c r="E67" s="188" t="s">
        <v>23</v>
      </c>
      <c r="F67" s="188" t="s">
        <v>24</v>
      </c>
      <c r="G67" s="188" t="s">
        <v>25</v>
      </c>
      <c r="H67" s="188" t="s">
        <v>26</v>
      </c>
      <c r="I67" s="189" t="s">
        <v>27</v>
      </c>
      <c r="J67" s="138" t="s">
        <v>28</v>
      </c>
      <c r="K67" s="190" t="s">
        <v>29</v>
      </c>
      <c r="L67" s="191" t="s">
        <v>30</v>
      </c>
      <c r="M67" s="140" t="s">
        <v>31</v>
      </c>
      <c r="N67" s="58"/>
      <c r="O67" s="853"/>
      <c r="P67" s="853"/>
      <c r="Q67" s="853"/>
      <c r="R67" s="853"/>
      <c r="S67" s="853"/>
      <c r="T67" s="853"/>
      <c r="U67" s="853"/>
      <c r="V67" s="853"/>
      <c r="W67" s="853"/>
      <c r="X67" s="853"/>
      <c r="Y67" s="853"/>
      <c r="Z67" s="853"/>
      <c r="AA67" s="853"/>
      <c r="AB67" s="853"/>
      <c r="AC67" s="853"/>
      <c r="AD67" s="853"/>
      <c r="AE67" s="853"/>
      <c r="AF67" s="853"/>
      <c r="AG67" s="853"/>
      <c r="AH67" s="853"/>
      <c r="AI67" s="853"/>
      <c r="AJ67" s="853"/>
      <c r="AK67" s="853"/>
      <c r="AL67" s="853"/>
      <c r="AM67" s="853"/>
      <c r="AN67" s="853"/>
      <c r="AO67" s="853"/>
      <c r="AP67" s="853"/>
      <c r="AQ67" s="853"/>
      <c r="AR67" s="853"/>
      <c r="AS67" s="59"/>
      <c r="AT67" s="59"/>
      <c r="AU67" s="59"/>
      <c r="AV67" s="59"/>
      <c r="AW67" s="59"/>
      <c r="AX67" s="59"/>
    </row>
    <row r="68" spans="1:50" ht="18" customHeight="1" x14ac:dyDescent="0.25">
      <c r="B68" s="9" t="s">
        <v>143</v>
      </c>
      <c r="C68" s="10"/>
      <c r="D68" s="10"/>
      <c r="E68" s="10"/>
      <c r="F68" s="10"/>
      <c r="G68" s="10"/>
      <c r="H68" s="10"/>
      <c r="I68" s="10"/>
      <c r="J68" s="10"/>
      <c r="K68" s="11"/>
      <c r="L68" s="11"/>
      <c r="M68" s="855"/>
    </row>
    <row r="69" spans="1:50" ht="15" customHeight="1" x14ac:dyDescent="0.25">
      <c r="A69" s="856"/>
      <c r="B69" s="664" t="s">
        <v>52</v>
      </c>
      <c r="C69" s="662" t="s">
        <v>5</v>
      </c>
      <c r="D69" s="663"/>
      <c r="E69" s="664"/>
      <c r="F69" s="649" t="s">
        <v>6</v>
      </c>
      <c r="G69" s="649"/>
      <c r="H69" s="649"/>
      <c r="I69" s="822"/>
      <c r="J69" s="823" t="s">
        <v>54</v>
      </c>
      <c r="K69" s="826" t="s">
        <v>55</v>
      </c>
    </row>
    <row r="70" spans="1:50" ht="15" customHeight="1" x14ac:dyDescent="0.25">
      <c r="A70" s="856"/>
      <c r="B70" s="769"/>
      <c r="C70" s="665"/>
      <c r="D70" s="666"/>
      <c r="E70" s="817"/>
      <c r="F70" s="652" t="s">
        <v>10</v>
      </c>
      <c r="G70" s="653"/>
      <c r="H70" s="619" t="s">
        <v>11</v>
      </c>
      <c r="I70" s="716"/>
      <c r="J70" s="824"/>
      <c r="K70" s="761"/>
    </row>
    <row r="71" spans="1:50" ht="15" customHeight="1" x14ac:dyDescent="0.25">
      <c r="A71" s="856"/>
      <c r="B71" s="817"/>
      <c r="C71" s="50" t="s">
        <v>17</v>
      </c>
      <c r="D71" s="119" t="s">
        <v>18</v>
      </c>
      <c r="E71" s="21" t="s">
        <v>19</v>
      </c>
      <c r="F71" s="50" t="s">
        <v>18</v>
      </c>
      <c r="G71" s="20" t="s">
        <v>19</v>
      </c>
      <c r="H71" s="50" t="s">
        <v>18</v>
      </c>
      <c r="I71" s="161" t="s">
        <v>19</v>
      </c>
      <c r="J71" s="825"/>
      <c r="K71" s="827"/>
    </row>
    <row r="72" spans="1:50" ht="15" customHeight="1" x14ac:dyDescent="0.25">
      <c r="A72" s="851" t="s">
        <v>144</v>
      </c>
      <c r="B72" s="192" t="s">
        <v>47</v>
      </c>
      <c r="C72" s="72" t="s">
        <v>22</v>
      </c>
      <c r="D72" s="193" t="s">
        <v>23</v>
      </c>
      <c r="E72" s="194" t="s">
        <v>24</v>
      </c>
      <c r="F72" s="90" t="s">
        <v>25</v>
      </c>
      <c r="G72" s="70" t="s">
        <v>26</v>
      </c>
      <c r="H72" s="65" t="s">
        <v>27</v>
      </c>
      <c r="I72" s="195" t="s">
        <v>28</v>
      </c>
      <c r="J72" s="171" t="s">
        <v>29</v>
      </c>
      <c r="K72" s="66" t="s">
        <v>30</v>
      </c>
      <c r="L72" s="58"/>
      <c r="M72" s="853"/>
      <c r="N72" s="853"/>
      <c r="O72" s="853"/>
      <c r="P72" s="853"/>
      <c r="Q72" s="853"/>
      <c r="R72" s="853"/>
      <c r="S72" s="853"/>
      <c r="T72" s="853"/>
      <c r="U72" s="853"/>
      <c r="V72" s="853"/>
      <c r="W72" s="853"/>
      <c r="X72" s="853"/>
      <c r="Y72" s="853"/>
      <c r="Z72" s="853"/>
      <c r="AA72" s="853"/>
      <c r="AB72" s="853"/>
      <c r="AC72" s="853"/>
      <c r="AD72" s="853"/>
      <c r="AE72" s="853"/>
      <c r="AF72" s="853"/>
      <c r="AG72" s="853"/>
      <c r="AH72" s="853"/>
      <c r="AI72" s="853"/>
      <c r="AJ72" s="853"/>
      <c r="AK72" s="853"/>
      <c r="AL72" s="853"/>
      <c r="AM72" s="853"/>
      <c r="AN72" s="853"/>
      <c r="AO72" s="853"/>
      <c r="AP72" s="853"/>
      <c r="AQ72" s="59"/>
      <c r="AR72" s="59"/>
      <c r="AS72" s="59"/>
      <c r="AT72" s="59"/>
      <c r="AU72" s="59"/>
      <c r="AV72" s="59"/>
      <c r="AW72" s="59"/>
      <c r="AX72" s="59"/>
    </row>
    <row r="73" spans="1:50" ht="15" customHeight="1" x14ac:dyDescent="0.25">
      <c r="A73" s="851" t="s">
        <v>145</v>
      </c>
      <c r="B73" s="196" t="s">
        <v>115</v>
      </c>
      <c r="C73" s="82" t="s">
        <v>22</v>
      </c>
      <c r="D73" s="197" t="s">
        <v>23</v>
      </c>
      <c r="E73" s="198" t="s">
        <v>24</v>
      </c>
      <c r="F73" s="75" t="s">
        <v>25</v>
      </c>
      <c r="G73" s="80" t="s">
        <v>26</v>
      </c>
      <c r="H73" s="75" t="s">
        <v>27</v>
      </c>
      <c r="I73" s="199" t="s">
        <v>28</v>
      </c>
      <c r="J73" s="174" t="s">
        <v>29</v>
      </c>
      <c r="K73" s="76" t="s">
        <v>30</v>
      </c>
      <c r="L73" s="58"/>
      <c r="M73" s="853"/>
      <c r="N73" s="853"/>
      <c r="O73" s="853"/>
      <c r="P73" s="853"/>
      <c r="Q73" s="853"/>
      <c r="R73" s="853"/>
      <c r="S73" s="853"/>
      <c r="T73" s="853"/>
      <c r="U73" s="853"/>
      <c r="V73" s="853"/>
      <c r="W73" s="853"/>
      <c r="X73" s="853"/>
      <c r="Y73" s="853"/>
      <c r="Z73" s="853"/>
      <c r="AA73" s="853"/>
      <c r="AB73" s="853"/>
      <c r="AC73" s="853"/>
      <c r="AD73" s="853"/>
      <c r="AE73" s="853"/>
      <c r="AF73" s="853"/>
      <c r="AG73" s="853"/>
      <c r="AH73" s="853"/>
      <c r="AI73" s="853"/>
      <c r="AJ73" s="853"/>
      <c r="AK73" s="853"/>
      <c r="AL73" s="853"/>
      <c r="AM73" s="853"/>
      <c r="AN73" s="853"/>
      <c r="AO73" s="853"/>
      <c r="AP73" s="853"/>
      <c r="AQ73" s="59"/>
      <c r="AR73" s="59"/>
      <c r="AS73" s="59"/>
      <c r="AT73" s="59"/>
      <c r="AU73" s="59"/>
      <c r="AV73" s="59"/>
      <c r="AW73" s="59"/>
      <c r="AX73" s="59"/>
    </row>
    <row r="74" spans="1:50" ht="15" customHeight="1" x14ac:dyDescent="0.25">
      <c r="A74" s="851" t="s">
        <v>146</v>
      </c>
      <c r="B74" s="158" t="s">
        <v>147</v>
      </c>
      <c r="C74" s="37" t="s">
        <v>22</v>
      </c>
      <c r="D74" s="200" t="s">
        <v>23</v>
      </c>
      <c r="E74" s="201" t="s">
        <v>24</v>
      </c>
      <c r="F74" s="42" t="s">
        <v>25</v>
      </c>
      <c r="G74" s="43" t="s">
        <v>26</v>
      </c>
      <c r="H74" s="42" t="s">
        <v>27</v>
      </c>
      <c r="I74" s="202" t="s">
        <v>28</v>
      </c>
      <c r="J74" s="186" t="s">
        <v>29</v>
      </c>
      <c r="K74" s="86" t="s">
        <v>30</v>
      </c>
      <c r="L74" s="58"/>
      <c r="M74" s="853"/>
      <c r="N74" s="853"/>
      <c r="O74" s="853"/>
      <c r="P74" s="853"/>
      <c r="Q74" s="853"/>
      <c r="R74" s="853"/>
      <c r="S74" s="853"/>
      <c r="T74" s="853"/>
      <c r="U74" s="853"/>
      <c r="V74" s="853"/>
      <c r="W74" s="853"/>
      <c r="X74" s="853"/>
      <c r="Y74" s="853"/>
      <c r="Z74" s="853"/>
      <c r="AA74" s="853"/>
      <c r="AB74" s="853"/>
      <c r="AC74" s="853"/>
      <c r="AD74" s="853"/>
      <c r="AE74" s="853"/>
      <c r="AF74" s="853"/>
      <c r="AG74" s="853"/>
      <c r="AH74" s="853"/>
      <c r="AI74" s="853"/>
      <c r="AJ74" s="853"/>
      <c r="AK74" s="853"/>
      <c r="AL74" s="853"/>
      <c r="AM74" s="853"/>
      <c r="AN74" s="853"/>
      <c r="AO74" s="853"/>
      <c r="AP74" s="853"/>
      <c r="AQ74" s="59"/>
      <c r="AR74" s="59"/>
      <c r="AS74" s="59"/>
      <c r="AT74" s="59"/>
      <c r="AU74" s="59"/>
      <c r="AV74" s="59"/>
      <c r="AW74" s="59"/>
      <c r="AX74" s="59"/>
    </row>
    <row r="75" spans="1:50" ht="18" customHeight="1" x14ac:dyDescent="0.25">
      <c r="B75" s="203" t="s">
        <v>148</v>
      </c>
      <c r="C75" s="204"/>
      <c r="D75" s="204"/>
      <c r="E75" s="204"/>
      <c r="F75" s="204"/>
      <c r="G75" s="204"/>
      <c r="H75" s="204"/>
    </row>
    <row r="76" spans="1:50" ht="18" customHeight="1" x14ac:dyDescent="0.25">
      <c r="B76" s="203" t="s">
        <v>149</v>
      </c>
      <c r="C76" s="205"/>
      <c r="D76" s="205"/>
      <c r="E76" s="205"/>
      <c r="F76" s="205"/>
      <c r="G76" s="205"/>
      <c r="H76" s="205"/>
    </row>
    <row r="77" spans="1:50" ht="15" customHeight="1" x14ac:dyDescent="0.25">
      <c r="B77" s="786" t="s">
        <v>150</v>
      </c>
      <c r="C77" s="786" t="s">
        <v>120</v>
      </c>
    </row>
    <row r="78" spans="1:50" ht="15" customHeight="1" x14ac:dyDescent="0.25">
      <c r="B78" s="787"/>
      <c r="C78" s="788"/>
    </row>
    <row r="79" spans="1:50" ht="15" customHeight="1" x14ac:dyDescent="0.25">
      <c r="B79" s="788"/>
      <c r="C79" s="206">
        <f>SUM(C80:C83)</f>
        <v>0</v>
      </c>
    </row>
    <row r="80" spans="1:50" ht="15" customHeight="1" x14ac:dyDescent="0.25">
      <c r="A80" s="852" t="s">
        <v>151</v>
      </c>
      <c r="B80" s="207" t="s">
        <v>152</v>
      </c>
      <c r="C80" s="170" t="s">
        <v>22</v>
      </c>
    </row>
    <row r="81" spans="1:10" ht="15" customHeight="1" x14ac:dyDescent="0.25">
      <c r="A81" s="852" t="s">
        <v>153</v>
      </c>
      <c r="B81" s="208" t="s">
        <v>154</v>
      </c>
      <c r="C81" s="175" t="s">
        <v>22</v>
      </c>
    </row>
    <row r="82" spans="1:10" ht="15" customHeight="1" x14ac:dyDescent="0.25">
      <c r="A82" s="852" t="s">
        <v>155</v>
      </c>
      <c r="B82" s="208" t="s">
        <v>47</v>
      </c>
      <c r="C82" s="175" t="s">
        <v>22</v>
      </c>
    </row>
    <row r="83" spans="1:10" ht="15" customHeight="1" x14ac:dyDescent="0.25">
      <c r="A83" s="852" t="s">
        <v>156</v>
      </c>
      <c r="B83" s="209" t="s">
        <v>157</v>
      </c>
      <c r="C83" s="210" t="s">
        <v>22</v>
      </c>
    </row>
    <row r="84" spans="1:10" ht="18" customHeight="1" x14ac:dyDescent="0.25">
      <c r="A84" s="2"/>
      <c r="B84" s="5" t="s">
        <v>158</v>
      </c>
    </row>
    <row r="85" spans="1:10" ht="31.5" x14ac:dyDescent="0.25">
      <c r="A85" s="2"/>
      <c r="B85" s="47" t="s">
        <v>159</v>
      </c>
      <c r="C85" s="144" t="s">
        <v>160</v>
      </c>
      <c r="D85" s="144" t="s">
        <v>68</v>
      </c>
      <c r="E85" s="144" t="s">
        <v>161</v>
      </c>
      <c r="F85" s="144" t="s">
        <v>162</v>
      </c>
    </row>
    <row r="86" spans="1:10" ht="15" customHeight="1" x14ac:dyDescent="0.25">
      <c r="A86" s="852" t="s">
        <v>163</v>
      </c>
      <c r="B86" s="211" t="s">
        <v>164</v>
      </c>
      <c r="C86" s="165" t="s">
        <v>22</v>
      </c>
      <c r="D86" s="165" t="s">
        <v>23</v>
      </c>
      <c r="E86" s="165" t="s">
        <v>24</v>
      </c>
      <c r="F86" s="165" t="s">
        <v>25</v>
      </c>
      <c r="G86" s="204"/>
    </row>
    <row r="87" spans="1:10" ht="15" customHeight="1" x14ac:dyDescent="0.25">
      <c r="A87" s="852" t="s">
        <v>165</v>
      </c>
      <c r="B87" s="212" t="s">
        <v>166</v>
      </c>
      <c r="C87" s="213" t="s">
        <v>22</v>
      </c>
      <c r="D87" s="213" t="s">
        <v>23</v>
      </c>
      <c r="E87" s="213" t="s">
        <v>24</v>
      </c>
      <c r="F87" s="213" t="s">
        <v>25</v>
      </c>
      <c r="G87" s="204"/>
    </row>
    <row r="88" spans="1:10" ht="18" customHeight="1" x14ac:dyDescent="0.25">
      <c r="B88" s="5" t="s">
        <v>167</v>
      </c>
      <c r="C88" s="11"/>
      <c r="D88" s="11"/>
      <c r="E88" s="11"/>
      <c r="F88" s="11"/>
      <c r="G88" s="205"/>
    </row>
    <row r="89" spans="1:10" ht="52.5" x14ac:dyDescent="0.25">
      <c r="B89" s="662" t="s">
        <v>168</v>
      </c>
      <c r="C89" s="664"/>
      <c r="D89" s="118" t="s">
        <v>169</v>
      </c>
      <c r="E89" s="144" t="s">
        <v>170</v>
      </c>
      <c r="F89" s="144" t="s">
        <v>171</v>
      </c>
      <c r="G89" s="144" t="s">
        <v>172</v>
      </c>
    </row>
    <row r="90" spans="1:10" ht="24" customHeight="1" x14ac:dyDescent="0.25">
      <c r="A90" s="851" t="s">
        <v>173</v>
      </c>
      <c r="B90" s="820" t="s">
        <v>174</v>
      </c>
      <c r="C90" s="121" t="s">
        <v>175</v>
      </c>
      <c r="D90" s="165" t="s">
        <v>22</v>
      </c>
      <c r="E90" s="214" t="s">
        <v>23</v>
      </c>
      <c r="F90" s="165" t="s">
        <v>24</v>
      </c>
      <c r="G90" s="165" t="s">
        <v>25</v>
      </c>
    </row>
    <row r="91" spans="1:10" ht="21.6" customHeight="1" x14ac:dyDescent="0.25">
      <c r="A91" s="851" t="s">
        <v>176</v>
      </c>
      <c r="B91" s="821"/>
      <c r="C91" s="158" t="s">
        <v>177</v>
      </c>
      <c r="D91" s="210" t="s">
        <v>22</v>
      </c>
      <c r="E91" s="215" t="s">
        <v>23</v>
      </c>
      <c r="F91" s="210" t="s">
        <v>24</v>
      </c>
      <c r="G91" s="210" t="s">
        <v>25</v>
      </c>
    </row>
    <row r="92" spans="1:10" ht="15" customHeight="1" x14ac:dyDescent="0.25">
      <c r="A92" s="852" t="s">
        <v>178</v>
      </c>
      <c r="B92" s="778" t="s">
        <v>179</v>
      </c>
      <c r="C92" s="216" t="s">
        <v>180</v>
      </c>
      <c r="D92" s="170" t="s">
        <v>22</v>
      </c>
      <c r="E92" s="170" t="s">
        <v>23</v>
      </c>
      <c r="F92" s="217" t="s">
        <v>24</v>
      </c>
      <c r="G92" s="170" t="s">
        <v>25</v>
      </c>
    </row>
    <row r="93" spans="1:10" ht="15" customHeight="1" x14ac:dyDescent="0.25">
      <c r="A93" s="852" t="s">
        <v>181</v>
      </c>
      <c r="B93" s="779"/>
      <c r="C93" s="218" t="s">
        <v>182</v>
      </c>
      <c r="D93" s="210" t="s">
        <v>22</v>
      </c>
      <c r="E93" s="210" t="s">
        <v>23</v>
      </c>
      <c r="F93" s="219" t="s">
        <v>24</v>
      </c>
      <c r="G93" s="210" t="s">
        <v>25</v>
      </c>
    </row>
    <row r="94" spans="1:10" ht="18" customHeight="1" x14ac:dyDescent="0.25">
      <c r="B94" s="5" t="s">
        <v>183</v>
      </c>
      <c r="C94" s="220"/>
      <c r="D94" s="221"/>
      <c r="E94" s="221"/>
      <c r="F94" s="221"/>
      <c r="G94" s="3"/>
      <c r="H94" s="204"/>
      <c r="I94" s="222"/>
      <c r="J94" s="3"/>
    </row>
    <row r="95" spans="1:10" ht="15" customHeight="1" x14ac:dyDescent="0.25">
      <c r="A95" s="856"/>
      <c r="B95" s="663" t="s">
        <v>150</v>
      </c>
      <c r="C95" s="664"/>
      <c r="D95" s="652" t="s">
        <v>120</v>
      </c>
      <c r="E95" s="619"/>
      <c r="F95" s="653"/>
      <c r="G95" s="652" t="s">
        <v>184</v>
      </c>
      <c r="H95" s="653"/>
      <c r="I95" s="652" t="s">
        <v>185</v>
      </c>
      <c r="J95" s="653"/>
    </row>
    <row r="96" spans="1:10" ht="15" customHeight="1" x14ac:dyDescent="0.25">
      <c r="A96" s="856"/>
      <c r="B96" s="666"/>
      <c r="C96" s="817"/>
      <c r="D96" s="48" t="s">
        <v>17</v>
      </c>
      <c r="E96" s="119" t="s">
        <v>18</v>
      </c>
      <c r="F96" s="20" t="s">
        <v>19</v>
      </c>
      <c r="G96" s="50" t="s">
        <v>18</v>
      </c>
      <c r="H96" s="20" t="s">
        <v>19</v>
      </c>
      <c r="I96" s="50" t="s">
        <v>18</v>
      </c>
      <c r="J96" s="223" t="s">
        <v>19</v>
      </c>
    </row>
    <row r="97" spans="1:22" ht="15" customHeight="1" x14ac:dyDescent="0.25">
      <c r="A97" s="857"/>
      <c r="B97" s="652" t="s">
        <v>120</v>
      </c>
      <c r="C97" s="653"/>
      <c r="D97" s="148">
        <f t="shared" ref="D97:J97" si="2">SUM(D98:D102)</f>
        <v>0</v>
      </c>
      <c r="E97" s="224">
        <f t="shared" si="2"/>
        <v>0</v>
      </c>
      <c r="F97" s="149">
        <f t="shared" si="2"/>
        <v>0</v>
      </c>
      <c r="G97" s="150">
        <f t="shared" si="2"/>
        <v>0</v>
      </c>
      <c r="H97" s="153">
        <f t="shared" si="2"/>
        <v>0</v>
      </c>
      <c r="I97" s="150">
        <f t="shared" si="2"/>
        <v>0</v>
      </c>
      <c r="J97" s="153">
        <f t="shared" si="2"/>
        <v>0</v>
      </c>
    </row>
    <row r="98" spans="1:22" ht="15" customHeight="1" x14ac:dyDescent="0.25">
      <c r="A98" s="851" t="s">
        <v>186</v>
      </c>
      <c r="B98" s="818" t="s">
        <v>47</v>
      </c>
      <c r="C98" s="819"/>
      <c r="D98" s="226" t="s">
        <v>22</v>
      </c>
      <c r="E98" s="227" t="s">
        <v>23</v>
      </c>
      <c r="F98" s="124" t="s">
        <v>24</v>
      </c>
      <c r="G98" s="90" t="s">
        <v>25</v>
      </c>
      <c r="H98" s="95" t="s">
        <v>26</v>
      </c>
      <c r="I98" s="90" t="s">
        <v>27</v>
      </c>
      <c r="J98" s="91" t="s">
        <v>28</v>
      </c>
    </row>
    <row r="99" spans="1:22" ht="15" customHeight="1" x14ac:dyDescent="0.25">
      <c r="A99" s="851" t="s">
        <v>187</v>
      </c>
      <c r="B99" s="803" t="s">
        <v>157</v>
      </c>
      <c r="C99" s="765"/>
      <c r="D99" s="228" t="s">
        <v>22</v>
      </c>
      <c r="E99" s="229" t="s">
        <v>23</v>
      </c>
      <c r="F99" s="129" t="s">
        <v>24</v>
      </c>
      <c r="G99" s="65" t="s">
        <v>25</v>
      </c>
      <c r="H99" s="70" t="s">
        <v>26</v>
      </c>
      <c r="I99" s="65" t="s">
        <v>27</v>
      </c>
      <c r="J99" s="66" t="s">
        <v>28</v>
      </c>
    </row>
    <row r="100" spans="1:22" ht="15" customHeight="1" x14ac:dyDescent="0.25">
      <c r="A100" s="851" t="s">
        <v>188</v>
      </c>
      <c r="B100" s="803" t="s">
        <v>154</v>
      </c>
      <c r="C100" s="765"/>
      <c r="D100" s="228" t="s">
        <v>22</v>
      </c>
      <c r="E100" s="229" t="s">
        <v>23</v>
      </c>
      <c r="F100" s="129" t="s">
        <v>24</v>
      </c>
      <c r="G100" s="75" t="s">
        <v>25</v>
      </c>
      <c r="H100" s="80" t="s">
        <v>26</v>
      </c>
      <c r="I100" s="75" t="s">
        <v>27</v>
      </c>
      <c r="J100" s="76" t="s">
        <v>28</v>
      </c>
    </row>
    <row r="101" spans="1:22" ht="15" customHeight="1" x14ac:dyDescent="0.25">
      <c r="A101" s="851" t="s">
        <v>189</v>
      </c>
      <c r="B101" s="804" t="s">
        <v>190</v>
      </c>
      <c r="C101" s="805"/>
      <c r="D101" s="230" t="s">
        <v>22</v>
      </c>
      <c r="E101" s="231" t="s">
        <v>23</v>
      </c>
      <c r="F101" s="232" t="s">
        <v>24</v>
      </c>
      <c r="G101" s="102" t="s">
        <v>25</v>
      </c>
      <c r="H101" s="107" t="s">
        <v>26</v>
      </c>
      <c r="I101" s="102" t="s">
        <v>27</v>
      </c>
      <c r="J101" s="103" t="s">
        <v>28</v>
      </c>
    </row>
    <row r="102" spans="1:22" ht="15" customHeight="1" x14ac:dyDescent="0.25">
      <c r="A102" s="851" t="s">
        <v>191</v>
      </c>
      <c r="B102" s="806" t="s">
        <v>192</v>
      </c>
      <c r="C102" s="807"/>
      <c r="D102" s="233" t="s">
        <v>22</v>
      </c>
      <c r="E102" s="234" t="s">
        <v>23</v>
      </c>
      <c r="F102" s="235" t="s">
        <v>24</v>
      </c>
      <c r="G102" s="42" t="s">
        <v>25</v>
      </c>
      <c r="H102" s="43" t="s">
        <v>26</v>
      </c>
      <c r="I102" s="42" t="s">
        <v>27</v>
      </c>
      <c r="J102" s="86" t="s">
        <v>28</v>
      </c>
    </row>
    <row r="103" spans="1:22" ht="18" customHeight="1" x14ac:dyDescent="0.25">
      <c r="B103" s="808" t="s">
        <v>193</v>
      </c>
      <c r="C103" s="808"/>
      <c r="D103" s="808"/>
      <c r="E103" s="808"/>
      <c r="F103" s="808"/>
      <c r="G103" s="808"/>
      <c r="H103" s="808"/>
      <c r="I103" s="808"/>
      <c r="J103" s="808"/>
      <c r="K103" s="808"/>
      <c r="L103" s="808"/>
      <c r="M103" s="808"/>
      <c r="N103" s="808"/>
      <c r="O103" s="808"/>
      <c r="P103" s="808"/>
      <c r="Q103" s="808"/>
      <c r="R103" s="236"/>
      <c r="S103" s="3"/>
      <c r="T103" s="3"/>
      <c r="U103" s="3"/>
      <c r="V103" s="3"/>
    </row>
    <row r="104" spans="1:22" ht="18" customHeight="1" x14ac:dyDescent="0.25">
      <c r="B104" s="809" t="s">
        <v>194</v>
      </c>
      <c r="C104" s="809"/>
      <c r="D104" s="809"/>
      <c r="E104" s="809"/>
      <c r="F104" s="809"/>
      <c r="G104" s="810"/>
      <c r="H104" s="810"/>
      <c r="I104" s="810"/>
      <c r="J104" s="810"/>
      <c r="K104" s="810"/>
      <c r="L104" s="810"/>
      <c r="M104" s="810"/>
      <c r="N104" s="810"/>
      <c r="O104" s="810"/>
      <c r="P104" s="810"/>
      <c r="Q104" s="810"/>
      <c r="R104" s="810"/>
      <c r="S104" s="3"/>
      <c r="T104" s="3"/>
      <c r="U104" s="3"/>
      <c r="V104" s="3"/>
    </row>
    <row r="105" spans="1:22" ht="15" customHeight="1" x14ac:dyDescent="0.25">
      <c r="B105" s="811" t="s">
        <v>195</v>
      </c>
      <c r="C105" s="812"/>
      <c r="D105" s="662" t="s">
        <v>196</v>
      </c>
      <c r="E105" s="663"/>
      <c r="F105" s="664"/>
      <c r="G105" s="746" t="s">
        <v>6</v>
      </c>
      <c r="H105" s="759"/>
      <c r="I105" s="759"/>
      <c r="J105" s="759"/>
      <c r="K105" s="759"/>
      <c r="L105" s="759"/>
      <c r="M105" s="759"/>
      <c r="N105" s="759"/>
      <c r="O105" s="759"/>
      <c r="P105" s="759"/>
      <c r="Q105" s="759"/>
      <c r="R105" s="759"/>
      <c r="S105" s="759"/>
      <c r="T105" s="759"/>
      <c r="U105" s="759"/>
      <c r="V105" s="747"/>
    </row>
    <row r="106" spans="1:22" ht="15" customHeight="1" x14ac:dyDescent="0.25">
      <c r="B106" s="813"/>
      <c r="C106" s="814"/>
      <c r="D106" s="665"/>
      <c r="E106" s="666"/>
      <c r="F106" s="817"/>
      <c r="G106" s="652" t="s">
        <v>197</v>
      </c>
      <c r="H106" s="619"/>
      <c r="I106" s="652" t="s">
        <v>198</v>
      </c>
      <c r="J106" s="653"/>
      <c r="K106" s="652" t="s">
        <v>199</v>
      </c>
      <c r="L106" s="653"/>
      <c r="M106" s="652" t="s">
        <v>200</v>
      </c>
      <c r="N106" s="653"/>
      <c r="O106" s="652" t="s">
        <v>201</v>
      </c>
      <c r="P106" s="653"/>
      <c r="Q106" s="652" t="s">
        <v>202</v>
      </c>
      <c r="R106" s="653"/>
      <c r="S106" s="652" t="s">
        <v>203</v>
      </c>
      <c r="T106" s="653"/>
      <c r="U106" s="652" t="s">
        <v>204</v>
      </c>
      <c r="V106" s="653"/>
    </row>
    <row r="107" spans="1:22" ht="15" customHeight="1" x14ac:dyDescent="0.25">
      <c r="B107" s="815"/>
      <c r="C107" s="816"/>
      <c r="D107" s="48" t="s">
        <v>17</v>
      </c>
      <c r="E107" s="49" t="s">
        <v>18</v>
      </c>
      <c r="F107" s="21" t="s">
        <v>19</v>
      </c>
      <c r="G107" s="50" t="s">
        <v>18</v>
      </c>
      <c r="H107" s="17" t="s">
        <v>19</v>
      </c>
      <c r="I107" s="50" t="s">
        <v>18</v>
      </c>
      <c r="J107" s="18" t="s">
        <v>19</v>
      </c>
      <c r="K107" s="50" t="s">
        <v>18</v>
      </c>
      <c r="L107" s="18" t="s">
        <v>19</v>
      </c>
      <c r="M107" s="50" t="s">
        <v>18</v>
      </c>
      <c r="N107" s="18" t="s">
        <v>19</v>
      </c>
      <c r="O107" s="50" t="s">
        <v>18</v>
      </c>
      <c r="P107" s="18" t="s">
        <v>19</v>
      </c>
      <c r="Q107" s="50" t="s">
        <v>18</v>
      </c>
      <c r="R107" s="18" t="s">
        <v>19</v>
      </c>
      <c r="S107" s="50" t="s">
        <v>18</v>
      </c>
      <c r="T107" s="18" t="s">
        <v>19</v>
      </c>
      <c r="U107" s="50" t="s">
        <v>18</v>
      </c>
      <c r="V107" s="18" t="s">
        <v>19</v>
      </c>
    </row>
    <row r="108" spans="1:22" ht="15" customHeight="1" x14ac:dyDescent="0.25">
      <c r="A108" s="852" t="s">
        <v>205</v>
      </c>
      <c r="B108" s="799" t="s">
        <v>206</v>
      </c>
      <c r="C108" s="799"/>
      <c r="D108" s="239" t="s">
        <v>22</v>
      </c>
      <c r="E108" s="32" t="s">
        <v>23</v>
      </c>
      <c r="F108" s="64" t="s">
        <v>24</v>
      </c>
      <c r="G108" s="240" t="s">
        <v>25</v>
      </c>
      <c r="H108" s="241" t="s">
        <v>26</v>
      </c>
      <c r="I108" s="90" t="s">
        <v>27</v>
      </c>
      <c r="J108" s="91" t="s">
        <v>28</v>
      </c>
      <c r="K108" s="90" t="s">
        <v>29</v>
      </c>
      <c r="L108" s="91" t="s">
        <v>30</v>
      </c>
      <c r="M108" s="90" t="s">
        <v>31</v>
      </c>
      <c r="N108" s="91" t="s">
        <v>32</v>
      </c>
      <c r="O108" s="90" t="s">
        <v>33</v>
      </c>
      <c r="P108" s="91" t="s">
        <v>34</v>
      </c>
      <c r="Q108" s="92" t="s">
        <v>35</v>
      </c>
      <c r="R108" s="91" t="s">
        <v>36</v>
      </c>
      <c r="S108" s="92" t="s">
        <v>37</v>
      </c>
      <c r="T108" s="91" t="s">
        <v>38</v>
      </c>
      <c r="U108" s="92" t="s">
        <v>39</v>
      </c>
      <c r="V108" s="91" t="s">
        <v>40</v>
      </c>
    </row>
    <row r="109" spans="1:22" ht="15" customHeight="1" x14ac:dyDescent="0.25">
      <c r="A109" s="852" t="s">
        <v>207</v>
      </c>
      <c r="B109" s="800" t="s">
        <v>208</v>
      </c>
      <c r="C109" s="800"/>
      <c r="D109" s="242" t="s">
        <v>22</v>
      </c>
      <c r="E109" s="243" t="s">
        <v>23</v>
      </c>
      <c r="F109" s="84" t="s">
        <v>24</v>
      </c>
      <c r="G109" s="244" t="s">
        <v>25</v>
      </c>
      <c r="H109" s="245" t="s">
        <v>26</v>
      </c>
      <c r="I109" s="244" t="s">
        <v>27</v>
      </c>
      <c r="J109" s="246" t="s">
        <v>28</v>
      </c>
      <c r="K109" s="75" t="s">
        <v>29</v>
      </c>
      <c r="L109" s="76" t="s">
        <v>30</v>
      </c>
      <c r="M109" s="75" t="s">
        <v>31</v>
      </c>
      <c r="N109" s="76" t="s">
        <v>32</v>
      </c>
      <c r="O109" s="75" t="s">
        <v>33</v>
      </c>
      <c r="P109" s="76" t="s">
        <v>34</v>
      </c>
      <c r="Q109" s="77" t="s">
        <v>35</v>
      </c>
      <c r="R109" s="76" t="s">
        <v>36</v>
      </c>
      <c r="S109" s="77" t="s">
        <v>37</v>
      </c>
      <c r="T109" s="76" t="s">
        <v>38</v>
      </c>
      <c r="U109" s="77" t="s">
        <v>39</v>
      </c>
      <c r="V109" s="76" t="s">
        <v>40</v>
      </c>
    </row>
    <row r="110" spans="1:22" ht="15" customHeight="1" x14ac:dyDescent="0.25">
      <c r="A110" s="858" t="s">
        <v>209</v>
      </c>
      <c r="B110" s="800" t="s">
        <v>210</v>
      </c>
      <c r="C110" s="800"/>
      <c r="D110" s="242" t="s">
        <v>22</v>
      </c>
      <c r="E110" s="243" t="s">
        <v>23</v>
      </c>
      <c r="F110" s="84" t="s">
        <v>24</v>
      </c>
      <c r="G110" s="247" t="s">
        <v>25</v>
      </c>
      <c r="H110" s="248" t="s">
        <v>26</v>
      </c>
      <c r="I110" s="247" t="s">
        <v>27</v>
      </c>
      <c r="J110" s="249" t="s">
        <v>28</v>
      </c>
      <c r="K110" s="102" t="s">
        <v>29</v>
      </c>
      <c r="L110" s="103" t="s">
        <v>30</v>
      </c>
      <c r="M110" s="102" t="s">
        <v>31</v>
      </c>
      <c r="N110" s="103" t="s">
        <v>32</v>
      </c>
      <c r="O110" s="102" t="s">
        <v>33</v>
      </c>
      <c r="P110" s="103" t="s">
        <v>34</v>
      </c>
      <c r="Q110" s="104" t="s">
        <v>35</v>
      </c>
      <c r="R110" s="103" t="s">
        <v>36</v>
      </c>
      <c r="S110" s="104" t="s">
        <v>37</v>
      </c>
      <c r="T110" s="103" t="s">
        <v>38</v>
      </c>
      <c r="U110" s="104" t="s">
        <v>39</v>
      </c>
      <c r="V110" s="103" t="s">
        <v>40</v>
      </c>
    </row>
    <row r="111" spans="1:22" ht="15" customHeight="1" x14ac:dyDescent="0.25">
      <c r="A111" s="852" t="s">
        <v>211</v>
      </c>
      <c r="B111" s="801" t="s">
        <v>212</v>
      </c>
      <c r="C111" s="802"/>
      <c r="D111" s="242" t="s">
        <v>22</v>
      </c>
      <c r="E111" s="243" t="s">
        <v>23</v>
      </c>
      <c r="F111" s="84" t="s">
        <v>24</v>
      </c>
      <c r="G111" s="247" t="s">
        <v>25</v>
      </c>
      <c r="H111" s="248" t="s">
        <v>26</v>
      </c>
      <c r="I111" s="247" t="s">
        <v>27</v>
      </c>
      <c r="J111" s="249" t="s">
        <v>28</v>
      </c>
      <c r="K111" s="102" t="s">
        <v>29</v>
      </c>
      <c r="L111" s="103" t="s">
        <v>30</v>
      </c>
      <c r="M111" s="102" t="s">
        <v>31</v>
      </c>
      <c r="N111" s="103" t="s">
        <v>32</v>
      </c>
      <c r="O111" s="102" t="s">
        <v>33</v>
      </c>
      <c r="P111" s="103" t="s">
        <v>34</v>
      </c>
      <c r="Q111" s="104" t="s">
        <v>35</v>
      </c>
      <c r="R111" s="103" t="s">
        <v>36</v>
      </c>
      <c r="S111" s="104" t="s">
        <v>37</v>
      </c>
      <c r="T111" s="103" t="s">
        <v>38</v>
      </c>
      <c r="U111" s="104" t="s">
        <v>39</v>
      </c>
      <c r="V111" s="103" t="s">
        <v>40</v>
      </c>
    </row>
    <row r="112" spans="1:22" ht="15" customHeight="1" x14ac:dyDescent="0.25">
      <c r="A112" s="852" t="s">
        <v>213</v>
      </c>
      <c r="B112" s="801" t="s">
        <v>214</v>
      </c>
      <c r="C112" s="802"/>
      <c r="D112" s="242" t="s">
        <v>22</v>
      </c>
      <c r="E112" s="243" t="s">
        <v>23</v>
      </c>
      <c r="F112" s="84" t="s">
        <v>24</v>
      </c>
      <c r="G112" s="102" t="s">
        <v>25</v>
      </c>
      <c r="H112" s="250" t="s">
        <v>26</v>
      </c>
      <c r="I112" s="102" t="s">
        <v>27</v>
      </c>
      <c r="J112" s="107" t="s">
        <v>28</v>
      </c>
      <c r="K112" s="244" t="s">
        <v>29</v>
      </c>
      <c r="L112" s="246" t="s">
        <v>30</v>
      </c>
      <c r="M112" s="244" t="s">
        <v>31</v>
      </c>
      <c r="N112" s="246" t="s">
        <v>32</v>
      </c>
      <c r="O112" s="244" t="s">
        <v>33</v>
      </c>
      <c r="P112" s="246" t="s">
        <v>34</v>
      </c>
      <c r="Q112" s="251" t="s">
        <v>35</v>
      </c>
      <c r="R112" s="246" t="s">
        <v>36</v>
      </c>
      <c r="S112" s="251" t="s">
        <v>37</v>
      </c>
      <c r="T112" s="246" t="s">
        <v>38</v>
      </c>
      <c r="U112" s="251" t="s">
        <v>39</v>
      </c>
      <c r="V112" s="246" t="s">
        <v>40</v>
      </c>
    </row>
    <row r="113" spans="1:28" ht="15" customHeight="1" x14ac:dyDescent="0.25">
      <c r="A113" s="852" t="s">
        <v>215</v>
      </c>
      <c r="B113" s="801" t="s">
        <v>216</v>
      </c>
      <c r="C113" s="802"/>
      <c r="D113" s="252" t="s">
        <v>22</v>
      </c>
      <c r="E113" s="243" t="s">
        <v>23</v>
      </c>
      <c r="F113" s="84" t="s">
        <v>24</v>
      </c>
      <c r="G113" s="102" t="s">
        <v>25</v>
      </c>
      <c r="H113" s="250" t="s">
        <v>26</v>
      </c>
      <c r="I113" s="102" t="s">
        <v>27</v>
      </c>
      <c r="J113" s="107" t="s">
        <v>28</v>
      </c>
      <c r="K113" s="253" t="s">
        <v>29</v>
      </c>
      <c r="L113" s="254" t="s">
        <v>30</v>
      </c>
      <c r="M113" s="253" t="s">
        <v>31</v>
      </c>
      <c r="N113" s="254" t="s">
        <v>32</v>
      </c>
      <c r="O113" s="253" t="s">
        <v>33</v>
      </c>
      <c r="P113" s="254" t="s">
        <v>34</v>
      </c>
      <c r="Q113" s="255" t="s">
        <v>35</v>
      </c>
      <c r="R113" s="254" t="s">
        <v>36</v>
      </c>
      <c r="S113" s="255" t="s">
        <v>37</v>
      </c>
      <c r="T113" s="254" t="s">
        <v>38</v>
      </c>
      <c r="U113" s="255" t="s">
        <v>39</v>
      </c>
      <c r="V113" s="254" t="s">
        <v>40</v>
      </c>
    </row>
    <row r="114" spans="1:28" ht="15" customHeight="1" x14ac:dyDescent="0.25">
      <c r="A114" s="852" t="s">
        <v>217</v>
      </c>
      <c r="B114" s="777" t="s">
        <v>218</v>
      </c>
      <c r="C114" s="256" t="s">
        <v>219</v>
      </c>
      <c r="D114" s="51" t="s">
        <v>22</v>
      </c>
      <c r="E114" s="52" t="s">
        <v>23</v>
      </c>
      <c r="F114" s="64" t="s">
        <v>24</v>
      </c>
      <c r="G114" s="90" t="s">
        <v>25</v>
      </c>
      <c r="H114" s="257" t="s">
        <v>26</v>
      </c>
      <c r="I114" s="90" t="s">
        <v>27</v>
      </c>
      <c r="J114" s="95" t="s">
        <v>28</v>
      </c>
      <c r="K114" s="90" t="s">
        <v>29</v>
      </c>
      <c r="L114" s="91" t="s">
        <v>30</v>
      </c>
      <c r="M114" s="90" t="s">
        <v>31</v>
      </c>
      <c r="N114" s="91" t="s">
        <v>32</v>
      </c>
      <c r="O114" s="90" t="s">
        <v>33</v>
      </c>
      <c r="P114" s="95" t="s">
        <v>34</v>
      </c>
      <c r="Q114" s="90" t="s">
        <v>35</v>
      </c>
      <c r="R114" s="95" t="s">
        <v>36</v>
      </c>
      <c r="S114" s="90" t="s">
        <v>37</v>
      </c>
      <c r="T114" s="95" t="s">
        <v>38</v>
      </c>
      <c r="U114" s="90" t="s">
        <v>39</v>
      </c>
      <c r="V114" s="95" t="s">
        <v>40</v>
      </c>
    </row>
    <row r="115" spans="1:28" ht="15" customHeight="1" x14ac:dyDescent="0.25">
      <c r="A115" s="852" t="s">
        <v>220</v>
      </c>
      <c r="B115" s="778"/>
      <c r="C115" s="131" t="s">
        <v>221</v>
      </c>
      <c r="D115" s="113" t="s">
        <v>22</v>
      </c>
      <c r="E115" s="114" t="s">
        <v>23</v>
      </c>
      <c r="F115" s="258" t="s">
        <v>24</v>
      </c>
      <c r="G115" s="102" t="s">
        <v>25</v>
      </c>
      <c r="H115" s="250" t="s">
        <v>26</v>
      </c>
      <c r="I115" s="102" t="s">
        <v>27</v>
      </c>
      <c r="J115" s="107" t="s">
        <v>28</v>
      </c>
      <c r="K115" s="102" t="s">
        <v>29</v>
      </c>
      <c r="L115" s="103" t="s">
        <v>30</v>
      </c>
      <c r="M115" s="102" t="s">
        <v>31</v>
      </c>
      <c r="N115" s="103" t="s">
        <v>32</v>
      </c>
      <c r="O115" s="102" t="s">
        <v>33</v>
      </c>
      <c r="P115" s="107" t="s">
        <v>34</v>
      </c>
      <c r="Q115" s="102" t="s">
        <v>35</v>
      </c>
      <c r="R115" s="107" t="s">
        <v>36</v>
      </c>
      <c r="S115" s="102" t="s">
        <v>37</v>
      </c>
      <c r="T115" s="107" t="s">
        <v>38</v>
      </c>
      <c r="U115" s="102" t="s">
        <v>39</v>
      </c>
      <c r="V115" s="107" t="s">
        <v>40</v>
      </c>
    </row>
    <row r="116" spans="1:28" ht="19.5" customHeight="1" x14ac:dyDescent="0.25">
      <c r="A116" s="852" t="s">
        <v>222</v>
      </c>
      <c r="B116" s="779"/>
      <c r="C116" s="259" t="s">
        <v>223</v>
      </c>
      <c r="D116" s="37" t="s">
        <v>22</v>
      </c>
      <c r="E116" s="85" t="s">
        <v>23</v>
      </c>
      <c r="F116" s="260" t="s">
        <v>24</v>
      </c>
      <c r="G116" s="42" t="s">
        <v>25</v>
      </c>
      <c r="H116" s="261" t="s">
        <v>26</v>
      </c>
      <c r="I116" s="42" t="s">
        <v>27</v>
      </c>
      <c r="J116" s="43" t="s">
        <v>28</v>
      </c>
      <c r="K116" s="42" t="s">
        <v>29</v>
      </c>
      <c r="L116" s="86" t="s">
        <v>30</v>
      </c>
      <c r="M116" s="42" t="s">
        <v>31</v>
      </c>
      <c r="N116" s="86" t="s">
        <v>32</v>
      </c>
      <c r="O116" s="42" t="s">
        <v>33</v>
      </c>
      <c r="P116" s="43" t="s">
        <v>34</v>
      </c>
      <c r="Q116" s="42" t="s">
        <v>35</v>
      </c>
      <c r="R116" s="43" t="s">
        <v>36</v>
      </c>
      <c r="S116" s="42" t="s">
        <v>37</v>
      </c>
      <c r="T116" s="43" t="s">
        <v>38</v>
      </c>
      <c r="U116" s="42" t="s">
        <v>39</v>
      </c>
      <c r="V116" s="43" t="s">
        <v>40</v>
      </c>
    </row>
    <row r="117" spans="1:28" ht="18" customHeight="1" x14ac:dyDescent="0.25">
      <c r="B117" s="9" t="s">
        <v>224</v>
      </c>
      <c r="C117" s="262"/>
      <c r="D117" s="262"/>
      <c r="E117" s="262"/>
      <c r="F117" s="262"/>
      <c r="G117" s="263"/>
      <c r="H117" s="263"/>
      <c r="I117" s="263"/>
      <c r="J117" s="264"/>
      <c r="K117" s="265"/>
      <c r="L117" s="265"/>
      <c r="M117" s="266"/>
      <c r="N117" s="267"/>
      <c r="O117" s="268"/>
      <c r="P117" s="263"/>
      <c r="Q117" s="268"/>
      <c r="R117" s="269"/>
      <c r="S117" s="270"/>
      <c r="T117" s="270"/>
      <c r="U117" s="268"/>
      <c r="V117" s="268"/>
      <c r="W117" s="268"/>
      <c r="X117" s="263"/>
      <c r="Y117" s="268"/>
      <c r="Z117" s="263"/>
      <c r="AA117" s="271"/>
      <c r="AB117" s="272"/>
    </row>
    <row r="118" spans="1:28" ht="15" customHeight="1" x14ac:dyDescent="0.25">
      <c r="B118" s="787" t="s">
        <v>51</v>
      </c>
      <c r="C118" s="787" t="s">
        <v>52</v>
      </c>
      <c r="D118" s="768" t="s">
        <v>53</v>
      </c>
      <c r="E118" s="793"/>
      <c r="F118" s="769"/>
      <c r="G118" s="746" t="s">
        <v>6</v>
      </c>
      <c r="H118" s="759"/>
      <c r="I118" s="759"/>
      <c r="J118" s="759"/>
      <c r="K118" s="759"/>
      <c r="L118" s="759"/>
      <c r="M118" s="759"/>
      <c r="N118" s="759"/>
      <c r="O118" s="759"/>
      <c r="P118" s="759"/>
      <c r="Q118" s="759"/>
      <c r="R118" s="759"/>
      <c r="S118" s="759"/>
      <c r="T118" s="759"/>
      <c r="U118" s="798"/>
      <c r="V118" s="798"/>
      <c r="W118" s="759"/>
      <c r="X118" s="759"/>
      <c r="Y118" s="759"/>
      <c r="Z118" s="759"/>
      <c r="AA118" s="759"/>
      <c r="AB118" s="747"/>
    </row>
    <row r="119" spans="1:28" ht="15" customHeight="1" x14ac:dyDescent="0.25">
      <c r="B119" s="787"/>
      <c r="C119" s="787"/>
      <c r="D119" s="770"/>
      <c r="E119" s="666"/>
      <c r="F119" s="667"/>
      <c r="G119" s="652" t="s">
        <v>225</v>
      </c>
      <c r="H119" s="653"/>
      <c r="I119" s="652" t="s">
        <v>226</v>
      </c>
      <c r="J119" s="653"/>
      <c r="K119" s="652" t="s">
        <v>227</v>
      </c>
      <c r="L119" s="653"/>
      <c r="M119" s="619" t="s">
        <v>228</v>
      </c>
      <c r="N119" s="653"/>
      <c r="O119" s="652" t="s">
        <v>184</v>
      </c>
      <c r="P119" s="653"/>
      <c r="Q119" s="652" t="s">
        <v>185</v>
      </c>
      <c r="R119" s="653"/>
      <c r="S119" s="652" t="s">
        <v>229</v>
      </c>
      <c r="T119" s="653"/>
      <c r="U119" s="652" t="s">
        <v>230</v>
      </c>
      <c r="V119" s="653"/>
      <c r="W119" s="652" t="s">
        <v>231</v>
      </c>
      <c r="X119" s="653"/>
      <c r="Y119" s="652" t="s">
        <v>232</v>
      </c>
      <c r="Z119" s="653"/>
      <c r="AA119" s="781" t="s">
        <v>204</v>
      </c>
      <c r="AB119" s="782"/>
    </row>
    <row r="120" spans="1:28" ht="15" customHeight="1" x14ac:dyDescent="0.25">
      <c r="B120" s="788"/>
      <c r="C120" s="788"/>
      <c r="D120" s="50" t="s">
        <v>17</v>
      </c>
      <c r="E120" s="49" t="s">
        <v>18</v>
      </c>
      <c r="F120" s="223" t="s">
        <v>19</v>
      </c>
      <c r="G120" s="50" t="s">
        <v>18</v>
      </c>
      <c r="H120" s="273" t="s">
        <v>19</v>
      </c>
      <c r="I120" s="50" t="s">
        <v>18</v>
      </c>
      <c r="J120" s="273" t="s">
        <v>19</v>
      </c>
      <c r="K120" s="50" t="s">
        <v>18</v>
      </c>
      <c r="L120" s="273" t="s">
        <v>19</v>
      </c>
      <c r="M120" s="119" t="s">
        <v>18</v>
      </c>
      <c r="N120" s="273" t="s">
        <v>19</v>
      </c>
      <c r="O120" s="50" t="s">
        <v>18</v>
      </c>
      <c r="P120" s="273" t="s">
        <v>19</v>
      </c>
      <c r="Q120" s="50" t="s">
        <v>18</v>
      </c>
      <c r="R120" s="273" t="s">
        <v>19</v>
      </c>
      <c r="S120" s="50" t="s">
        <v>18</v>
      </c>
      <c r="T120" s="144" t="s">
        <v>19</v>
      </c>
      <c r="U120" s="50" t="s">
        <v>18</v>
      </c>
      <c r="V120" s="273" t="s">
        <v>19</v>
      </c>
      <c r="W120" s="50" t="s">
        <v>18</v>
      </c>
      <c r="X120" s="273" t="s">
        <v>19</v>
      </c>
      <c r="Y120" s="50" t="s">
        <v>18</v>
      </c>
      <c r="Z120" s="273" t="s">
        <v>19</v>
      </c>
      <c r="AA120" s="275" t="s">
        <v>18</v>
      </c>
      <c r="AB120" s="276" t="s">
        <v>19</v>
      </c>
    </row>
    <row r="121" spans="1:28" ht="15" customHeight="1" x14ac:dyDescent="0.25">
      <c r="A121" s="852" t="s">
        <v>233</v>
      </c>
      <c r="B121" s="794" t="s">
        <v>234</v>
      </c>
      <c r="C121" s="61" t="s">
        <v>235</v>
      </c>
      <c r="D121" s="226" t="s">
        <v>22</v>
      </c>
      <c r="E121" s="277" t="s">
        <v>23</v>
      </c>
      <c r="F121" s="278" t="s">
        <v>24</v>
      </c>
      <c r="G121" s="90" t="s">
        <v>25</v>
      </c>
      <c r="H121" s="95" t="s">
        <v>26</v>
      </c>
      <c r="I121" s="90" t="s">
        <v>27</v>
      </c>
      <c r="J121" s="91" t="s">
        <v>28</v>
      </c>
      <c r="K121" s="90" t="s">
        <v>29</v>
      </c>
      <c r="L121" s="91" t="s">
        <v>30</v>
      </c>
      <c r="M121" s="279" t="s">
        <v>31</v>
      </c>
      <c r="N121" s="91" t="s">
        <v>32</v>
      </c>
      <c r="O121" s="90" t="s">
        <v>33</v>
      </c>
      <c r="P121" s="91" t="s">
        <v>34</v>
      </c>
      <c r="Q121" s="90" t="s">
        <v>35</v>
      </c>
      <c r="R121" s="91" t="s">
        <v>36</v>
      </c>
      <c r="S121" s="90" t="s">
        <v>37</v>
      </c>
      <c r="T121" s="91" t="s">
        <v>38</v>
      </c>
      <c r="U121" s="90" t="s">
        <v>39</v>
      </c>
      <c r="V121" s="91" t="s">
        <v>40</v>
      </c>
      <c r="W121" s="92" t="s">
        <v>41</v>
      </c>
      <c r="X121" s="91" t="s">
        <v>42</v>
      </c>
      <c r="Y121" s="92" t="s">
        <v>43</v>
      </c>
      <c r="Z121" s="91" t="s">
        <v>44</v>
      </c>
      <c r="AA121" s="257" t="s">
        <v>236</v>
      </c>
      <c r="AB121" s="280" t="s">
        <v>237</v>
      </c>
    </row>
    <row r="122" spans="1:28" ht="15" customHeight="1" x14ac:dyDescent="0.25">
      <c r="A122" s="852" t="s">
        <v>238</v>
      </c>
      <c r="B122" s="795"/>
      <c r="C122" s="81" t="s">
        <v>239</v>
      </c>
      <c r="D122" s="228" t="s">
        <v>22</v>
      </c>
      <c r="E122" s="281" t="s">
        <v>23</v>
      </c>
      <c r="F122" s="282" t="s">
        <v>24</v>
      </c>
      <c r="G122" s="75" t="s">
        <v>25</v>
      </c>
      <c r="H122" s="80" t="s">
        <v>26</v>
      </c>
      <c r="I122" s="75" t="s">
        <v>27</v>
      </c>
      <c r="J122" s="76" t="s">
        <v>28</v>
      </c>
      <c r="K122" s="75" t="s">
        <v>29</v>
      </c>
      <c r="L122" s="76" t="s">
        <v>30</v>
      </c>
      <c r="M122" s="283" t="s">
        <v>31</v>
      </c>
      <c r="N122" s="76" t="s">
        <v>32</v>
      </c>
      <c r="O122" s="75" t="s">
        <v>33</v>
      </c>
      <c r="P122" s="76" t="s">
        <v>34</v>
      </c>
      <c r="Q122" s="75" t="s">
        <v>35</v>
      </c>
      <c r="R122" s="76" t="s">
        <v>36</v>
      </c>
      <c r="S122" s="75" t="s">
        <v>37</v>
      </c>
      <c r="T122" s="76" t="s">
        <v>38</v>
      </c>
      <c r="U122" s="75" t="s">
        <v>39</v>
      </c>
      <c r="V122" s="76" t="s">
        <v>40</v>
      </c>
      <c r="W122" s="77" t="s">
        <v>41</v>
      </c>
      <c r="X122" s="76" t="s">
        <v>42</v>
      </c>
      <c r="Y122" s="77" t="s">
        <v>43</v>
      </c>
      <c r="Z122" s="76" t="s">
        <v>44</v>
      </c>
      <c r="AA122" s="284" t="s">
        <v>236</v>
      </c>
      <c r="AB122" s="285" t="s">
        <v>237</v>
      </c>
    </row>
    <row r="123" spans="1:28" ht="15" customHeight="1" x14ac:dyDescent="0.25">
      <c r="A123" s="852" t="s">
        <v>240</v>
      </c>
      <c r="B123" s="795"/>
      <c r="C123" s="71" t="s">
        <v>241</v>
      </c>
      <c r="D123" s="228" t="s">
        <v>22</v>
      </c>
      <c r="E123" s="281" t="s">
        <v>23</v>
      </c>
      <c r="F123" s="282" t="s">
        <v>24</v>
      </c>
      <c r="G123" s="75" t="s">
        <v>25</v>
      </c>
      <c r="H123" s="80" t="s">
        <v>26</v>
      </c>
      <c r="I123" s="75" t="s">
        <v>27</v>
      </c>
      <c r="J123" s="76" t="s">
        <v>28</v>
      </c>
      <c r="K123" s="75" t="s">
        <v>29</v>
      </c>
      <c r="L123" s="76" t="s">
        <v>30</v>
      </c>
      <c r="M123" s="283" t="s">
        <v>31</v>
      </c>
      <c r="N123" s="76" t="s">
        <v>32</v>
      </c>
      <c r="O123" s="75" t="s">
        <v>33</v>
      </c>
      <c r="P123" s="76" t="s">
        <v>34</v>
      </c>
      <c r="Q123" s="75" t="s">
        <v>35</v>
      </c>
      <c r="R123" s="76" t="s">
        <v>36</v>
      </c>
      <c r="S123" s="75" t="s">
        <v>37</v>
      </c>
      <c r="T123" s="76" t="s">
        <v>38</v>
      </c>
      <c r="U123" s="75" t="s">
        <v>39</v>
      </c>
      <c r="V123" s="76" t="s">
        <v>40</v>
      </c>
      <c r="W123" s="77" t="s">
        <v>41</v>
      </c>
      <c r="X123" s="76" t="s">
        <v>42</v>
      </c>
      <c r="Y123" s="77" t="s">
        <v>43</v>
      </c>
      <c r="Z123" s="76" t="s">
        <v>44</v>
      </c>
      <c r="AA123" s="284" t="s">
        <v>236</v>
      </c>
      <c r="AB123" s="285" t="s">
        <v>237</v>
      </c>
    </row>
    <row r="124" spans="1:28" ht="15" customHeight="1" x14ac:dyDescent="0.25">
      <c r="A124" s="852" t="s">
        <v>242</v>
      </c>
      <c r="B124" s="796"/>
      <c r="C124" s="71" t="s">
        <v>243</v>
      </c>
      <c r="D124" s="286" t="s">
        <v>22</v>
      </c>
      <c r="E124" s="287" t="s">
        <v>23</v>
      </c>
      <c r="F124" s="288" t="s">
        <v>24</v>
      </c>
      <c r="G124" s="75" t="s">
        <v>25</v>
      </c>
      <c r="H124" s="80" t="s">
        <v>26</v>
      </c>
      <c r="I124" s="75" t="s">
        <v>27</v>
      </c>
      <c r="J124" s="76" t="s">
        <v>28</v>
      </c>
      <c r="K124" s="75" t="s">
        <v>29</v>
      </c>
      <c r="L124" s="76" t="s">
        <v>30</v>
      </c>
      <c r="M124" s="283" t="s">
        <v>31</v>
      </c>
      <c r="N124" s="76" t="s">
        <v>32</v>
      </c>
      <c r="O124" s="75" t="s">
        <v>33</v>
      </c>
      <c r="P124" s="76" t="s">
        <v>34</v>
      </c>
      <c r="Q124" s="75" t="s">
        <v>35</v>
      </c>
      <c r="R124" s="76" t="s">
        <v>36</v>
      </c>
      <c r="S124" s="75" t="s">
        <v>37</v>
      </c>
      <c r="T124" s="76" t="s">
        <v>38</v>
      </c>
      <c r="U124" s="75" t="s">
        <v>39</v>
      </c>
      <c r="V124" s="76" t="s">
        <v>40</v>
      </c>
      <c r="W124" s="77" t="s">
        <v>41</v>
      </c>
      <c r="X124" s="76" t="s">
        <v>42</v>
      </c>
      <c r="Y124" s="77" t="s">
        <v>43</v>
      </c>
      <c r="Z124" s="76" t="s">
        <v>44</v>
      </c>
      <c r="AA124" s="284" t="s">
        <v>236</v>
      </c>
      <c r="AB124" s="285" t="s">
        <v>237</v>
      </c>
    </row>
    <row r="125" spans="1:28" ht="15" customHeight="1" x14ac:dyDescent="0.25">
      <c r="A125" s="852" t="s">
        <v>244</v>
      </c>
      <c r="B125" s="797"/>
      <c r="C125" s="36" t="s">
        <v>245</v>
      </c>
      <c r="D125" s="233" t="s">
        <v>22</v>
      </c>
      <c r="E125" s="289" t="s">
        <v>23</v>
      </c>
      <c r="F125" s="290" t="s">
        <v>24</v>
      </c>
      <c r="G125" s="42" t="s">
        <v>25</v>
      </c>
      <c r="H125" s="43" t="s">
        <v>26</v>
      </c>
      <c r="I125" s="42" t="s">
        <v>27</v>
      </c>
      <c r="J125" s="86" t="s">
        <v>28</v>
      </c>
      <c r="K125" s="42" t="s">
        <v>29</v>
      </c>
      <c r="L125" s="86" t="s">
        <v>30</v>
      </c>
      <c r="M125" s="261" t="s">
        <v>31</v>
      </c>
      <c r="N125" s="86" t="s">
        <v>32</v>
      </c>
      <c r="O125" s="42" t="s">
        <v>33</v>
      </c>
      <c r="P125" s="86" t="s">
        <v>34</v>
      </c>
      <c r="Q125" s="42" t="s">
        <v>35</v>
      </c>
      <c r="R125" s="86" t="s">
        <v>36</v>
      </c>
      <c r="S125" s="42" t="s">
        <v>37</v>
      </c>
      <c r="T125" s="86" t="s">
        <v>38</v>
      </c>
      <c r="U125" s="42" t="s">
        <v>39</v>
      </c>
      <c r="V125" s="86" t="s">
        <v>40</v>
      </c>
      <c r="W125" s="87" t="s">
        <v>41</v>
      </c>
      <c r="X125" s="86" t="s">
        <v>42</v>
      </c>
      <c r="Y125" s="87" t="s">
        <v>43</v>
      </c>
      <c r="Z125" s="86" t="s">
        <v>44</v>
      </c>
      <c r="AA125" s="291" t="s">
        <v>236</v>
      </c>
      <c r="AB125" s="292" t="s">
        <v>237</v>
      </c>
    </row>
    <row r="126" spans="1:28" ht="15" customHeight="1" x14ac:dyDescent="0.25">
      <c r="A126" s="852" t="s">
        <v>246</v>
      </c>
      <c r="B126" s="794" t="s">
        <v>247</v>
      </c>
      <c r="C126" s="61" t="s">
        <v>235</v>
      </c>
      <c r="D126" s="226" t="s">
        <v>22</v>
      </c>
      <c r="E126" s="277" t="s">
        <v>23</v>
      </c>
      <c r="F126" s="278" t="s">
        <v>24</v>
      </c>
      <c r="G126" s="90" t="s">
        <v>25</v>
      </c>
      <c r="H126" s="95" t="s">
        <v>26</v>
      </c>
      <c r="I126" s="90" t="s">
        <v>27</v>
      </c>
      <c r="J126" s="91" t="s">
        <v>28</v>
      </c>
      <c r="K126" s="90" t="s">
        <v>29</v>
      </c>
      <c r="L126" s="91" t="s">
        <v>30</v>
      </c>
      <c r="M126" s="279" t="s">
        <v>31</v>
      </c>
      <c r="N126" s="91" t="s">
        <v>32</v>
      </c>
      <c r="O126" s="90" t="s">
        <v>33</v>
      </c>
      <c r="P126" s="91" t="s">
        <v>34</v>
      </c>
      <c r="Q126" s="90" t="s">
        <v>35</v>
      </c>
      <c r="R126" s="91" t="s">
        <v>36</v>
      </c>
      <c r="S126" s="90" t="s">
        <v>37</v>
      </c>
      <c r="T126" s="91" t="s">
        <v>38</v>
      </c>
      <c r="U126" s="90" t="s">
        <v>39</v>
      </c>
      <c r="V126" s="91" t="s">
        <v>40</v>
      </c>
      <c r="W126" s="92" t="s">
        <v>41</v>
      </c>
      <c r="X126" s="91" t="s">
        <v>42</v>
      </c>
      <c r="Y126" s="92" t="s">
        <v>43</v>
      </c>
      <c r="Z126" s="91" t="s">
        <v>44</v>
      </c>
      <c r="AA126" s="257" t="s">
        <v>236</v>
      </c>
      <c r="AB126" s="280" t="s">
        <v>237</v>
      </c>
    </row>
    <row r="127" spans="1:28" ht="15" customHeight="1" x14ac:dyDescent="0.25">
      <c r="A127" s="852" t="s">
        <v>248</v>
      </c>
      <c r="B127" s="795"/>
      <c r="C127" s="81" t="s">
        <v>239</v>
      </c>
      <c r="D127" s="228" t="s">
        <v>22</v>
      </c>
      <c r="E127" s="281" t="s">
        <v>23</v>
      </c>
      <c r="F127" s="282" t="s">
        <v>24</v>
      </c>
      <c r="G127" s="75" t="s">
        <v>25</v>
      </c>
      <c r="H127" s="80" t="s">
        <v>26</v>
      </c>
      <c r="I127" s="75" t="s">
        <v>27</v>
      </c>
      <c r="J127" s="76" t="s">
        <v>28</v>
      </c>
      <c r="K127" s="75" t="s">
        <v>29</v>
      </c>
      <c r="L127" s="76" t="s">
        <v>30</v>
      </c>
      <c r="M127" s="283" t="s">
        <v>31</v>
      </c>
      <c r="N127" s="76" t="s">
        <v>32</v>
      </c>
      <c r="O127" s="75" t="s">
        <v>33</v>
      </c>
      <c r="P127" s="76" t="s">
        <v>34</v>
      </c>
      <c r="Q127" s="75" t="s">
        <v>35</v>
      </c>
      <c r="R127" s="76" t="s">
        <v>36</v>
      </c>
      <c r="S127" s="75" t="s">
        <v>37</v>
      </c>
      <c r="T127" s="76" t="s">
        <v>38</v>
      </c>
      <c r="U127" s="75" t="s">
        <v>39</v>
      </c>
      <c r="V127" s="76" t="s">
        <v>40</v>
      </c>
      <c r="W127" s="77" t="s">
        <v>41</v>
      </c>
      <c r="X127" s="76" t="s">
        <v>42</v>
      </c>
      <c r="Y127" s="77" t="s">
        <v>43</v>
      </c>
      <c r="Z127" s="76" t="s">
        <v>44</v>
      </c>
      <c r="AA127" s="284" t="s">
        <v>236</v>
      </c>
      <c r="AB127" s="285" t="s">
        <v>237</v>
      </c>
    </row>
    <row r="128" spans="1:28" ht="15" customHeight="1" x14ac:dyDescent="0.25">
      <c r="A128" s="852" t="s">
        <v>249</v>
      </c>
      <c r="B128" s="795"/>
      <c r="C128" s="71" t="s">
        <v>241</v>
      </c>
      <c r="D128" s="228" t="s">
        <v>22</v>
      </c>
      <c r="E128" s="281" t="s">
        <v>23</v>
      </c>
      <c r="F128" s="282" t="s">
        <v>24</v>
      </c>
      <c r="G128" s="75" t="s">
        <v>25</v>
      </c>
      <c r="H128" s="80" t="s">
        <v>26</v>
      </c>
      <c r="I128" s="75" t="s">
        <v>27</v>
      </c>
      <c r="J128" s="76" t="s">
        <v>28</v>
      </c>
      <c r="K128" s="75" t="s">
        <v>29</v>
      </c>
      <c r="L128" s="76" t="s">
        <v>30</v>
      </c>
      <c r="M128" s="283" t="s">
        <v>31</v>
      </c>
      <c r="N128" s="76" t="s">
        <v>32</v>
      </c>
      <c r="O128" s="75" t="s">
        <v>33</v>
      </c>
      <c r="P128" s="76" t="s">
        <v>34</v>
      </c>
      <c r="Q128" s="75" t="s">
        <v>35</v>
      </c>
      <c r="R128" s="76" t="s">
        <v>36</v>
      </c>
      <c r="S128" s="75" t="s">
        <v>37</v>
      </c>
      <c r="T128" s="76" t="s">
        <v>38</v>
      </c>
      <c r="U128" s="75" t="s">
        <v>39</v>
      </c>
      <c r="V128" s="76" t="s">
        <v>40</v>
      </c>
      <c r="W128" s="77" t="s">
        <v>41</v>
      </c>
      <c r="X128" s="76" t="s">
        <v>42</v>
      </c>
      <c r="Y128" s="77" t="s">
        <v>43</v>
      </c>
      <c r="Z128" s="76" t="s">
        <v>44</v>
      </c>
      <c r="AA128" s="284" t="s">
        <v>236</v>
      </c>
      <c r="AB128" s="285" t="s">
        <v>237</v>
      </c>
    </row>
    <row r="129" spans="1:28" ht="15" customHeight="1" x14ac:dyDescent="0.25">
      <c r="A129" s="852" t="s">
        <v>250</v>
      </c>
      <c r="B129" s="796"/>
      <c r="C129" s="71" t="s">
        <v>243</v>
      </c>
      <c r="D129" s="286" t="s">
        <v>22</v>
      </c>
      <c r="E129" s="287" t="s">
        <v>23</v>
      </c>
      <c r="F129" s="288" t="s">
        <v>24</v>
      </c>
      <c r="G129" s="75" t="s">
        <v>25</v>
      </c>
      <c r="H129" s="80" t="s">
        <v>26</v>
      </c>
      <c r="I129" s="75" t="s">
        <v>27</v>
      </c>
      <c r="J129" s="76" t="s">
        <v>28</v>
      </c>
      <c r="K129" s="75" t="s">
        <v>29</v>
      </c>
      <c r="L129" s="76" t="s">
        <v>30</v>
      </c>
      <c r="M129" s="283" t="s">
        <v>31</v>
      </c>
      <c r="N129" s="76" t="s">
        <v>32</v>
      </c>
      <c r="O129" s="75" t="s">
        <v>33</v>
      </c>
      <c r="P129" s="76" t="s">
        <v>34</v>
      </c>
      <c r="Q129" s="75" t="s">
        <v>35</v>
      </c>
      <c r="R129" s="76" t="s">
        <v>36</v>
      </c>
      <c r="S129" s="75" t="s">
        <v>37</v>
      </c>
      <c r="T129" s="76" t="s">
        <v>38</v>
      </c>
      <c r="U129" s="75" t="s">
        <v>39</v>
      </c>
      <c r="V129" s="76" t="s">
        <v>40</v>
      </c>
      <c r="W129" s="77" t="s">
        <v>41</v>
      </c>
      <c r="X129" s="76" t="s">
        <v>42</v>
      </c>
      <c r="Y129" s="77" t="s">
        <v>43</v>
      </c>
      <c r="Z129" s="76" t="s">
        <v>44</v>
      </c>
      <c r="AA129" s="284" t="s">
        <v>236</v>
      </c>
      <c r="AB129" s="285" t="s">
        <v>237</v>
      </c>
    </row>
    <row r="130" spans="1:28" ht="15" customHeight="1" x14ac:dyDescent="0.25">
      <c r="A130" s="852" t="s">
        <v>251</v>
      </c>
      <c r="B130" s="797"/>
      <c r="C130" s="36" t="s">
        <v>245</v>
      </c>
      <c r="D130" s="233" t="s">
        <v>22</v>
      </c>
      <c r="E130" s="289" t="s">
        <v>23</v>
      </c>
      <c r="F130" s="290" t="s">
        <v>24</v>
      </c>
      <c r="G130" s="42" t="s">
        <v>25</v>
      </c>
      <c r="H130" s="43" t="s">
        <v>26</v>
      </c>
      <c r="I130" s="42" t="s">
        <v>27</v>
      </c>
      <c r="J130" s="86" t="s">
        <v>28</v>
      </c>
      <c r="K130" s="42" t="s">
        <v>29</v>
      </c>
      <c r="L130" s="86" t="s">
        <v>30</v>
      </c>
      <c r="M130" s="261" t="s">
        <v>31</v>
      </c>
      <c r="N130" s="86" t="s">
        <v>32</v>
      </c>
      <c r="O130" s="42" t="s">
        <v>33</v>
      </c>
      <c r="P130" s="86" t="s">
        <v>34</v>
      </c>
      <c r="Q130" s="42" t="s">
        <v>35</v>
      </c>
      <c r="R130" s="86" t="s">
        <v>36</v>
      </c>
      <c r="S130" s="42" t="s">
        <v>37</v>
      </c>
      <c r="T130" s="86" t="s">
        <v>38</v>
      </c>
      <c r="U130" s="42" t="s">
        <v>39</v>
      </c>
      <c r="V130" s="86" t="s">
        <v>40</v>
      </c>
      <c r="W130" s="87" t="s">
        <v>41</v>
      </c>
      <c r="X130" s="86" t="s">
        <v>42</v>
      </c>
      <c r="Y130" s="87" t="s">
        <v>43</v>
      </c>
      <c r="Z130" s="86" t="s">
        <v>44</v>
      </c>
      <c r="AA130" s="291" t="s">
        <v>236</v>
      </c>
      <c r="AB130" s="292" t="s">
        <v>237</v>
      </c>
    </row>
    <row r="131" spans="1:28" ht="15" customHeight="1" x14ac:dyDescent="0.25">
      <c r="A131" s="852" t="s">
        <v>252</v>
      </c>
      <c r="B131" s="777" t="s">
        <v>253</v>
      </c>
      <c r="C131" s="61" t="s">
        <v>235</v>
      </c>
      <c r="D131" s="226" t="s">
        <v>22</v>
      </c>
      <c r="E131" s="277" t="s">
        <v>23</v>
      </c>
      <c r="F131" s="278" t="s">
        <v>24</v>
      </c>
      <c r="G131" s="90" t="s">
        <v>25</v>
      </c>
      <c r="H131" s="95" t="s">
        <v>26</v>
      </c>
      <c r="I131" s="90" t="s">
        <v>27</v>
      </c>
      <c r="J131" s="91" t="s">
        <v>28</v>
      </c>
      <c r="K131" s="90" t="s">
        <v>29</v>
      </c>
      <c r="L131" s="91" t="s">
        <v>30</v>
      </c>
      <c r="M131" s="279" t="s">
        <v>31</v>
      </c>
      <c r="N131" s="91" t="s">
        <v>32</v>
      </c>
      <c r="O131" s="90" t="s">
        <v>33</v>
      </c>
      <c r="P131" s="91" t="s">
        <v>34</v>
      </c>
      <c r="Q131" s="90" t="s">
        <v>35</v>
      </c>
      <c r="R131" s="91" t="s">
        <v>36</v>
      </c>
      <c r="S131" s="90" t="s">
        <v>37</v>
      </c>
      <c r="T131" s="91" t="s">
        <v>38</v>
      </c>
      <c r="U131" s="90" t="s">
        <v>39</v>
      </c>
      <c r="V131" s="91" t="s">
        <v>40</v>
      </c>
      <c r="W131" s="92" t="s">
        <v>41</v>
      </c>
      <c r="X131" s="91" t="s">
        <v>42</v>
      </c>
      <c r="Y131" s="92" t="s">
        <v>43</v>
      </c>
      <c r="Z131" s="91" t="s">
        <v>44</v>
      </c>
      <c r="AA131" s="257" t="s">
        <v>236</v>
      </c>
      <c r="AB131" s="280" t="s">
        <v>237</v>
      </c>
    </row>
    <row r="132" spans="1:28" ht="15" customHeight="1" x14ac:dyDescent="0.25">
      <c r="A132" s="852" t="s">
        <v>254</v>
      </c>
      <c r="B132" s="778"/>
      <c r="C132" s="81" t="s">
        <v>239</v>
      </c>
      <c r="D132" s="228" t="s">
        <v>22</v>
      </c>
      <c r="E132" s="281" t="s">
        <v>23</v>
      </c>
      <c r="F132" s="282" t="s">
        <v>24</v>
      </c>
      <c r="G132" s="75" t="s">
        <v>25</v>
      </c>
      <c r="H132" s="80" t="s">
        <v>26</v>
      </c>
      <c r="I132" s="75" t="s">
        <v>27</v>
      </c>
      <c r="J132" s="76" t="s">
        <v>28</v>
      </c>
      <c r="K132" s="75" t="s">
        <v>29</v>
      </c>
      <c r="L132" s="76" t="s">
        <v>30</v>
      </c>
      <c r="M132" s="283" t="s">
        <v>31</v>
      </c>
      <c r="N132" s="76" t="s">
        <v>32</v>
      </c>
      <c r="O132" s="75" t="s">
        <v>33</v>
      </c>
      <c r="P132" s="76" t="s">
        <v>34</v>
      </c>
      <c r="Q132" s="75" t="s">
        <v>35</v>
      </c>
      <c r="R132" s="76" t="s">
        <v>36</v>
      </c>
      <c r="S132" s="75" t="s">
        <v>37</v>
      </c>
      <c r="T132" s="76" t="s">
        <v>38</v>
      </c>
      <c r="U132" s="75" t="s">
        <v>39</v>
      </c>
      <c r="V132" s="76" t="s">
        <v>40</v>
      </c>
      <c r="W132" s="77" t="s">
        <v>41</v>
      </c>
      <c r="X132" s="76" t="s">
        <v>42</v>
      </c>
      <c r="Y132" s="77" t="s">
        <v>43</v>
      </c>
      <c r="Z132" s="76" t="s">
        <v>44</v>
      </c>
      <c r="AA132" s="284" t="s">
        <v>236</v>
      </c>
      <c r="AB132" s="285" t="s">
        <v>237</v>
      </c>
    </row>
    <row r="133" spans="1:28" ht="15" customHeight="1" x14ac:dyDescent="0.25">
      <c r="A133" s="852" t="s">
        <v>255</v>
      </c>
      <c r="B133" s="778"/>
      <c r="C133" s="71" t="s">
        <v>241</v>
      </c>
      <c r="D133" s="228" t="s">
        <v>22</v>
      </c>
      <c r="E133" s="281" t="s">
        <v>23</v>
      </c>
      <c r="F133" s="282" t="s">
        <v>24</v>
      </c>
      <c r="G133" s="75" t="s">
        <v>25</v>
      </c>
      <c r="H133" s="80" t="s">
        <v>26</v>
      </c>
      <c r="I133" s="75" t="s">
        <v>27</v>
      </c>
      <c r="J133" s="76" t="s">
        <v>28</v>
      </c>
      <c r="K133" s="75" t="s">
        <v>29</v>
      </c>
      <c r="L133" s="76" t="s">
        <v>30</v>
      </c>
      <c r="M133" s="283" t="s">
        <v>31</v>
      </c>
      <c r="N133" s="76" t="s">
        <v>32</v>
      </c>
      <c r="O133" s="75" t="s">
        <v>33</v>
      </c>
      <c r="P133" s="76" t="s">
        <v>34</v>
      </c>
      <c r="Q133" s="75" t="s">
        <v>35</v>
      </c>
      <c r="R133" s="76" t="s">
        <v>36</v>
      </c>
      <c r="S133" s="75" t="s">
        <v>37</v>
      </c>
      <c r="T133" s="76" t="s">
        <v>38</v>
      </c>
      <c r="U133" s="75" t="s">
        <v>39</v>
      </c>
      <c r="V133" s="76" t="s">
        <v>40</v>
      </c>
      <c r="W133" s="77" t="s">
        <v>41</v>
      </c>
      <c r="X133" s="76" t="s">
        <v>42</v>
      </c>
      <c r="Y133" s="77" t="s">
        <v>43</v>
      </c>
      <c r="Z133" s="76" t="s">
        <v>44</v>
      </c>
      <c r="AA133" s="284" t="s">
        <v>236</v>
      </c>
      <c r="AB133" s="285" t="s">
        <v>237</v>
      </c>
    </row>
    <row r="134" spans="1:28" ht="15" customHeight="1" x14ac:dyDescent="0.25">
      <c r="A134" s="852" t="s">
        <v>256</v>
      </c>
      <c r="B134" s="778"/>
      <c r="C134" s="71" t="s">
        <v>243</v>
      </c>
      <c r="D134" s="286" t="s">
        <v>22</v>
      </c>
      <c r="E134" s="287" t="s">
        <v>23</v>
      </c>
      <c r="F134" s="288" t="s">
        <v>24</v>
      </c>
      <c r="G134" s="75" t="s">
        <v>25</v>
      </c>
      <c r="H134" s="80" t="s">
        <v>26</v>
      </c>
      <c r="I134" s="75" t="s">
        <v>27</v>
      </c>
      <c r="J134" s="76" t="s">
        <v>28</v>
      </c>
      <c r="K134" s="75" t="s">
        <v>29</v>
      </c>
      <c r="L134" s="76" t="s">
        <v>30</v>
      </c>
      <c r="M134" s="283" t="s">
        <v>31</v>
      </c>
      <c r="N134" s="76" t="s">
        <v>32</v>
      </c>
      <c r="O134" s="75" t="s">
        <v>33</v>
      </c>
      <c r="P134" s="76" t="s">
        <v>34</v>
      </c>
      <c r="Q134" s="75" t="s">
        <v>35</v>
      </c>
      <c r="R134" s="76" t="s">
        <v>36</v>
      </c>
      <c r="S134" s="75" t="s">
        <v>37</v>
      </c>
      <c r="T134" s="76" t="s">
        <v>38</v>
      </c>
      <c r="U134" s="75" t="s">
        <v>39</v>
      </c>
      <c r="V134" s="76" t="s">
        <v>40</v>
      </c>
      <c r="W134" s="77" t="s">
        <v>41</v>
      </c>
      <c r="X134" s="76" t="s">
        <v>42</v>
      </c>
      <c r="Y134" s="77" t="s">
        <v>43</v>
      </c>
      <c r="Z134" s="76" t="s">
        <v>44</v>
      </c>
      <c r="AA134" s="284" t="s">
        <v>236</v>
      </c>
      <c r="AB134" s="285" t="s">
        <v>237</v>
      </c>
    </row>
    <row r="135" spans="1:28" ht="15" customHeight="1" x14ac:dyDescent="0.25">
      <c r="A135" s="852" t="s">
        <v>257</v>
      </c>
      <c r="B135" s="779"/>
      <c r="C135" s="36" t="s">
        <v>245</v>
      </c>
      <c r="D135" s="233" t="s">
        <v>22</v>
      </c>
      <c r="E135" s="289" t="s">
        <v>23</v>
      </c>
      <c r="F135" s="290" t="s">
        <v>24</v>
      </c>
      <c r="G135" s="42" t="s">
        <v>25</v>
      </c>
      <c r="H135" s="43" t="s">
        <v>26</v>
      </c>
      <c r="I135" s="42" t="s">
        <v>27</v>
      </c>
      <c r="J135" s="86" t="s">
        <v>28</v>
      </c>
      <c r="K135" s="42" t="s">
        <v>29</v>
      </c>
      <c r="L135" s="86" t="s">
        <v>30</v>
      </c>
      <c r="M135" s="261" t="s">
        <v>31</v>
      </c>
      <c r="N135" s="86" t="s">
        <v>32</v>
      </c>
      <c r="O135" s="42" t="s">
        <v>33</v>
      </c>
      <c r="P135" s="86" t="s">
        <v>34</v>
      </c>
      <c r="Q135" s="42" t="s">
        <v>35</v>
      </c>
      <c r="R135" s="86" t="s">
        <v>36</v>
      </c>
      <c r="S135" s="42" t="s">
        <v>37</v>
      </c>
      <c r="T135" s="86" t="s">
        <v>38</v>
      </c>
      <c r="U135" s="42" t="s">
        <v>39</v>
      </c>
      <c r="V135" s="86" t="s">
        <v>40</v>
      </c>
      <c r="W135" s="87" t="s">
        <v>41</v>
      </c>
      <c r="X135" s="86" t="s">
        <v>42</v>
      </c>
      <c r="Y135" s="87" t="s">
        <v>43</v>
      </c>
      <c r="Z135" s="86" t="s">
        <v>44</v>
      </c>
      <c r="AA135" s="291" t="s">
        <v>236</v>
      </c>
      <c r="AB135" s="292" t="s">
        <v>237</v>
      </c>
    </row>
    <row r="136" spans="1:28" ht="15" customHeight="1" x14ac:dyDescent="0.25">
      <c r="A136" s="852" t="s">
        <v>258</v>
      </c>
      <c r="B136" s="794" t="s">
        <v>259</v>
      </c>
      <c r="C136" s="61" t="s">
        <v>235</v>
      </c>
      <c r="D136" s="226" t="s">
        <v>22</v>
      </c>
      <c r="E136" s="277" t="s">
        <v>23</v>
      </c>
      <c r="F136" s="278" t="s">
        <v>24</v>
      </c>
      <c r="G136" s="90" t="s">
        <v>25</v>
      </c>
      <c r="H136" s="95" t="s">
        <v>26</v>
      </c>
      <c r="I136" s="90" t="s">
        <v>27</v>
      </c>
      <c r="J136" s="91" t="s">
        <v>28</v>
      </c>
      <c r="K136" s="90" t="s">
        <v>29</v>
      </c>
      <c r="L136" s="91" t="s">
        <v>30</v>
      </c>
      <c r="M136" s="279" t="s">
        <v>31</v>
      </c>
      <c r="N136" s="91" t="s">
        <v>32</v>
      </c>
      <c r="O136" s="90" t="s">
        <v>33</v>
      </c>
      <c r="P136" s="91" t="s">
        <v>34</v>
      </c>
      <c r="Q136" s="90" t="s">
        <v>35</v>
      </c>
      <c r="R136" s="91" t="s">
        <v>36</v>
      </c>
      <c r="S136" s="90" t="s">
        <v>37</v>
      </c>
      <c r="T136" s="91" t="s">
        <v>38</v>
      </c>
      <c r="U136" s="90" t="s">
        <v>39</v>
      </c>
      <c r="V136" s="91" t="s">
        <v>40</v>
      </c>
      <c r="W136" s="92" t="s">
        <v>41</v>
      </c>
      <c r="X136" s="91" t="s">
        <v>42</v>
      </c>
      <c r="Y136" s="92" t="s">
        <v>43</v>
      </c>
      <c r="Z136" s="91" t="s">
        <v>44</v>
      </c>
      <c r="AA136" s="257" t="s">
        <v>236</v>
      </c>
      <c r="AB136" s="280" t="s">
        <v>237</v>
      </c>
    </row>
    <row r="137" spans="1:28" ht="15" customHeight="1" x14ac:dyDescent="0.25">
      <c r="A137" s="852" t="s">
        <v>260</v>
      </c>
      <c r="B137" s="795"/>
      <c r="C137" s="81" t="s">
        <v>239</v>
      </c>
      <c r="D137" s="228" t="s">
        <v>22</v>
      </c>
      <c r="E137" s="281" t="s">
        <v>23</v>
      </c>
      <c r="F137" s="282" t="s">
        <v>24</v>
      </c>
      <c r="G137" s="75" t="s">
        <v>25</v>
      </c>
      <c r="H137" s="80" t="s">
        <v>26</v>
      </c>
      <c r="I137" s="75" t="s">
        <v>27</v>
      </c>
      <c r="J137" s="76" t="s">
        <v>28</v>
      </c>
      <c r="K137" s="75" t="s">
        <v>29</v>
      </c>
      <c r="L137" s="76" t="s">
        <v>30</v>
      </c>
      <c r="M137" s="283" t="s">
        <v>31</v>
      </c>
      <c r="N137" s="76" t="s">
        <v>32</v>
      </c>
      <c r="O137" s="75" t="s">
        <v>33</v>
      </c>
      <c r="P137" s="76" t="s">
        <v>34</v>
      </c>
      <c r="Q137" s="75" t="s">
        <v>35</v>
      </c>
      <c r="R137" s="76" t="s">
        <v>36</v>
      </c>
      <c r="S137" s="75" t="s">
        <v>37</v>
      </c>
      <c r="T137" s="76" t="s">
        <v>38</v>
      </c>
      <c r="U137" s="75" t="s">
        <v>39</v>
      </c>
      <c r="V137" s="76" t="s">
        <v>40</v>
      </c>
      <c r="W137" s="77" t="s">
        <v>41</v>
      </c>
      <c r="X137" s="76" t="s">
        <v>42</v>
      </c>
      <c r="Y137" s="77" t="s">
        <v>43</v>
      </c>
      <c r="Z137" s="76" t="s">
        <v>44</v>
      </c>
      <c r="AA137" s="284" t="s">
        <v>236</v>
      </c>
      <c r="AB137" s="285" t="s">
        <v>237</v>
      </c>
    </row>
    <row r="138" spans="1:28" ht="15" customHeight="1" x14ac:dyDescent="0.25">
      <c r="A138" s="852" t="s">
        <v>261</v>
      </c>
      <c r="B138" s="795"/>
      <c r="C138" s="71" t="s">
        <v>241</v>
      </c>
      <c r="D138" s="228" t="s">
        <v>22</v>
      </c>
      <c r="E138" s="281" t="s">
        <v>23</v>
      </c>
      <c r="F138" s="282" t="s">
        <v>24</v>
      </c>
      <c r="G138" s="75" t="s">
        <v>25</v>
      </c>
      <c r="H138" s="80" t="s">
        <v>26</v>
      </c>
      <c r="I138" s="75" t="s">
        <v>27</v>
      </c>
      <c r="J138" s="76" t="s">
        <v>28</v>
      </c>
      <c r="K138" s="75" t="s">
        <v>29</v>
      </c>
      <c r="L138" s="76" t="s">
        <v>30</v>
      </c>
      <c r="M138" s="283" t="s">
        <v>31</v>
      </c>
      <c r="N138" s="76" t="s">
        <v>32</v>
      </c>
      <c r="O138" s="75" t="s">
        <v>33</v>
      </c>
      <c r="P138" s="76" t="s">
        <v>34</v>
      </c>
      <c r="Q138" s="75" t="s">
        <v>35</v>
      </c>
      <c r="R138" s="76" t="s">
        <v>36</v>
      </c>
      <c r="S138" s="75" t="s">
        <v>37</v>
      </c>
      <c r="T138" s="76" t="s">
        <v>38</v>
      </c>
      <c r="U138" s="75" t="s">
        <v>39</v>
      </c>
      <c r="V138" s="76" t="s">
        <v>40</v>
      </c>
      <c r="W138" s="77" t="s">
        <v>41</v>
      </c>
      <c r="X138" s="76" t="s">
        <v>42</v>
      </c>
      <c r="Y138" s="77" t="s">
        <v>43</v>
      </c>
      <c r="Z138" s="76" t="s">
        <v>44</v>
      </c>
      <c r="AA138" s="284" t="s">
        <v>236</v>
      </c>
      <c r="AB138" s="285" t="s">
        <v>237</v>
      </c>
    </row>
    <row r="139" spans="1:28" ht="15" customHeight="1" x14ac:dyDescent="0.25">
      <c r="A139" s="852" t="s">
        <v>262</v>
      </c>
      <c r="B139" s="796"/>
      <c r="C139" s="71" t="s">
        <v>243</v>
      </c>
      <c r="D139" s="286" t="s">
        <v>22</v>
      </c>
      <c r="E139" s="287" t="s">
        <v>23</v>
      </c>
      <c r="F139" s="288" t="s">
        <v>24</v>
      </c>
      <c r="G139" s="75" t="s">
        <v>25</v>
      </c>
      <c r="H139" s="80" t="s">
        <v>26</v>
      </c>
      <c r="I139" s="75" t="s">
        <v>27</v>
      </c>
      <c r="J139" s="76" t="s">
        <v>28</v>
      </c>
      <c r="K139" s="75" t="s">
        <v>29</v>
      </c>
      <c r="L139" s="76" t="s">
        <v>30</v>
      </c>
      <c r="M139" s="283" t="s">
        <v>31</v>
      </c>
      <c r="N139" s="76" t="s">
        <v>32</v>
      </c>
      <c r="O139" s="75" t="s">
        <v>33</v>
      </c>
      <c r="P139" s="76" t="s">
        <v>34</v>
      </c>
      <c r="Q139" s="75" t="s">
        <v>35</v>
      </c>
      <c r="R139" s="76" t="s">
        <v>36</v>
      </c>
      <c r="S139" s="75" t="s">
        <v>37</v>
      </c>
      <c r="T139" s="76" t="s">
        <v>38</v>
      </c>
      <c r="U139" s="75" t="s">
        <v>39</v>
      </c>
      <c r="V139" s="76" t="s">
        <v>40</v>
      </c>
      <c r="W139" s="77" t="s">
        <v>41</v>
      </c>
      <c r="X139" s="76" t="s">
        <v>42</v>
      </c>
      <c r="Y139" s="77" t="s">
        <v>43</v>
      </c>
      <c r="Z139" s="76" t="s">
        <v>44</v>
      </c>
      <c r="AA139" s="284" t="s">
        <v>236</v>
      </c>
      <c r="AB139" s="285" t="s">
        <v>237</v>
      </c>
    </row>
    <row r="140" spans="1:28" ht="15" customHeight="1" x14ac:dyDescent="0.25">
      <c r="A140" s="852" t="s">
        <v>263</v>
      </c>
      <c r="B140" s="797"/>
      <c r="C140" s="36" t="s">
        <v>245</v>
      </c>
      <c r="D140" s="233" t="s">
        <v>22</v>
      </c>
      <c r="E140" s="289" t="s">
        <v>23</v>
      </c>
      <c r="F140" s="290" t="s">
        <v>24</v>
      </c>
      <c r="G140" s="42" t="s">
        <v>25</v>
      </c>
      <c r="H140" s="43" t="s">
        <v>26</v>
      </c>
      <c r="I140" s="42" t="s">
        <v>27</v>
      </c>
      <c r="J140" s="86" t="s">
        <v>28</v>
      </c>
      <c r="K140" s="42" t="s">
        <v>29</v>
      </c>
      <c r="L140" s="86" t="s">
        <v>30</v>
      </c>
      <c r="M140" s="261" t="s">
        <v>31</v>
      </c>
      <c r="N140" s="86" t="s">
        <v>32</v>
      </c>
      <c r="O140" s="42" t="s">
        <v>33</v>
      </c>
      <c r="P140" s="86" t="s">
        <v>34</v>
      </c>
      <c r="Q140" s="42" t="s">
        <v>35</v>
      </c>
      <c r="R140" s="86" t="s">
        <v>36</v>
      </c>
      <c r="S140" s="42" t="s">
        <v>37</v>
      </c>
      <c r="T140" s="86" t="s">
        <v>38</v>
      </c>
      <c r="U140" s="42" t="s">
        <v>39</v>
      </c>
      <c r="V140" s="86" t="s">
        <v>40</v>
      </c>
      <c r="W140" s="87" t="s">
        <v>41</v>
      </c>
      <c r="X140" s="86" t="s">
        <v>42</v>
      </c>
      <c r="Y140" s="87" t="s">
        <v>43</v>
      </c>
      <c r="Z140" s="86" t="s">
        <v>44</v>
      </c>
      <c r="AA140" s="291" t="s">
        <v>236</v>
      </c>
      <c r="AB140" s="292" t="s">
        <v>237</v>
      </c>
    </row>
    <row r="141" spans="1:28" ht="15" customHeight="1" x14ac:dyDescent="0.25">
      <c r="A141" s="852" t="s">
        <v>264</v>
      </c>
      <c r="B141" s="794" t="s">
        <v>265</v>
      </c>
      <c r="C141" s="61" t="s">
        <v>235</v>
      </c>
      <c r="D141" s="226" t="s">
        <v>22</v>
      </c>
      <c r="E141" s="277" t="s">
        <v>23</v>
      </c>
      <c r="F141" s="278" t="s">
        <v>24</v>
      </c>
      <c r="G141" s="90" t="s">
        <v>25</v>
      </c>
      <c r="H141" s="95" t="s">
        <v>26</v>
      </c>
      <c r="I141" s="90" t="s">
        <v>27</v>
      </c>
      <c r="J141" s="91" t="s">
        <v>28</v>
      </c>
      <c r="K141" s="90" t="s">
        <v>29</v>
      </c>
      <c r="L141" s="91" t="s">
        <v>30</v>
      </c>
      <c r="M141" s="279" t="s">
        <v>31</v>
      </c>
      <c r="N141" s="91" t="s">
        <v>32</v>
      </c>
      <c r="O141" s="90" t="s">
        <v>33</v>
      </c>
      <c r="P141" s="91" t="s">
        <v>34</v>
      </c>
      <c r="Q141" s="90" t="s">
        <v>35</v>
      </c>
      <c r="R141" s="91" t="s">
        <v>36</v>
      </c>
      <c r="S141" s="90" t="s">
        <v>37</v>
      </c>
      <c r="T141" s="91" t="s">
        <v>38</v>
      </c>
      <c r="U141" s="90" t="s">
        <v>39</v>
      </c>
      <c r="V141" s="91" t="s">
        <v>40</v>
      </c>
      <c r="W141" s="92" t="s">
        <v>41</v>
      </c>
      <c r="X141" s="91" t="s">
        <v>42</v>
      </c>
      <c r="Y141" s="92" t="s">
        <v>43</v>
      </c>
      <c r="Z141" s="91" t="s">
        <v>44</v>
      </c>
      <c r="AA141" s="257" t="s">
        <v>236</v>
      </c>
      <c r="AB141" s="280" t="s">
        <v>237</v>
      </c>
    </row>
    <row r="142" spans="1:28" ht="15" customHeight="1" x14ac:dyDescent="0.25">
      <c r="A142" s="852" t="s">
        <v>266</v>
      </c>
      <c r="B142" s="795"/>
      <c r="C142" s="81" t="s">
        <v>239</v>
      </c>
      <c r="D142" s="228" t="s">
        <v>22</v>
      </c>
      <c r="E142" s="281" t="s">
        <v>23</v>
      </c>
      <c r="F142" s="282" t="s">
        <v>24</v>
      </c>
      <c r="G142" s="75" t="s">
        <v>25</v>
      </c>
      <c r="H142" s="80" t="s">
        <v>26</v>
      </c>
      <c r="I142" s="75" t="s">
        <v>27</v>
      </c>
      <c r="J142" s="76" t="s">
        <v>28</v>
      </c>
      <c r="K142" s="75" t="s">
        <v>29</v>
      </c>
      <c r="L142" s="76" t="s">
        <v>30</v>
      </c>
      <c r="M142" s="283" t="s">
        <v>31</v>
      </c>
      <c r="N142" s="76" t="s">
        <v>32</v>
      </c>
      <c r="O142" s="75" t="s">
        <v>33</v>
      </c>
      <c r="P142" s="76" t="s">
        <v>34</v>
      </c>
      <c r="Q142" s="75" t="s">
        <v>35</v>
      </c>
      <c r="R142" s="76" t="s">
        <v>36</v>
      </c>
      <c r="S142" s="75" t="s">
        <v>37</v>
      </c>
      <c r="T142" s="76" t="s">
        <v>38</v>
      </c>
      <c r="U142" s="75" t="s">
        <v>39</v>
      </c>
      <c r="V142" s="76" t="s">
        <v>40</v>
      </c>
      <c r="W142" s="77" t="s">
        <v>41</v>
      </c>
      <c r="X142" s="76" t="s">
        <v>42</v>
      </c>
      <c r="Y142" s="77" t="s">
        <v>43</v>
      </c>
      <c r="Z142" s="76" t="s">
        <v>44</v>
      </c>
      <c r="AA142" s="284" t="s">
        <v>236</v>
      </c>
      <c r="AB142" s="285" t="s">
        <v>237</v>
      </c>
    </row>
    <row r="143" spans="1:28" ht="15" customHeight="1" x14ac:dyDescent="0.25">
      <c r="A143" s="852" t="s">
        <v>267</v>
      </c>
      <c r="B143" s="795"/>
      <c r="C143" s="71" t="s">
        <v>241</v>
      </c>
      <c r="D143" s="228" t="s">
        <v>22</v>
      </c>
      <c r="E143" s="281" t="s">
        <v>23</v>
      </c>
      <c r="F143" s="282" t="s">
        <v>24</v>
      </c>
      <c r="G143" s="75" t="s">
        <v>25</v>
      </c>
      <c r="H143" s="80" t="s">
        <v>26</v>
      </c>
      <c r="I143" s="75" t="s">
        <v>27</v>
      </c>
      <c r="J143" s="76" t="s">
        <v>28</v>
      </c>
      <c r="K143" s="75" t="s">
        <v>29</v>
      </c>
      <c r="L143" s="76" t="s">
        <v>30</v>
      </c>
      <c r="M143" s="283" t="s">
        <v>31</v>
      </c>
      <c r="N143" s="76" t="s">
        <v>32</v>
      </c>
      <c r="O143" s="75" t="s">
        <v>33</v>
      </c>
      <c r="P143" s="76" t="s">
        <v>34</v>
      </c>
      <c r="Q143" s="75" t="s">
        <v>35</v>
      </c>
      <c r="R143" s="76" t="s">
        <v>36</v>
      </c>
      <c r="S143" s="75" t="s">
        <v>37</v>
      </c>
      <c r="T143" s="76" t="s">
        <v>38</v>
      </c>
      <c r="U143" s="75" t="s">
        <v>39</v>
      </c>
      <c r="V143" s="76" t="s">
        <v>40</v>
      </c>
      <c r="W143" s="77" t="s">
        <v>41</v>
      </c>
      <c r="X143" s="76" t="s">
        <v>42</v>
      </c>
      <c r="Y143" s="77" t="s">
        <v>43</v>
      </c>
      <c r="Z143" s="76" t="s">
        <v>44</v>
      </c>
      <c r="AA143" s="284" t="s">
        <v>236</v>
      </c>
      <c r="AB143" s="285" t="s">
        <v>237</v>
      </c>
    </row>
    <row r="144" spans="1:28" ht="15" customHeight="1" x14ac:dyDescent="0.25">
      <c r="A144" s="852" t="s">
        <v>268</v>
      </c>
      <c r="B144" s="796"/>
      <c r="C144" s="71" t="s">
        <v>243</v>
      </c>
      <c r="D144" s="286" t="s">
        <v>22</v>
      </c>
      <c r="E144" s="287" t="s">
        <v>23</v>
      </c>
      <c r="F144" s="288" t="s">
        <v>24</v>
      </c>
      <c r="G144" s="75" t="s">
        <v>25</v>
      </c>
      <c r="H144" s="80" t="s">
        <v>26</v>
      </c>
      <c r="I144" s="75" t="s">
        <v>27</v>
      </c>
      <c r="J144" s="76" t="s">
        <v>28</v>
      </c>
      <c r="K144" s="75" t="s">
        <v>29</v>
      </c>
      <c r="L144" s="76" t="s">
        <v>30</v>
      </c>
      <c r="M144" s="283" t="s">
        <v>31</v>
      </c>
      <c r="N144" s="76" t="s">
        <v>32</v>
      </c>
      <c r="O144" s="75" t="s">
        <v>33</v>
      </c>
      <c r="P144" s="76" t="s">
        <v>34</v>
      </c>
      <c r="Q144" s="75" t="s">
        <v>35</v>
      </c>
      <c r="R144" s="76" t="s">
        <v>36</v>
      </c>
      <c r="S144" s="75" t="s">
        <v>37</v>
      </c>
      <c r="T144" s="76" t="s">
        <v>38</v>
      </c>
      <c r="U144" s="75" t="s">
        <v>39</v>
      </c>
      <c r="V144" s="76" t="s">
        <v>40</v>
      </c>
      <c r="W144" s="77" t="s">
        <v>41</v>
      </c>
      <c r="X144" s="76" t="s">
        <v>42</v>
      </c>
      <c r="Y144" s="77" t="s">
        <v>43</v>
      </c>
      <c r="Z144" s="76" t="s">
        <v>44</v>
      </c>
      <c r="AA144" s="284" t="s">
        <v>236</v>
      </c>
      <c r="AB144" s="285" t="s">
        <v>237</v>
      </c>
    </row>
    <row r="145" spans="1:28" ht="15" customHeight="1" x14ac:dyDescent="0.25">
      <c r="A145" s="852" t="s">
        <v>269</v>
      </c>
      <c r="B145" s="797"/>
      <c r="C145" s="36" t="s">
        <v>245</v>
      </c>
      <c r="D145" s="233" t="s">
        <v>22</v>
      </c>
      <c r="E145" s="289" t="s">
        <v>23</v>
      </c>
      <c r="F145" s="290" t="s">
        <v>24</v>
      </c>
      <c r="G145" s="42" t="s">
        <v>25</v>
      </c>
      <c r="H145" s="43" t="s">
        <v>26</v>
      </c>
      <c r="I145" s="42" t="s">
        <v>27</v>
      </c>
      <c r="J145" s="86" t="s">
        <v>28</v>
      </c>
      <c r="K145" s="42" t="s">
        <v>29</v>
      </c>
      <c r="L145" s="86" t="s">
        <v>30</v>
      </c>
      <c r="M145" s="261" t="s">
        <v>31</v>
      </c>
      <c r="N145" s="86" t="s">
        <v>32</v>
      </c>
      <c r="O145" s="42" t="s">
        <v>33</v>
      </c>
      <c r="P145" s="86" t="s">
        <v>34</v>
      </c>
      <c r="Q145" s="42" t="s">
        <v>35</v>
      </c>
      <c r="R145" s="86" t="s">
        <v>36</v>
      </c>
      <c r="S145" s="42" t="s">
        <v>37</v>
      </c>
      <c r="T145" s="86" t="s">
        <v>38</v>
      </c>
      <c r="U145" s="42" t="s">
        <v>39</v>
      </c>
      <c r="V145" s="86" t="s">
        <v>40</v>
      </c>
      <c r="W145" s="87" t="s">
        <v>41</v>
      </c>
      <c r="X145" s="86" t="s">
        <v>42</v>
      </c>
      <c r="Y145" s="87" t="s">
        <v>43</v>
      </c>
      <c r="Z145" s="86" t="s">
        <v>44</v>
      </c>
      <c r="AA145" s="291" t="s">
        <v>236</v>
      </c>
      <c r="AB145" s="292" t="s">
        <v>237</v>
      </c>
    </row>
    <row r="146" spans="1:28" ht="15" customHeight="1" x14ac:dyDescent="0.25">
      <c r="A146" s="852" t="s">
        <v>270</v>
      </c>
      <c r="B146" s="777" t="s">
        <v>271</v>
      </c>
      <c r="C146" s="61" t="s">
        <v>235</v>
      </c>
      <c r="D146" s="226" t="s">
        <v>22</v>
      </c>
      <c r="E146" s="277" t="s">
        <v>23</v>
      </c>
      <c r="F146" s="278" t="s">
        <v>24</v>
      </c>
      <c r="G146" s="90" t="s">
        <v>25</v>
      </c>
      <c r="H146" s="95" t="s">
        <v>26</v>
      </c>
      <c r="I146" s="90" t="s">
        <v>27</v>
      </c>
      <c r="J146" s="91" t="s">
        <v>28</v>
      </c>
      <c r="K146" s="90" t="s">
        <v>29</v>
      </c>
      <c r="L146" s="91" t="s">
        <v>30</v>
      </c>
      <c r="M146" s="279" t="s">
        <v>31</v>
      </c>
      <c r="N146" s="91" t="s">
        <v>32</v>
      </c>
      <c r="O146" s="90" t="s">
        <v>33</v>
      </c>
      <c r="P146" s="91" t="s">
        <v>34</v>
      </c>
      <c r="Q146" s="90" t="s">
        <v>35</v>
      </c>
      <c r="R146" s="91" t="s">
        <v>36</v>
      </c>
      <c r="S146" s="90" t="s">
        <v>37</v>
      </c>
      <c r="T146" s="91" t="s">
        <v>38</v>
      </c>
      <c r="U146" s="90" t="s">
        <v>39</v>
      </c>
      <c r="V146" s="91" t="s">
        <v>40</v>
      </c>
      <c r="W146" s="92" t="s">
        <v>41</v>
      </c>
      <c r="X146" s="91" t="s">
        <v>42</v>
      </c>
      <c r="Y146" s="92" t="s">
        <v>43</v>
      </c>
      <c r="Z146" s="91" t="s">
        <v>44</v>
      </c>
      <c r="AA146" s="257" t="s">
        <v>236</v>
      </c>
      <c r="AB146" s="280" t="s">
        <v>237</v>
      </c>
    </row>
    <row r="147" spans="1:28" ht="15" customHeight="1" x14ac:dyDescent="0.25">
      <c r="A147" s="852" t="s">
        <v>272</v>
      </c>
      <c r="B147" s="778"/>
      <c r="C147" s="81" t="s">
        <v>239</v>
      </c>
      <c r="D147" s="228" t="s">
        <v>22</v>
      </c>
      <c r="E147" s="281" t="s">
        <v>23</v>
      </c>
      <c r="F147" s="282" t="s">
        <v>24</v>
      </c>
      <c r="G147" s="75" t="s">
        <v>25</v>
      </c>
      <c r="H147" s="80" t="s">
        <v>26</v>
      </c>
      <c r="I147" s="75" t="s">
        <v>27</v>
      </c>
      <c r="J147" s="76" t="s">
        <v>28</v>
      </c>
      <c r="K147" s="75" t="s">
        <v>29</v>
      </c>
      <c r="L147" s="76" t="s">
        <v>30</v>
      </c>
      <c r="M147" s="283" t="s">
        <v>31</v>
      </c>
      <c r="N147" s="76" t="s">
        <v>32</v>
      </c>
      <c r="O147" s="75" t="s">
        <v>33</v>
      </c>
      <c r="P147" s="76" t="s">
        <v>34</v>
      </c>
      <c r="Q147" s="75" t="s">
        <v>35</v>
      </c>
      <c r="R147" s="76" t="s">
        <v>36</v>
      </c>
      <c r="S147" s="75" t="s">
        <v>37</v>
      </c>
      <c r="T147" s="76" t="s">
        <v>38</v>
      </c>
      <c r="U147" s="75" t="s">
        <v>39</v>
      </c>
      <c r="V147" s="76" t="s">
        <v>40</v>
      </c>
      <c r="W147" s="77" t="s">
        <v>41</v>
      </c>
      <c r="X147" s="76" t="s">
        <v>42</v>
      </c>
      <c r="Y147" s="77" t="s">
        <v>43</v>
      </c>
      <c r="Z147" s="76" t="s">
        <v>44</v>
      </c>
      <c r="AA147" s="284" t="s">
        <v>236</v>
      </c>
      <c r="AB147" s="285" t="s">
        <v>237</v>
      </c>
    </row>
    <row r="148" spans="1:28" ht="15" customHeight="1" x14ac:dyDescent="0.25">
      <c r="A148" s="852" t="s">
        <v>273</v>
      </c>
      <c r="B148" s="778"/>
      <c r="C148" s="71" t="s">
        <v>241</v>
      </c>
      <c r="D148" s="228" t="s">
        <v>22</v>
      </c>
      <c r="E148" s="281" t="s">
        <v>23</v>
      </c>
      <c r="F148" s="282" t="s">
        <v>24</v>
      </c>
      <c r="G148" s="75" t="s">
        <v>25</v>
      </c>
      <c r="H148" s="80" t="s">
        <v>26</v>
      </c>
      <c r="I148" s="75" t="s">
        <v>27</v>
      </c>
      <c r="J148" s="76" t="s">
        <v>28</v>
      </c>
      <c r="K148" s="75" t="s">
        <v>29</v>
      </c>
      <c r="L148" s="76" t="s">
        <v>30</v>
      </c>
      <c r="M148" s="283" t="s">
        <v>31</v>
      </c>
      <c r="N148" s="76" t="s">
        <v>32</v>
      </c>
      <c r="O148" s="75" t="s">
        <v>33</v>
      </c>
      <c r="P148" s="76" t="s">
        <v>34</v>
      </c>
      <c r="Q148" s="75" t="s">
        <v>35</v>
      </c>
      <c r="R148" s="76" t="s">
        <v>36</v>
      </c>
      <c r="S148" s="75" t="s">
        <v>37</v>
      </c>
      <c r="T148" s="76" t="s">
        <v>38</v>
      </c>
      <c r="U148" s="75" t="s">
        <v>39</v>
      </c>
      <c r="V148" s="76" t="s">
        <v>40</v>
      </c>
      <c r="W148" s="77" t="s">
        <v>41</v>
      </c>
      <c r="X148" s="76" t="s">
        <v>42</v>
      </c>
      <c r="Y148" s="77" t="s">
        <v>43</v>
      </c>
      <c r="Z148" s="76" t="s">
        <v>44</v>
      </c>
      <c r="AA148" s="284" t="s">
        <v>236</v>
      </c>
      <c r="AB148" s="285" t="s">
        <v>237</v>
      </c>
    </row>
    <row r="149" spans="1:28" ht="15" customHeight="1" x14ac:dyDescent="0.25">
      <c r="A149" s="852" t="s">
        <v>274</v>
      </c>
      <c r="B149" s="778"/>
      <c r="C149" s="71" t="s">
        <v>243</v>
      </c>
      <c r="D149" s="286" t="s">
        <v>22</v>
      </c>
      <c r="E149" s="287" t="s">
        <v>23</v>
      </c>
      <c r="F149" s="288" t="s">
        <v>24</v>
      </c>
      <c r="G149" s="75" t="s">
        <v>25</v>
      </c>
      <c r="H149" s="80" t="s">
        <v>26</v>
      </c>
      <c r="I149" s="75" t="s">
        <v>27</v>
      </c>
      <c r="J149" s="76" t="s">
        <v>28</v>
      </c>
      <c r="K149" s="75" t="s">
        <v>29</v>
      </c>
      <c r="L149" s="76" t="s">
        <v>30</v>
      </c>
      <c r="M149" s="283" t="s">
        <v>31</v>
      </c>
      <c r="N149" s="76" t="s">
        <v>32</v>
      </c>
      <c r="O149" s="75" t="s">
        <v>33</v>
      </c>
      <c r="P149" s="76" t="s">
        <v>34</v>
      </c>
      <c r="Q149" s="75" t="s">
        <v>35</v>
      </c>
      <c r="R149" s="76" t="s">
        <v>36</v>
      </c>
      <c r="S149" s="75" t="s">
        <v>37</v>
      </c>
      <c r="T149" s="76" t="s">
        <v>38</v>
      </c>
      <c r="U149" s="75" t="s">
        <v>39</v>
      </c>
      <c r="V149" s="76" t="s">
        <v>40</v>
      </c>
      <c r="W149" s="77" t="s">
        <v>41</v>
      </c>
      <c r="X149" s="76" t="s">
        <v>42</v>
      </c>
      <c r="Y149" s="77" t="s">
        <v>43</v>
      </c>
      <c r="Z149" s="76" t="s">
        <v>44</v>
      </c>
      <c r="AA149" s="284" t="s">
        <v>236</v>
      </c>
      <c r="AB149" s="285" t="s">
        <v>237</v>
      </c>
    </row>
    <row r="150" spans="1:28" ht="15" customHeight="1" x14ac:dyDescent="0.25">
      <c r="A150" s="852" t="s">
        <v>275</v>
      </c>
      <c r="B150" s="778"/>
      <c r="C150" s="36" t="s">
        <v>245</v>
      </c>
      <c r="D150" s="230" t="s">
        <v>22</v>
      </c>
      <c r="E150" s="293" t="s">
        <v>23</v>
      </c>
      <c r="F150" s="294" t="s">
        <v>24</v>
      </c>
      <c r="G150" s="102" t="s">
        <v>25</v>
      </c>
      <c r="H150" s="107" t="s">
        <v>26</v>
      </c>
      <c r="I150" s="102" t="s">
        <v>27</v>
      </c>
      <c r="J150" s="103" t="s">
        <v>28</v>
      </c>
      <c r="K150" s="102" t="s">
        <v>29</v>
      </c>
      <c r="L150" s="103" t="s">
        <v>30</v>
      </c>
      <c r="M150" s="250" t="s">
        <v>31</v>
      </c>
      <c r="N150" s="103" t="s">
        <v>32</v>
      </c>
      <c r="O150" s="102" t="s">
        <v>33</v>
      </c>
      <c r="P150" s="103" t="s">
        <v>34</v>
      </c>
      <c r="Q150" s="102" t="s">
        <v>35</v>
      </c>
      <c r="R150" s="103" t="s">
        <v>36</v>
      </c>
      <c r="S150" s="102" t="s">
        <v>37</v>
      </c>
      <c r="T150" s="103" t="s">
        <v>38</v>
      </c>
      <c r="U150" s="102" t="s">
        <v>39</v>
      </c>
      <c r="V150" s="103" t="s">
        <v>40</v>
      </c>
      <c r="W150" s="104" t="s">
        <v>41</v>
      </c>
      <c r="X150" s="103" t="s">
        <v>42</v>
      </c>
      <c r="Y150" s="104" t="s">
        <v>43</v>
      </c>
      <c r="Z150" s="103" t="s">
        <v>44</v>
      </c>
      <c r="AA150" s="295" t="s">
        <v>236</v>
      </c>
      <c r="AB150" s="296" t="s">
        <v>237</v>
      </c>
    </row>
    <row r="151" spans="1:28" ht="15" customHeight="1" x14ac:dyDescent="0.25">
      <c r="A151" s="297"/>
      <c r="B151" s="652" t="s">
        <v>276</v>
      </c>
      <c r="C151" s="653"/>
      <c r="D151" s="298">
        <v>0</v>
      </c>
      <c r="E151" s="299">
        <v>0</v>
      </c>
      <c r="F151" s="300">
        <v>0</v>
      </c>
      <c r="G151" s="298">
        <v>0</v>
      </c>
      <c r="H151" s="301">
        <v>0</v>
      </c>
      <c r="I151" s="298">
        <v>0</v>
      </c>
      <c r="J151" s="301">
        <v>0</v>
      </c>
      <c r="K151" s="298">
        <v>0</v>
      </c>
      <c r="L151" s="301">
        <v>0</v>
      </c>
      <c r="M151" s="298">
        <v>0</v>
      </c>
      <c r="N151" s="301">
        <v>0</v>
      </c>
      <c r="O151" s="298">
        <v>0</v>
      </c>
      <c r="P151" s="301">
        <v>0</v>
      </c>
      <c r="Q151" s="298">
        <v>0</v>
      </c>
      <c r="R151" s="301">
        <v>0</v>
      </c>
      <c r="S151" s="298">
        <v>0</v>
      </c>
      <c r="T151" s="301">
        <v>0</v>
      </c>
      <c r="U151" s="298">
        <v>0</v>
      </c>
      <c r="V151" s="301">
        <v>0</v>
      </c>
      <c r="W151" s="298">
        <v>0</v>
      </c>
      <c r="X151" s="301">
        <v>0</v>
      </c>
      <c r="Y151" s="298">
        <v>0</v>
      </c>
      <c r="Z151" s="301">
        <v>0</v>
      </c>
      <c r="AA151" s="302">
        <v>0</v>
      </c>
      <c r="AB151" s="303">
        <v>0</v>
      </c>
    </row>
    <row r="152" spans="1:28" ht="15" customHeight="1" x14ac:dyDescent="0.25">
      <c r="A152" s="852" t="s">
        <v>277</v>
      </c>
      <c r="B152" s="790" t="s">
        <v>278</v>
      </c>
      <c r="C152" s="81" t="s">
        <v>235</v>
      </c>
      <c r="D152" s="228" t="s">
        <v>22</v>
      </c>
      <c r="E152" s="281" t="s">
        <v>23</v>
      </c>
      <c r="F152" s="282" t="s">
        <v>24</v>
      </c>
      <c r="G152" s="65" t="s">
        <v>25</v>
      </c>
      <c r="H152" s="70" t="s">
        <v>26</v>
      </c>
      <c r="I152" s="65" t="s">
        <v>27</v>
      </c>
      <c r="J152" s="66" t="s">
        <v>28</v>
      </c>
      <c r="K152" s="65" t="s">
        <v>29</v>
      </c>
      <c r="L152" s="66" t="s">
        <v>30</v>
      </c>
      <c r="M152" s="304" t="s">
        <v>31</v>
      </c>
      <c r="N152" s="66" t="s">
        <v>32</v>
      </c>
      <c r="O152" s="65" t="s">
        <v>33</v>
      </c>
      <c r="P152" s="66" t="s">
        <v>34</v>
      </c>
      <c r="Q152" s="65" t="s">
        <v>35</v>
      </c>
      <c r="R152" s="66" t="s">
        <v>36</v>
      </c>
      <c r="S152" s="65" t="s">
        <v>37</v>
      </c>
      <c r="T152" s="66" t="s">
        <v>38</v>
      </c>
      <c r="U152" s="65" t="s">
        <v>39</v>
      </c>
      <c r="V152" s="66" t="s">
        <v>40</v>
      </c>
      <c r="W152" s="67" t="s">
        <v>41</v>
      </c>
      <c r="X152" s="66" t="s">
        <v>42</v>
      </c>
      <c r="Y152" s="67" t="s">
        <v>43</v>
      </c>
      <c r="Z152" s="66" t="s">
        <v>44</v>
      </c>
      <c r="AA152" s="305" t="s">
        <v>236</v>
      </c>
      <c r="AB152" s="306" t="s">
        <v>237</v>
      </c>
    </row>
    <row r="153" spans="1:28" ht="15" customHeight="1" x14ac:dyDescent="0.25">
      <c r="A153" s="852" t="s">
        <v>279</v>
      </c>
      <c r="B153" s="790"/>
      <c r="C153" s="81" t="s">
        <v>239</v>
      </c>
      <c r="D153" s="228" t="s">
        <v>22</v>
      </c>
      <c r="E153" s="281" t="s">
        <v>23</v>
      </c>
      <c r="F153" s="282" t="s">
        <v>24</v>
      </c>
      <c r="G153" s="65" t="s">
        <v>25</v>
      </c>
      <c r="H153" s="70" t="s">
        <v>26</v>
      </c>
      <c r="I153" s="65" t="s">
        <v>27</v>
      </c>
      <c r="J153" s="66" t="s">
        <v>28</v>
      </c>
      <c r="K153" s="65" t="s">
        <v>29</v>
      </c>
      <c r="L153" s="66" t="s">
        <v>30</v>
      </c>
      <c r="M153" s="304" t="s">
        <v>31</v>
      </c>
      <c r="N153" s="66" t="s">
        <v>32</v>
      </c>
      <c r="O153" s="65" t="s">
        <v>33</v>
      </c>
      <c r="P153" s="66" t="s">
        <v>34</v>
      </c>
      <c r="Q153" s="65" t="s">
        <v>35</v>
      </c>
      <c r="R153" s="66" t="s">
        <v>36</v>
      </c>
      <c r="S153" s="65" t="s">
        <v>37</v>
      </c>
      <c r="T153" s="66" t="s">
        <v>38</v>
      </c>
      <c r="U153" s="65" t="s">
        <v>39</v>
      </c>
      <c r="V153" s="66" t="s">
        <v>40</v>
      </c>
      <c r="W153" s="67" t="s">
        <v>41</v>
      </c>
      <c r="X153" s="66" t="s">
        <v>42</v>
      </c>
      <c r="Y153" s="67" t="s">
        <v>43</v>
      </c>
      <c r="Z153" s="66" t="s">
        <v>44</v>
      </c>
      <c r="AA153" s="305" t="s">
        <v>236</v>
      </c>
      <c r="AB153" s="306" t="s">
        <v>237</v>
      </c>
    </row>
    <row r="154" spans="1:28" ht="15" customHeight="1" x14ac:dyDescent="0.25">
      <c r="A154" s="852" t="s">
        <v>280</v>
      </c>
      <c r="B154" s="790"/>
      <c r="C154" s="71" t="s">
        <v>241</v>
      </c>
      <c r="D154" s="228" t="s">
        <v>22</v>
      </c>
      <c r="E154" s="281" t="s">
        <v>23</v>
      </c>
      <c r="F154" s="282" t="s">
        <v>24</v>
      </c>
      <c r="G154" s="65" t="s">
        <v>25</v>
      </c>
      <c r="H154" s="70" t="s">
        <v>26</v>
      </c>
      <c r="I154" s="65" t="s">
        <v>27</v>
      </c>
      <c r="J154" s="66" t="s">
        <v>28</v>
      </c>
      <c r="K154" s="65" t="s">
        <v>29</v>
      </c>
      <c r="L154" s="66" t="s">
        <v>30</v>
      </c>
      <c r="M154" s="304" t="s">
        <v>31</v>
      </c>
      <c r="N154" s="66" t="s">
        <v>32</v>
      </c>
      <c r="O154" s="65" t="s">
        <v>33</v>
      </c>
      <c r="P154" s="66" t="s">
        <v>34</v>
      </c>
      <c r="Q154" s="65" t="s">
        <v>35</v>
      </c>
      <c r="R154" s="66" t="s">
        <v>36</v>
      </c>
      <c r="S154" s="65" t="s">
        <v>37</v>
      </c>
      <c r="T154" s="66" t="s">
        <v>38</v>
      </c>
      <c r="U154" s="65" t="s">
        <v>39</v>
      </c>
      <c r="V154" s="66" t="s">
        <v>40</v>
      </c>
      <c r="W154" s="67" t="s">
        <v>41</v>
      </c>
      <c r="X154" s="66" t="s">
        <v>42</v>
      </c>
      <c r="Y154" s="67" t="s">
        <v>43</v>
      </c>
      <c r="Z154" s="66" t="s">
        <v>44</v>
      </c>
      <c r="AA154" s="305" t="s">
        <v>236</v>
      </c>
      <c r="AB154" s="306" t="s">
        <v>237</v>
      </c>
    </row>
    <row r="155" spans="1:28" ht="15" customHeight="1" x14ac:dyDescent="0.25">
      <c r="A155" s="852" t="s">
        <v>281</v>
      </c>
      <c r="B155" s="790"/>
      <c r="C155" s="71" t="s">
        <v>243</v>
      </c>
      <c r="D155" s="228" t="s">
        <v>22</v>
      </c>
      <c r="E155" s="281" t="s">
        <v>23</v>
      </c>
      <c r="F155" s="282" t="s">
        <v>24</v>
      </c>
      <c r="G155" s="65" t="s">
        <v>25</v>
      </c>
      <c r="H155" s="70" t="s">
        <v>26</v>
      </c>
      <c r="I155" s="65" t="s">
        <v>27</v>
      </c>
      <c r="J155" s="66" t="s">
        <v>28</v>
      </c>
      <c r="K155" s="65" t="s">
        <v>29</v>
      </c>
      <c r="L155" s="66" t="s">
        <v>30</v>
      </c>
      <c r="M155" s="304" t="s">
        <v>31</v>
      </c>
      <c r="N155" s="66" t="s">
        <v>32</v>
      </c>
      <c r="O155" s="65" t="s">
        <v>33</v>
      </c>
      <c r="P155" s="66" t="s">
        <v>34</v>
      </c>
      <c r="Q155" s="65" t="s">
        <v>35</v>
      </c>
      <c r="R155" s="66" t="s">
        <v>36</v>
      </c>
      <c r="S155" s="65" t="s">
        <v>37</v>
      </c>
      <c r="T155" s="66" t="s">
        <v>38</v>
      </c>
      <c r="U155" s="65" t="s">
        <v>39</v>
      </c>
      <c r="V155" s="66" t="s">
        <v>40</v>
      </c>
      <c r="W155" s="67" t="s">
        <v>41</v>
      </c>
      <c r="X155" s="66" t="s">
        <v>42</v>
      </c>
      <c r="Y155" s="67" t="s">
        <v>43</v>
      </c>
      <c r="Z155" s="66" t="s">
        <v>44</v>
      </c>
      <c r="AA155" s="305" t="s">
        <v>236</v>
      </c>
      <c r="AB155" s="306" t="s">
        <v>237</v>
      </c>
    </row>
    <row r="156" spans="1:28" ht="15" customHeight="1" x14ac:dyDescent="0.25">
      <c r="A156" s="852" t="s">
        <v>282</v>
      </c>
      <c r="B156" s="790"/>
      <c r="C156" s="36" t="s">
        <v>245</v>
      </c>
      <c r="D156" s="307" t="s">
        <v>22</v>
      </c>
      <c r="E156" s="308" t="s">
        <v>23</v>
      </c>
      <c r="F156" s="309" t="s">
        <v>24</v>
      </c>
      <c r="G156" s="310" t="s">
        <v>25</v>
      </c>
      <c r="H156" s="311" t="s">
        <v>26</v>
      </c>
      <c r="I156" s="310" t="s">
        <v>27</v>
      </c>
      <c r="J156" s="312" t="s">
        <v>28</v>
      </c>
      <c r="K156" s="310" t="s">
        <v>29</v>
      </c>
      <c r="L156" s="312" t="s">
        <v>30</v>
      </c>
      <c r="M156" s="313" t="s">
        <v>31</v>
      </c>
      <c r="N156" s="312" t="s">
        <v>32</v>
      </c>
      <c r="O156" s="310" t="s">
        <v>33</v>
      </c>
      <c r="P156" s="312" t="s">
        <v>34</v>
      </c>
      <c r="Q156" s="310" t="s">
        <v>35</v>
      </c>
      <c r="R156" s="312" t="s">
        <v>36</v>
      </c>
      <c r="S156" s="310" t="s">
        <v>37</v>
      </c>
      <c r="T156" s="312" t="s">
        <v>38</v>
      </c>
      <c r="U156" s="310" t="s">
        <v>39</v>
      </c>
      <c r="V156" s="312" t="s">
        <v>40</v>
      </c>
      <c r="W156" s="314" t="s">
        <v>41</v>
      </c>
      <c r="X156" s="312" t="s">
        <v>42</v>
      </c>
      <c r="Y156" s="314" t="s">
        <v>43</v>
      </c>
      <c r="Z156" s="312" t="s">
        <v>44</v>
      </c>
      <c r="AA156" s="315" t="s">
        <v>236</v>
      </c>
      <c r="AB156" s="316" t="s">
        <v>237</v>
      </c>
    </row>
    <row r="157" spans="1:28" ht="15" customHeight="1" x14ac:dyDescent="0.25">
      <c r="A157" s="852" t="s">
        <v>283</v>
      </c>
      <c r="B157" s="791" t="s">
        <v>284</v>
      </c>
      <c r="C157" s="61" t="s">
        <v>235</v>
      </c>
      <c r="D157" s="226" t="s">
        <v>22</v>
      </c>
      <c r="E157" s="277" t="s">
        <v>23</v>
      </c>
      <c r="F157" s="278" t="s">
        <v>24</v>
      </c>
      <c r="G157" s="90" t="s">
        <v>25</v>
      </c>
      <c r="H157" s="95" t="s">
        <v>26</v>
      </c>
      <c r="I157" s="90" t="s">
        <v>27</v>
      </c>
      <c r="J157" s="91" t="s">
        <v>28</v>
      </c>
      <c r="K157" s="90" t="s">
        <v>29</v>
      </c>
      <c r="L157" s="91" t="s">
        <v>30</v>
      </c>
      <c r="M157" s="279" t="s">
        <v>31</v>
      </c>
      <c r="N157" s="91" t="s">
        <v>32</v>
      </c>
      <c r="O157" s="90" t="s">
        <v>33</v>
      </c>
      <c r="P157" s="91" t="s">
        <v>34</v>
      </c>
      <c r="Q157" s="90" t="s">
        <v>35</v>
      </c>
      <c r="R157" s="91" t="s">
        <v>36</v>
      </c>
      <c r="S157" s="90" t="s">
        <v>37</v>
      </c>
      <c r="T157" s="91" t="s">
        <v>38</v>
      </c>
      <c r="U157" s="90" t="s">
        <v>39</v>
      </c>
      <c r="V157" s="91" t="s">
        <v>40</v>
      </c>
      <c r="W157" s="92" t="s">
        <v>41</v>
      </c>
      <c r="X157" s="91" t="s">
        <v>42</v>
      </c>
      <c r="Y157" s="92" t="s">
        <v>43</v>
      </c>
      <c r="Z157" s="91" t="s">
        <v>44</v>
      </c>
      <c r="AA157" s="257" t="s">
        <v>236</v>
      </c>
      <c r="AB157" s="280" t="s">
        <v>237</v>
      </c>
    </row>
    <row r="158" spans="1:28" ht="15" customHeight="1" x14ac:dyDescent="0.25">
      <c r="A158" s="852" t="s">
        <v>285</v>
      </c>
      <c r="B158" s="790"/>
      <c r="C158" s="81" t="s">
        <v>239</v>
      </c>
      <c r="D158" s="228" t="s">
        <v>22</v>
      </c>
      <c r="E158" s="281" t="s">
        <v>23</v>
      </c>
      <c r="F158" s="282" t="s">
        <v>24</v>
      </c>
      <c r="G158" s="65" t="s">
        <v>25</v>
      </c>
      <c r="H158" s="70" t="s">
        <v>26</v>
      </c>
      <c r="I158" s="65" t="s">
        <v>27</v>
      </c>
      <c r="J158" s="66" t="s">
        <v>28</v>
      </c>
      <c r="K158" s="65" t="s">
        <v>29</v>
      </c>
      <c r="L158" s="66" t="s">
        <v>30</v>
      </c>
      <c r="M158" s="304" t="s">
        <v>31</v>
      </c>
      <c r="N158" s="66" t="s">
        <v>32</v>
      </c>
      <c r="O158" s="65" t="s">
        <v>33</v>
      </c>
      <c r="P158" s="66" t="s">
        <v>34</v>
      </c>
      <c r="Q158" s="65" t="s">
        <v>35</v>
      </c>
      <c r="R158" s="66" t="s">
        <v>36</v>
      </c>
      <c r="S158" s="65" t="s">
        <v>37</v>
      </c>
      <c r="T158" s="66" t="s">
        <v>38</v>
      </c>
      <c r="U158" s="65" t="s">
        <v>39</v>
      </c>
      <c r="V158" s="66" t="s">
        <v>40</v>
      </c>
      <c r="W158" s="67" t="s">
        <v>41</v>
      </c>
      <c r="X158" s="66" t="s">
        <v>42</v>
      </c>
      <c r="Y158" s="67" t="s">
        <v>43</v>
      </c>
      <c r="Z158" s="66" t="s">
        <v>44</v>
      </c>
      <c r="AA158" s="305" t="s">
        <v>236</v>
      </c>
      <c r="AB158" s="306" t="s">
        <v>237</v>
      </c>
    </row>
    <row r="159" spans="1:28" ht="15" customHeight="1" x14ac:dyDescent="0.25">
      <c r="A159" s="852" t="s">
        <v>286</v>
      </c>
      <c r="B159" s="790"/>
      <c r="C159" s="71" t="s">
        <v>241</v>
      </c>
      <c r="D159" s="228" t="s">
        <v>22</v>
      </c>
      <c r="E159" s="281" t="s">
        <v>23</v>
      </c>
      <c r="F159" s="282" t="s">
        <v>24</v>
      </c>
      <c r="G159" s="65" t="s">
        <v>25</v>
      </c>
      <c r="H159" s="70" t="s">
        <v>26</v>
      </c>
      <c r="I159" s="65" t="s">
        <v>27</v>
      </c>
      <c r="J159" s="66" t="s">
        <v>28</v>
      </c>
      <c r="K159" s="65" t="s">
        <v>29</v>
      </c>
      <c r="L159" s="66" t="s">
        <v>30</v>
      </c>
      <c r="M159" s="304" t="s">
        <v>31</v>
      </c>
      <c r="N159" s="66" t="s">
        <v>32</v>
      </c>
      <c r="O159" s="65" t="s">
        <v>33</v>
      </c>
      <c r="P159" s="66" t="s">
        <v>34</v>
      </c>
      <c r="Q159" s="65" t="s">
        <v>35</v>
      </c>
      <c r="R159" s="66" t="s">
        <v>36</v>
      </c>
      <c r="S159" s="65" t="s">
        <v>37</v>
      </c>
      <c r="T159" s="66" t="s">
        <v>38</v>
      </c>
      <c r="U159" s="65" t="s">
        <v>39</v>
      </c>
      <c r="V159" s="66" t="s">
        <v>40</v>
      </c>
      <c r="W159" s="67" t="s">
        <v>41</v>
      </c>
      <c r="X159" s="66" t="s">
        <v>42</v>
      </c>
      <c r="Y159" s="67" t="s">
        <v>43</v>
      </c>
      <c r="Z159" s="66" t="s">
        <v>44</v>
      </c>
      <c r="AA159" s="305" t="s">
        <v>236</v>
      </c>
      <c r="AB159" s="306" t="s">
        <v>237</v>
      </c>
    </row>
    <row r="160" spans="1:28" ht="15" customHeight="1" x14ac:dyDescent="0.25">
      <c r="A160" s="852" t="s">
        <v>287</v>
      </c>
      <c r="B160" s="790"/>
      <c r="C160" s="71" t="s">
        <v>243</v>
      </c>
      <c r="D160" s="228" t="s">
        <v>22</v>
      </c>
      <c r="E160" s="281" t="s">
        <v>23</v>
      </c>
      <c r="F160" s="282" t="s">
        <v>24</v>
      </c>
      <c r="G160" s="65" t="s">
        <v>25</v>
      </c>
      <c r="H160" s="70" t="s">
        <v>26</v>
      </c>
      <c r="I160" s="65" t="s">
        <v>27</v>
      </c>
      <c r="J160" s="66" t="s">
        <v>28</v>
      </c>
      <c r="K160" s="65" t="s">
        <v>29</v>
      </c>
      <c r="L160" s="66" t="s">
        <v>30</v>
      </c>
      <c r="M160" s="304" t="s">
        <v>31</v>
      </c>
      <c r="N160" s="66" t="s">
        <v>32</v>
      </c>
      <c r="O160" s="65" t="s">
        <v>33</v>
      </c>
      <c r="P160" s="66" t="s">
        <v>34</v>
      </c>
      <c r="Q160" s="65" t="s">
        <v>35</v>
      </c>
      <c r="R160" s="66" t="s">
        <v>36</v>
      </c>
      <c r="S160" s="65" t="s">
        <v>37</v>
      </c>
      <c r="T160" s="66" t="s">
        <v>38</v>
      </c>
      <c r="U160" s="65" t="s">
        <v>39</v>
      </c>
      <c r="V160" s="66" t="s">
        <v>40</v>
      </c>
      <c r="W160" s="67" t="s">
        <v>41</v>
      </c>
      <c r="X160" s="66" t="s">
        <v>42</v>
      </c>
      <c r="Y160" s="67" t="s">
        <v>43</v>
      </c>
      <c r="Z160" s="66" t="s">
        <v>44</v>
      </c>
      <c r="AA160" s="305" t="s">
        <v>236</v>
      </c>
      <c r="AB160" s="306" t="s">
        <v>237</v>
      </c>
    </row>
    <row r="161" spans="1:40" ht="15" customHeight="1" x14ac:dyDescent="0.25">
      <c r="A161" s="852" t="s">
        <v>288</v>
      </c>
      <c r="B161" s="792"/>
      <c r="C161" s="36" t="s">
        <v>245</v>
      </c>
      <c r="D161" s="317" t="s">
        <v>22</v>
      </c>
      <c r="E161" s="318" t="s">
        <v>23</v>
      </c>
      <c r="F161" s="319" t="s">
        <v>24</v>
      </c>
      <c r="G161" s="138" t="s">
        <v>25</v>
      </c>
      <c r="H161" s="320" t="s">
        <v>26</v>
      </c>
      <c r="I161" s="138" t="s">
        <v>27</v>
      </c>
      <c r="J161" s="140" t="s">
        <v>28</v>
      </c>
      <c r="K161" s="138" t="s">
        <v>29</v>
      </c>
      <c r="L161" s="140" t="s">
        <v>30</v>
      </c>
      <c r="M161" s="321" t="s">
        <v>31</v>
      </c>
      <c r="N161" s="140" t="s">
        <v>32</v>
      </c>
      <c r="O161" s="138" t="s">
        <v>33</v>
      </c>
      <c r="P161" s="140" t="s">
        <v>34</v>
      </c>
      <c r="Q161" s="138" t="s">
        <v>35</v>
      </c>
      <c r="R161" s="140" t="s">
        <v>36</v>
      </c>
      <c r="S161" s="138" t="s">
        <v>37</v>
      </c>
      <c r="T161" s="140" t="s">
        <v>38</v>
      </c>
      <c r="U161" s="138" t="s">
        <v>39</v>
      </c>
      <c r="V161" s="140" t="s">
        <v>40</v>
      </c>
      <c r="W161" s="322" t="s">
        <v>41</v>
      </c>
      <c r="X161" s="140" t="s">
        <v>42</v>
      </c>
      <c r="Y161" s="322" t="s">
        <v>43</v>
      </c>
      <c r="Z161" s="140" t="s">
        <v>44</v>
      </c>
      <c r="AA161" s="323" t="s">
        <v>236</v>
      </c>
      <c r="AB161" s="324" t="s">
        <v>237</v>
      </c>
    </row>
    <row r="162" spans="1:40" x14ac:dyDescent="0.25">
      <c r="A162" s="297"/>
      <c r="B162" s="652" t="s">
        <v>276</v>
      </c>
      <c r="C162" s="653"/>
      <c r="D162" s="298">
        <v>0</v>
      </c>
      <c r="E162" s="299">
        <v>0</v>
      </c>
      <c r="F162" s="300">
        <v>0</v>
      </c>
      <c r="G162" s="298">
        <v>0</v>
      </c>
      <c r="H162" s="301">
        <v>0</v>
      </c>
      <c r="I162" s="298">
        <v>0</v>
      </c>
      <c r="J162" s="301">
        <v>0</v>
      </c>
      <c r="K162" s="298">
        <v>0</v>
      </c>
      <c r="L162" s="301">
        <v>0</v>
      </c>
      <c r="M162" s="298">
        <v>0</v>
      </c>
      <c r="N162" s="301">
        <v>0</v>
      </c>
      <c r="O162" s="298">
        <v>0</v>
      </c>
      <c r="P162" s="301">
        <v>0</v>
      </c>
      <c r="Q162" s="298">
        <v>0</v>
      </c>
      <c r="R162" s="301">
        <v>0</v>
      </c>
      <c r="S162" s="298">
        <v>0</v>
      </c>
      <c r="T162" s="301">
        <v>0</v>
      </c>
      <c r="U162" s="298">
        <v>0</v>
      </c>
      <c r="V162" s="301">
        <v>0</v>
      </c>
      <c r="W162" s="298">
        <v>0</v>
      </c>
      <c r="X162" s="301">
        <v>0</v>
      </c>
      <c r="Y162" s="298">
        <v>0</v>
      </c>
      <c r="Z162" s="301">
        <v>0</v>
      </c>
      <c r="AA162" s="302">
        <v>0</v>
      </c>
      <c r="AB162" s="303">
        <v>0</v>
      </c>
    </row>
    <row r="163" spans="1:40" ht="18" customHeight="1" x14ac:dyDescent="0.25">
      <c r="B163" s="325" t="s">
        <v>289</v>
      </c>
      <c r="C163" s="326"/>
      <c r="D163" s="326"/>
      <c r="E163" s="326"/>
      <c r="F163" s="221"/>
      <c r="G163" s="327"/>
      <c r="H163" s="327"/>
      <c r="I163" s="327"/>
      <c r="J163" s="327"/>
      <c r="K163" s="327"/>
      <c r="L163" s="327"/>
      <c r="M163" s="327"/>
      <c r="N163" s="327"/>
      <c r="O163" s="327"/>
      <c r="P163" s="327"/>
      <c r="Q163" s="327"/>
      <c r="R163" s="327"/>
      <c r="S163" s="327"/>
      <c r="T163" s="327"/>
      <c r="U163" s="327"/>
      <c r="V163" s="327"/>
      <c r="W163" s="327"/>
      <c r="X163" s="327"/>
      <c r="Y163" s="327"/>
      <c r="Z163" s="327"/>
      <c r="AA163" s="3"/>
      <c r="AB163" s="3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</row>
    <row r="164" spans="1:40" ht="15" customHeight="1" x14ac:dyDescent="0.25">
      <c r="A164" s="856"/>
      <c r="B164" s="663" t="s">
        <v>111</v>
      </c>
      <c r="C164" s="664"/>
      <c r="D164" s="662" t="s">
        <v>120</v>
      </c>
      <c r="E164" s="663"/>
      <c r="F164" s="664"/>
      <c r="G164" s="652" t="s">
        <v>6</v>
      </c>
      <c r="H164" s="619"/>
      <c r="I164" s="619"/>
      <c r="J164" s="619"/>
      <c r="K164" s="619"/>
      <c r="L164" s="619"/>
      <c r="M164" s="619"/>
      <c r="N164" s="619"/>
      <c r="O164" s="619"/>
      <c r="P164" s="619"/>
      <c r="Q164" s="619"/>
      <c r="R164" s="619"/>
      <c r="S164" s="619"/>
      <c r="T164" s="619"/>
      <c r="U164" s="619"/>
      <c r="V164" s="619"/>
      <c r="W164" s="619"/>
      <c r="X164" s="619"/>
      <c r="Y164" s="619"/>
      <c r="Z164" s="619"/>
      <c r="AA164" s="619"/>
      <c r="AB164" s="619"/>
      <c r="AC164" s="619"/>
      <c r="AD164" s="619"/>
      <c r="AE164" s="619"/>
      <c r="AF164" s="619"/>
      <c r="AG164" s="619"/>
      <c r="AH164" s="619"/>
      <c r="AI164" s="619"/>
      <c r="AJ164" s="619"/>
      <c r="AK164" s="619"/>
      <c r="AL164" s="619"/>
      <c r="AM164" s="619"/>
      <c r="AN164" s="653"/>
    </row>
    <row r="165" spans="1:40" ht="15" customHeight="1" x14ac:dyDescent="0.25">
      <c r="A165" s="856"/>
      <c r="B165" s="793"/>
      <c r="C165" s="769"/>
      <c r="D165" s="770"/>
      <c r="E165" s="666"/>
      <c r="F165" s="667"/>
      <c r="G165" s="652" t="s">
        <v>290</v>
      </c>
      <c r="H165" s="653"/>
      <c r="I165" s="652" t="s">
        <v>228</v>
      </c>
      <c r="J165" s="653"/>
      <c r="K165" s="652" t="s">
        <v>184</v>
      </c>
      <c r="L165" s="653"/>
      <c r="M165" s="654" t="s">
        <v>185</v>
      </c>
      <c r="N165" s="789"/>
      <c r="O165" s="789" t="s">
        <v>229</v>
      </c>
      <c r="P165" s="614"/>
      <c r="Q165" s="652" t="s">
        <v>291</v>
      </c>
      <c r="R165" s="653"/>
      <c r="S165" s="619" t="s">
        <v>292</v>
      </c>
      <c r="T165" s="653"/>
      <c r="U165" s="619" t="s">
        <v>293</v>
      </c>
      <c r="V165" s="653"/>
      <c r="W165" s="652" t="s">
        <v>294</v>
      </c>
      <c r="X165" s="653"/>
      <c r="Y165" s="619" t="s">
        <v>295</v>
      </c>
      <c r="Z165" s="653"/>
      <c r="AA165" s="781" t="s">
        <v>296</v>
      </c>
      <c r="AB165" s="782"/>
      <c r="AC165" s="781" t="s">
        <v>297</v>
      </c>
      <c r="AD165" s="782"/>
      <c r="AE165" s="781" t="s">
        <v>298</v>
      </c>
      <c r="AF165" s="782"/>
      <c r="AG165" s="781" t="s">
        <v>231</v>
      </c>
      <c r="AH165" s="782"/>
      <c r="AI165" s="781" t="s">
        <v>299</v>
      </c>
      <c r="AJ165" s="782"/>
      <c r="AK165" s="781" t="s">
        <v>300</v>
      </c>
      <c r="AL165" s="782"/>
      <c r="AM165" s="783" t="s">
        <v>204</v>
      </c>
      <c r="AN165" s="782"/>
    </row>
    <row r="166" spans="1:40" ht="15" customHeight="1" x14ac:dyDescent="0.25">
      <c r="A166" s="856"/>
      <c r="B166" s="666"/>
      <c r="C166" s="667"/>
      <c r="D166" s="48" t="s">
        <v>17</v>
      </c>
      <c r="E166" s="328" t="s">
        <v>18</v>
      </c>
      <c r="F166" s="238" t="s">
        <v>19</v>
      </c>
      <c r="G166" s="24" t="s">
        <v>18</v>
      </c>
      <c r="H166" s="238" t="s">
        <v>19</v>
      </c>
      <c r="I166" s="24" t="s">
        <v>18</v>
      </c>
      <c r="J166" s="238" t="s">
        <v>19</v>
      </c>
      <c r="K166" s="24" t="s">
        <v>18</v>
      </c>
      <c r="L166" s="238" t="s">
        <v>19</v>
      </c>
      <c r="M166" s="50" t="s">
        <v>18</v>
      </c>
      <c r="N166" s="329" t="s">
        <v>19</v>
      </c>
      <c r="O166" s="49" t="s">
        <v>18</v>
      </c>
      <c r="P166" s="223" t="s">
        <v>19</v>
      </c>
      <c r="Q166" s="49" t="s">
        <v>18</v>
      </c>
      <c r="R166" s="223" t="s">
        <v>19</v>
      </c>
      <c r="S166" s="119" t="s">
        <v>18</v>
      </c>
      <c r="T166" s="273" t="s">
        <v>19</v>
      </c>
      <c r="U166" s="119" t="s">
        <v>18</v>
      </c>
      <c r="V166" s="273" t="s">
        <v>19</v>
      </c>
      <c r="W166" s="50" t="s">
        <v>18</v>
      </c>
      <c r="X166" s="273" t="s">
        <v>19</v>
      </c>
      <c r="Y166" s="119" t="s">
        <v>18</v>
      </c>
      <c r="Z166" s="273" t="s">
        <v>19</v>
      </c>
      <c r="AA166" s="275" t="s">
        <v>18</v>
      </c>
      <c r="AB166" s="276" t="s">
        <v>19</v>
      </c>
      <c r="AC166" s="275" t="s">
        <v>18</v>
      </c>
      <c r="AD166" s="276" t="s">
        <v>19</v>
      </c>
      <c r="AE166" s="275" t="s">
        <v>18</v>
      </c>
      <c r="AF166" s="276" t="s">
        <v>19</v>
      </c>
      <c r="AG166" s="275" t="s">
        <v>18</v>
      </c>
      <c r="AH166" s="276" t="s">
        <v>19</v>
      </c>
      <c r="AI166" s="275" t="s">
        <v>18</v>
      </c>
      <c r="AJ166" s="276" t="s">
        <v>19</v>
      </c>
      <c r="AK166" s="275" t="s">
        <v>18</v>
      </c>
      <c r="AL166" s="276" t="s">
        <v>19</v>
      </c>
      <c r="AM166" s="330" t="s">
        <v>18</v>
      </c>
      <c r="AN166" s="276" t="s">
        <v>19</v>
      </c>
    </row>
    <row r="167" spans="1:40" ht="15" customHeight="1" x14ac:dyDescent="0.25">
      <c r="A167" s="851" t="s">
        <v>301</v>
      </c>
      <c r="B167" s="784" t="s">
        <v>302</v>
      </c>
      <c r="C167" s="331" t="s">
        <v>303</v>
      </c>
      <c r="D167" s="226" t="s">
        <v>22</v>
      </c>
      <c r="E167" s="277" t="s">
        <v>23</v>
      </c>
      <c r="F167" s="124" t="s">
        <v>24</v>
      </c>
      <c r="G167" s="90" t="s">
        <v>25</v>
      </c>
      <c r="H167" s="91" t="s">
        <v>26</v>
      </c>
      <c r="I167" s="90" t="s">
        <v>27</v>
      </c>
      <c r="J167" s="91" t="s">
        <v>28</v>
      </c>
      <c r="K167" s="90" t="s">
        <v>29</v>
      </c>
      <c r="L167" s="91" t="s">
        <v>30</v>
      </c>
      <c r="M167" s="90" t="s">
        <v>31</v>
      </c>
      <c r="N167" s="332" t="s">
        <v>32</v>
      </c>
      <c r="O167" s="332" t="s">
        <v>33</v>
      </c>
      <c r="P167" s="91" t="s">
        <v>34</v>
      </c>
      <c r="Q167" s="90" t="s">
        <v>35</v>
      </c>
      <c r="R167" s="91" t="s">
        <v>36</v>
      </c>
      <c r="S167" s="166" t="s">
        <v>37</v>
      </c>
      <c r="T167" s="91" t="s">
        <v>38</v>
      </c>
      <c r="U167" s="166" t="s">
        <v>39</v>
      </c>
      <c r="V167" s="91" t="s">
        <v>40</v>
      </c>
      <c r="W167" s="90" t="s">
        <v>41</v>
      </c>
      <c r="X167" s="91" t="s">
        <v>42</v>
      </c>
      <c r="Y167" s="166" t="s">
        <v>43</v>
      </c>
      <c r="Z167" s="91" t="s">
        <v>44</v>
      </c>
      <c r="AA167" s="333" t="s">
        <v>236</v>
      </c>
      <c r="AB167" s="280" t="s">
        <v>237</v>
      </c>
      <c r="AC167" s="333" t="s">
        <v>304</v>
      </c>
      <c r="AD167" s="280" t="s">
        <v>305</v>
      </c>
      <c r="AE167" s="333" t="s">
        <v>306</v>
      </c>
      <c r="AF167" s="280" t="s">
        <v>307</v>
      </c>
      <c r="AG167" s="333" t="s">
        <v>308</v>
      </c>
      <c r="AH167" s="280" t="s">
        <v>309</v>
      </c>
      <c r="AI167" s="333" t="s">
        <v>310</v>
      </c>
      <c r="AJ167" s="280" t="s">
        <v>311</v>
      </c>
      <c r="AK167" s="333" t="s">
        <v>312</v>
      </c>
      <c r="AL167" s="280" t="s">
        <v>313</v>
      </c>
      <c r="AM167" s="334" t="s">
        <v>314</v>
      </c>
      <c r="AN167" s="280" t="s">
        <v>315</v>
      </c>
    </row>
    <row r="168" spans="1:40" ht="15" customHeight="1" x14ac:dyDescent="0.25">
      <c r="A168" s="851" t="s">
        <v>316</v>
      </c>
      <c r="B168" s="751"/>
      <c r="C168" s="335" t="s">
        <v>317</v>
      </c>
      <c r="D168" s="228" t="s">
        <v>22</v>
      </c>
      <c r="E168" s="281" t="s">
        <v>23</v>
      </c>
      <c r="F168" s="129" t="s">
        <v>24</v>
      </c>
      <c r="G168" s="75" t="s">
        <v>25</v>
      </c>
      <c r="H168" s="76" t="s">
        <v>26</v>
      </c>
      <c r="I168" s="75" t="s">
        <v>27</v>
      </c>
      <c r="J168" s="76" t="s">
        <v>28</v>
      </c>
      <c r="K168" s="75" t="s">
        <v>29</v>
      </c>
      <c r="L168" s="76" t="s">
        <v>30</v>
      </c>
      <c r="M168" s="75" t="s">
        <v>31</v>
      </c>
      <c r="N168" s="336" t="s">
        <v>32</v>
      </c>
      <c r="O168" s="336" t="s">
        <v>33</v>
      </c>
      <c r="P168" s="76" t="s">
        <v>34</v>
      </c>
      <c r="Q168" s="75" t="s">
        <v>35</v>
      </c>
      <c r="R168" s="76" t="s">
        <v>36</v>
      </c>
      <c r="S168" s="174" t="s">
        <v>37</v>
      </c>
      <c r="T168" s="76" t="s">
        <v>38</v>
      </c>
      <c r="U168" s="174" t="s">
        <v>39</v>
      </c>
      <c r="V168" s="76" t="s">
        <v>40</v>
      </c>
      <c r="W168" s="75" t="s">
        <v>41</v>
      </c>
      <c r="X168" s="76" t="s">
        <v>42</v>
      </c>
      <c r="Y168" s="174" t="s">
        <v>43</v>
      </c>
      <c r="Z168" s="76" t="s">
        <v>44</v>
      </c>
      <c r="AA168" s="337" t="s">
        <v>236</v>
      </c>
      <c r="AB168" s="285" t="s">
        <v>237</v>
      </c>
      <c r="AC168" s="337" t="s">
        <v>304</v>
      </c>
      <c r="AD168" s="285" t="s">
        <v>305</v>
      </c>
      <c r="AE168" s="337" t="s">
        <v>306</v>
      </c>
      <c r="AF168" s="285" t="s">
        <v>307</v>
      </c>
      <c r="AG168" s="337" t="s">
        <v>308</v>
      </c>
      <c r="AH168" s="285" t="s">
        <v>309</v>
      </c>
      <c r="AI168" s="337" t="s">
        <v>310</v>
      </c>
      <c r="AJ168" s="285" t="s">
        <v>311</v>
      </c>
      <c r="AK168" s="337" t="s">
        <v>312</v>
      </c>
      <c r="AL168" s="285" t="s">
        <v>313</v>
      </c>
      <c r="AM168" s="338" t="s">
        <v>314</v>
      </c>
      <c r="AN168" s="285" t="s">
        <v>315</v>
      </c>
    </row>
    <row r="169" spans="1:40" ht="15" customHeight="1" x14ac:dyDescent="0.25">
      <c r="A169" s="851" t="s">
        <v>318</v>
      </c>
      <c r="B169" s="785"/>
      <c r="C169" s="339" t="s">
        <v>319</v>
      </c>
      <c r="D169" s="317" t="s">
        <v>22</v>
      </c>
      <c r="E169" s="318" t="s">
        <v>23</v>
      </c>
      <c r="F169" s="340" t="s">
        <v>24</v>
      </c>
      <c r="G169" s="42" t="s">
        <v>25</v>
      </c>
      <c r="H169" s="86" t="s">
        <v>26</v>
      </c>
      <c r="I169" s="42" t="s">
        <v>27</v>
      </c>
      <c r="J169" s="86" t="s">
        <v>28</v>
      </c>
      <c r="K169" s="42" t="s">
        <v>29</v>
      </c>
      <c r="L169" s="86" t="s">
        <v>30</v>
      </c>
      <c r="M169" s="42" t="s">
        <v>31</v>
      </c>
      <c r="N169" s="341" t="s">
        <v>32</v>
      </c>
      <c r="O169" s="341" t="s">
        <v>33</v>
      </c>
      <c r="P169" s="86" t="s">
        <v>34</v>
      </c>
      <c r="Q169" s="42" t="s">
        <v>35</v>
      </c>
      <c r="R169" s="86" t="s">
        <v>36</v>
      </c>
      <c r="S169" s="186" t="s">
        <v>37</v>
      </c>
      <c r="T169" s="86" t="s">
        <v>38</v>
      </c>
      <c r="U169" s="186" t="s">
        <v>39</v>
      </c>
      <c r="V169" s="86" t="s">
        <v>40</v>
      </c>
      <c r="W169" s="42" t="s">
        <v>41</v>
      </c>
      <c r="X169" s="86" t="s">
        <v>42</v>
      </c>
      <c r="Y169" s="186" t="s">
        <v>43</v>
      </c>
      <c r="Z169" s="86" t="s">
        <v>44</v>
      </c>
      <c r="AA169" s="342" t="s">
        <v>236</v>
      </c>
      <c r="AB169" s="292" t="s">
        <v>237</v>
      </c>
      <c r="AC169" s="342" t="s">
        <v>304</v>
      </c>
      <c r="AD169" s="292" t="s">
        <v>305</v>
      </c>
      <c r="AE169" s="342" t="s">
        <v>306</v>
      </c>
      <c r="AF169" s="292" t="s">
        <v>307</v>
      </c>
      <c r="AG169" s="342" t="s">
        <v>308</v>
      </c>
      <c r="AH169" s="292" t="s">
        <v>309</v>
      </c>
      <c r="AI169" s="342" t="s">
        <v>310</v>
      </c>
      <c r="AJ169" s="292" t="s">
        <v>311</v>
      </c>
      <c r="AK169" s="342" t="s">
        <v>312</v>
      </c>
      <c r="AL169" s="292" t="s">
        <v>313</v>
      </c>
      <c r="AM169" s="343" t="s">
        <v>314</v>
      </c>
      <c r="AN169" s="292" t="s">
        <v>315</v>
      </c>
    </row>
    <row r="170" spans="1:40" ht="15" customHeight="1" x14ac:dyDescent="0.25">
      <c r="A170" s="851" t="s">
        <v>320</v>
      </c>
      <c r="B170" s="784" t="s">
        <v>321</v>
      </c>
      <c r="C170" s="331" t="s">
        <v>303</v>
      </c>
      <c r="D170" s="226" t="s">
        <v>22</v>
      </c>
      <c r="E170" s="277" t="s">
        <v>23</v>
      </c>
      <c r="F170" s="124" t="s">
        <v>24</v>
      </c>
      <c r="G170" s="90" t="s">
        <v>25</v>
      </c>
      <c r="H170" s="91" t="s">
        <v>26</v>
      </c>
      <c r="I170" s="90" t="s">
        <v>27</v>
      </c>
      <c r="J170" s="91" t="s">
        <v>28</v>
      </c>
      <c r="K170" s="90" t="s">
        <v>29</v>
      </c>
      <c r="L170" s="91" t="s">
        <v>30</v>
      </c>
      <c r="M170" s="90" t="s">
        <v>31</v>
      </c>
      <c r="N170" s="332" t="s">
        <v>32</v>
      </c>
      <c r="O170" s="332" t="s">
        <v>33</v>
      </c>
      <c r="P170" s="91" t="s">
        <v>34</v>
      </c>
      <c r="Q170" s="90" t="s">
        <v>35</v>
      </c>
      <c r="R170" s="91" t="s">
        <v>36</v>
      </c>
      <c r="S170" s="166" t="s">
        <v>37</v>
      </c>
      <c r="T170" s="91" t="s">
        <v>38</v>
      </c>
      <c r="U170" s="166" t="s">
        <v>39</v>
      </c>
      <c r="V170" s="91" t="s">
        <v>40</v>
      </c>
      <c r="W170" s="90" t="s">
        <v>41</v>
      </c>
      <c r="X170" s="91" t="s">
        <v>42</v>
      </c>
      <c r="Y170" s="166" t="s">
        <v>43</v>
      </c>
      <c r="Z170" s="91" t="s">
        <v>44</v>
      </c>
      <c r="AA170" s="333" t="s">
        <v>236</v>
      </c>
      <c r="AB170" s="280" t="s">
        <v>237</v>
      </c>
      <c r="AC170" s="333" t="s">
        <v>304</v>
      </c>
      <c r="AD170" s="280" t="s">
        <v>305</v>
      </c>
      <c r="AE170" s="333" t="s">
        <v>306</v>
      </c>
      <c r="AF170" s="280" t="s">
        <v>307</v>
      </c>
      <c r="AG170" s="333" t="s">
        <v>308</v>
      </c>
      <c r="AH170" s="280" t="s">
        <v>309</v>
      </c>
      <c r="AI170" s="333" t="s">
        <v>310</v>
      </c>
      <c r="AJ170" s="280" t="s">
        <v>311</v>
      </c>
      <c r="AK170" s="333" t="s">
        <v>312</v>
      </c>
      <c r="AL170" s="280" t="s">
        <v>313</v>
      </c>
      <c r="AM170" s="334" t="s">
        <v>314</v>
      </c>
      <c r="AN170" s="280" t="s">
        <v>315</v>
      </c>
    </row>
    <row r="171" spans="1:40" ht="15" customHeight="1" x14ac:dyDescent="0.25">
      <c r="A171" s="851" t="s">
        <v>322</v>
      </c>
      <c r="B171" s="751"/>
      <c r="C171" s="335" t="s">
        <v>317</v>
      </c>
      <c r="D171" s="228" t="s">
        <v>22</v>
      </c>
      <c r="E171" s="281" t="s">
        <v>23</v>
      </c>
      <c r="F171" s="129" t="s">
        <v>24</v>
      </c>
      <c r="G171" s="75" t="s">
        <v>25</v>
      </c>
      <c r="H171" s="76" t="s">
        <v>26</v>
      </c>
      <c r="I171" s="75" t="s">
        <v>27</v>
      </c>
      <c r="J171" s="76" t="s">
        <v>28</v>
      </c>
      <c r="K171" s="75" t="s">
        <v>29</v>
      </c>
      <c r="L171" s="76" t="s">
        <v>30</v>
      </c>
      <c r="M171" s="75" t="s">
        <v>31</v>
      </c>
      <c r="N171" s="336" t="s">
        <v>32</v>
      </c>
      <c r="O171" s="336" t="s">
        <v>33</v>
      </c>
      <c r="P171" s="76" t="s">
        <v>34</v>
      </c>
      <c r="Q171" s="75" t="s">
        <v>35</v>
      </c>
      <c r="R171" s="76" t="s">
        <v>36</v>
      </c>
      <c r="S171" s="174" t="s">
        <v>37</v>
      </c>
      <c r="T171" s="76" t="s">
        <v>38</v>
      </c>
      <c r="U171" s="174" t="s">
        <v>39</v>
      </c>
      <c r="V171" s="76" t="s">
        <v>40</v>
      </c>
      <c r="W171" s="75" t="s">
        <v>41</v>
      </c>
      <c r="X171" s="76" t="s">
        <v>42</v>
      </c>
      <c r="Y171" s="174" t="s">
        <v>43</v>
      </c>
      <c r="Z171" s="76" t="s">
        <v>44</v>
      </c>
      <c r="AA171" s="337" t="s">
        <v>236</v>
      </c>
      <c r="AB171" s="285" t="s">
        <v>237</v>
      </c>
      <c r="AC171" s="337" t="s">
        <v>304</v>
      </c>
      <c r="AD171" s="285" t="s">
        <v>305</v>
      </c>
      <c r="AE171" s="337" t="s">
        <v>306</v>
      </c>
      <c r="AF171" s="285" t="s">
        <v>307</v>
      </c>
      <c r="AG171" s="337" t="s">
        <v>308</v>
      </c>
      <c r="AH171" s="285" t="s">
        <v>309</v>
      </c>
      <c r="AI171" s="337" t="s">
        <v>310</v>
      </c>
      <c r="AJ171" s="285" t="s">
        <v>311</v>
      </c>
      <c r="AK171" s="337" t="s">
        <v>312</v>
      </c>
      <c r="AL171" s="285" t="s">
        <v>313</v>
      </c>
      <c r="AM171" s="338" t="s">
        <v>314</v>
      </c>
      <c r="AN171" s="285" t="s">
        <v>315</v>
      </c>
    </row>
    <row r="172" spans="1:40" ht="15" customHeight="1" x14ac:dyDescent="0.25">
      <c r="A172" s="851" t="s">
        <v>323</v>
      </c>
      <c r="B172" s="785"/>
      <c r="C172" s="339" t="s">
        <v>319</v>
      </c>
      <c r="D172" s="317" t="s">
        <v>22</v>
      </c>
      <c r="E172" s="318" t="s">
        <v>23</v>
      </c>
      <c r="F172" s="340" t="s">
        <v>24</v>
      </c>
      <c r="G172" s="42" t="s">
        <v>25</v>
      </c>
      <c r="H172" s="86" t="s">
        <v>26</v>
      </c>
      <c r="I172" s="42" t="s">
        <v>27</v>
      </c>
      <c r="J172" s="86" t="s">
        <v>28</v>
      </c>
      <c r="K172" s="42" t="s">
        <v>29</v>
      </c>
      <c r="L172" s="86" t="s">
        <v>30</v>
      </c>
      <c r="M172" s="42" t="s">
        <v>31</v>
      </c>
      <c r="N172" s="341" t="s">
        <v>32</v>
      </c>
      <c r="O172" s="341" t="s">
        <v>33</v>
      </c>
      <c r="P172" s="86" t="s">
        <v>34</v>
      </c>
      <c r="Q172" s="42" t="s">
        <v>35</v>
      </c>
      <c r="R172" s="86" t="s">
        <v>36</v>
      </c>
      <c r="S172" s="186" t="s">
        <v>37</v>
      </c>
      <c r="T172" s="86" t="s">
        <v>38</v>
      </c>
      <c r="U172" s="186" t="s">
        <v>39</v>
      </c>
      <c r="V172" s="86" t="s">
        <v>40</v>
      </c>
      <c r="W172" s="42" t="s">
        <v>41</v>
      </c>
      <c r="X172" s="86" t="s">
        <v>42</v>
      </c>
      <c r="Y172" s="186" t="s">
        <v>43</v>
      </c>
      <c r="Z172" s="86" t="s">
        <v>44</v>
      </c>
      <c r="AA172" s="342" t="s">
        <v>236</v>
      </c>
      <c r="AB172" s="292" t="s">
        <v>237</v>
      </c>
      <c r="AC172" s="342" t="s">
        <v>304</v>
      </c>
      <c r="AD172" s="292" t="s">
        <v>305</v>
      </c>
      <c r="AE172" s="342" t="s">
        <v>306</v>
      </c>
      <c r="AF172" s="292" t="s">
        <v>307</v>
      </c>
      <c r="AG172" s="342" t="s">
        <v>308</v>
      </c>
      <c r="AH172" s="292" t="s">
        <v>309</v>
      </c>
      <c r="AI172" s="342" t="s">
        <v>310</v>
      </c>
      <c r="AJ172" s="292" t="s">
        <v>311</v>
      </c>
      <c r="AK172" s="342" t="s">
        <v>312</v>
      </c>
      <c r="AL172" s="292" t="s">
        <v>313</v>
      </c>
      <c r="AM172" s="343" t="s">
        <v>314</v>
      </c>
      <c r="AN172" s="292" t="s">
        <v>315</v>
      </c>
    </row>
    <row r="173" spans="1:40" ht="18" customHeight="1" x14ac:dyDescent="0.25">
      <c r="B173" s="325" t="s">
        <v>324</v>
      </c>
      <c r="C173" s="10"/>
      <c r="D173" s="10"/>
      <c r="E173" s="10"/>
      <c r="F173" s="11"/>
      <c r="G173" s="11"/>
      <c r="H173" s="11"/>
      <c r="I173" s="11"/>
      <c r="J173" s="11"/>
      <c r="K173" s="11"/>
      <c r="L173" s="11"/>
      <c r="M173" s="11"/>
      <c r="N173" s="344"/>
      <c r="O173" s="3"/>
      <c r="P173" s="3"/>
    </row>
    <row r="174" spans="1:40" ht="15" customHeight="1" x14ac:dyDescent="0.25">
      <c r="B174" s="786" t="s">
        <v>51</v>
      </c>
      <c r="C174" s="786" t="s">
        <v>52</v>
      </c>
      <c r="D174" s="662" t="s">
        <v>120</v>
      </c>
      <c r="E174" s="663"/>
      <c r="F174" s="664"/>
      <c r="G174" s="652" t="s">
        <v>6</v>
      </c>
      <c r="H174" s="619"/>
      <c r="I174" s="619"/>
      <c r="J174" s="619"/>
      <c r="K174" s="619"/>
      <c r="L174" s="619"/>
      <c r="M174" s="619"/>
      <c r="N174" s="619"/>
      <c r="O174" s="619"/>
      <c r="P174" s="653"/>
    </row>
    <row r="175" spans="1:40" ht="15" customHeight="1" x14ac:dyDescent="0.25">
      <c r="B175" s="787"/>
      <c r="C175" s="787"/>
      <c r="D175" s="770"/>
      <c r="E175" s="666"/>
      <c r="F175" s="667"/>
      <c r="G175" s="652" t="s">
        <v>298</v>
      </c>
      <c r="H175" s="653"/>
      <c r="I175" s="652" t="s">
        <v>231</v>
      </c>
      <c r="J175" s="653"/>
      <c r="K175" s="652" t="s">
        <v>299</v>
      </c>
      <c r="L175" s="653"/>
      <c r="M175" s="652" t="s">
        <v>300</v>
      </c>
      <c r="N175" s="653"/>
      <c r="O175" s="652" t="s">
        <v>204</v>
      </c>
      <c r="P175" s="653"/>
    </row>
    <row r="176" spans="1:40" ht="15" customHeight="1" x14ac:dyDescent="0.25">
      <c r="B176" s="788"/>
      <c r="C176" s="788"/>
      <c r="D176" s="48" t="s">
        <v>17</v>
      </c>
      <c r="E176" s="328" t="s">
        <v>18</v>
      </c>
      <c r="F176" s="238" t="s">
        <v>19</v>
      </c>
      <c r="G176" s="24" t="s">
        <v>18</v>
      </c>
      <c r="H176" s="238" t="s">
        <v>19</v>
      </c>
      <c r="I176" s="24" t="s">
        <v>18</v>
      </c>
      <c r="J176" s="238" t="s">
        <v>19</v>
      </c>
      <c r="K176" s="24" t="s">
        <v>18</v>
      </c>
      <c r="L176" s="238" t="s">
        <v>19</v>
      </c>
      <c r="M176" s="24" t="s">
        <v>18</v>
      </c>
      <c r="N176" s="238" t="s">
        <v>19</v>
      </c>
      <c r="O176" s="24" t="s">
        <v>18</v>
      </c>
      <c r="P176" s="238" t="s">
        <v>19</v>
      </c>
    </row>
    <row r="177" spans="1:18" ht="15" customHeight="1" x14ac:dyDescent="0.25">
      <c r="A177" s="852" t="s">
        <v>325</v>
      </c>
      <c r="B177" s="777" t="s">
        <v>326</v>
      </c>
      <c r="C177" s="331" t="s">
        <v>327</v>
      </c>
      <c r="D177" s="226" t="s">
        <v>22</v>
      </c>
      <c r="E177" s="277" t="s">
        <v>23</v>
      </c>
      <c r="F177" s="124" t="s">
        <v>24</v>
      </c>
      <c r="G177" s="90" t="s">
        <v>25</v>
      </c>
      <c r="H177" s="93" t="s">
        <v>26</v>
      </c>
      <c r="I177" s="90" t="s">
        <v>27</v>
      </c>
      <c r="J177" s="91" t="s">
        <v>28</v>
      </c>
      <c r="K177" s="166" t="s">
        <v>29</v>
      </c>
      <c r="L177" s="93" t="s">
        <v>30</v>
      </c>
      <c r="M177" s="90" t="s">
        <v>31</v>
      </c>
      <c r="N177" s="91" t="s">
        <v>32</v>
      </c>
      <c r="O177" s="90" t="s">
        <v>33</v>
      </c>
      <c r="P177" s="91" t="s">
        <v>34</v>
      </c>
    </row>
    <row r="178" spans="1:18" ht="15" customHeight="1" x14ac:dyDescent="0.25">
      <c r="A178" s="852" t="s">
        <v>328</v>
      </c>
      <c r="B178" s="778"/>
      <c r="C178" s="208" t="s">
        <v>329</v>
      </c>
      <c r="D178" s="307" t="s">
        <v>22</v>
      </c>
      <c r="E178" s="308" t="s">
        <v>23</v>
      </c>
      <c r="F178" s="345" t="s">
        <v>24</v>
      </c>
      <c r="G178" s="310" t="s">
        <v>25</v>
      </c>
      <c r="H178" s="346" t="s">
        <v>26</v>
      </c>
      <c r="I178" s="310" t="s">
        <v>27</v>
      </c>
      <c r="J178" s="312" t="s">
        <v>28</v>
      </c>
      <c r="K178" s="347" t="s">
        <v>29</v>
      </c>
      <c r="L178" s="346" t="s">
        <v>30</v>
      </c>
      <c r="M178" s="310" t="s">
        <v>31</v>
      </c>
      <c r="N178" s="312" t="s">
        <v>32</v>
      </c>
      <c r="O178" s="310" t="s">
        <v>33</v>
      </c>
      <c r="P178" s="312" t="s">
        <v>34</v>
      </c>
    </row>
    <row r="179" spans="1:18" ht="15" customHeight="1" x14ac:dyDescent="0.25">
      <c r="A179" s="852" t="s">
        <v>330</v>
      </c>
      <c r="B179" s="779"/>
      <c r="C179" s="348" t="s">
        <v>331</v>
      </c>
      <c r="D179" s="349" t="s">
        <v>22</v>
      </c>
      <c r="E179" s="293" t="s">
        <v>23</v>
      </c>
      <c r="F179" s="232" t="s">
        <v>24</v>
      </c>
      <c r="G179" s="102" t="s">
        <v>25</v>
      </c>
      <c r="H179" s="105" t="s">
        <v>26</v>
      </c>
      <c r="I179" s="102" t="s">
        <v>27</v>
      </c>
      <c r="J179" s="103" t="s">
        <v>28</v>
      </c>
      <c r="K179" s="350" t="s">
        <v>29</v>
      </c>
      <c r="L179" s="105" t="s">
        <v>30</v>
      </c>
      <c r="M179" s="102" t="s">
        <v>31</v>
      </c>
      <c r="N179" s="103" t="s">
        <v>32</v>
      </c>
      <c r="O179" s="102" t="s">
        <v>33</v>
      </c>
      <c r="P179" s="103" t="s">
        <v>34</v>
      </c>
    </row>
    <row r="180" spans="1:18" ht="15" customHeight="1" x14ac:dyDescent="0.25">
      <c r="A180" s="852" t="s">
        <v>332</v>
      </c>
      <c r="B180" s="777" t="s">
        <v>333</v>
      </c>
      <c r="C180" s="331" t="s">
        <v>327</v>
      </c>
      <c r="D180" s="226" t="s">
        <v>22</v>
      </c>
      <c r="E180" s="277" t="s">
        <v>23</v>
      </c>
      <c r="F180" s="124" t="s">
        <v>24</v>
      </c>
      <c r="G180" s="90" t="s">
        <v>25</v>
      </c>
      <c r="H180" s="91" t="s">
        <v>26</v>
      </c>
      <c r="I180" s="90" t="s">
        <v>27</v>
      </c>
      <c r="J180" s="93" t="s">
        <v>28</v>
      </c>
      <c r="K180" s="90" t="s">
        <v>29</v>
      </c>
      <c r="L180" s="91" t="s">
        <v>30</v>
      </c>
      <c r="M180" s="166" t="s">
        <v>31</v>
      </c>
      <c r="N180" s="93" t="s">
        <v>32</v>
      </c>
      <c r="O180" s="90" t="s">
        <v>33</v>
      </c>
      <c r="P180" s="91" t="s">
        <v>34</v>
      </c>
    </row>
    <row r="181" spans="1:18" ht="15" customHeight="1" x14ac:dyDescent="0.25">
      <c r="A181" s="852" t="s">
        <v>334</v>
      </c>
      <c r="B181" s="778"/>
      <c r="C181" s="208" t="s">
        <v>329</v>
      </c>
      <c r="D181" s="286" t="s">
        <v>22</v>
      </c>
      <c r="E181" s="287" t="s">
        <v>23</v>
      </c>
      <c r="F181" s="133" t="s">
        <v>24</v>
      </c>
      <c r="G181" s="310" t="s">
        <v>25</v>
      </c>
      <c r="H181" s="312" t="s">
        <v>26</v>
      </c>
      <c r="I181" s="75" t="s">
        <v>27</v>
      </c>
      <c r="J181" s="78" t="s">
        <v>28</v>
      </c>
      <c r="K181" s="75" t="s">
        <v>29</v>
      </c>
      <c r="L181" s="76" t="s">
        <v>30</v>
      </c>
      <c r="M181" s="174" t="s">
        <v>31</v>
      </c>
      <c r="N181" s="78" t="s">
        <v>32</v>
      </c>
      <c r="O181" s="75" t="s">
        <v>33</v>
      </c>
      <c r="P181" s="76" t="s">
        <v>34</v>
      </c>
    </row>
    <row r="182" spans="1:18" ht="15" customHeight="1" x14ac:dyDescent="0.25">
      <c r="A182" s="852" t="s">
        <v>335</v>
      </c>
      <c r="B182" s="779"/>
      <c r="C182" s="348" t="s">
        <v>331</v>
      </c>
      <c r="D182" s="233" t="s">
        <v>22</v>
      </c>
      <c r="E182" s="289" t="s">
        <v>23</v>
      </c>
      <c r="F182" s="235" t="s">
        <v>24</v>
      </c>
      <c r="G182" s="42" t="s">
        <v>25</v>
      </c>
      <c r="H182" s="86" t="s">
        <v>26</v>
      </c>
      <c r="I182" s="42" t="s">
        <v>27</v>
      </c>
      <c r="J182" s="88" t="s">
        <v>28</v>
      </c>
      <c r="K182" s="42" t="s">
        <v>29</v>
      </c>
      <c r="L182" s="86" t="s">
        <v>30</v>
      </c>
      <c r="M182" s="186" t="s">
        <v>31</v>
      </c>
      <c r="N182" s="88" t="s">
        <v>32</v>
      </c>
      <c r="O182" s="42" t="s">
        <v>33</v>
      </c>
      <c r="P182" s="86" t="s">
        <v>34</v>
      </c>
    </row>
    <row r="183" spans="1:18" ht="18" customHeight="1" x14ac:dyDescent="0.25">
      <c r="B183" s="780" t="s">
        <v>336</v>
      </c>
      <c r="C183" s="780"/>
      <c r="D183" s="780"/>
      <c r="E183" s="780"/>
      <c r="F183" s="780"/>
      <c r="G183" s="780"/>
      <c r="H183" s="780"/>
      <c r="I183" s="780"/>
      <c r="J183" s="780"/>
      <c r="K183" s="780"/>
      <c r="L183" s="780"/>
      <c r="M183" s="780"/>
      <c r="N183" s="780"/>
      <c r="O183" s="780"/>
      <c r="P183" s="780"/>
      <c r="Q183" s="3"/>
      <c r="R183" s="3"/>
    </row>
    <row r="184" spans="1:18" ht="15" customHeight="1" x14ac:dyDescent="0.25">
      <c r="B184" s="662" t="s">
        <v>337</v>
      </c>
      <c r="C184" s="664"/>
      <c r="D184" s="662" t="s">
        <v>120</v>
      </c>
      <c r="E184" s="663"/>
      <c r="F184" s="664"/>
      <c r="G184" s="652" t="s">
        <v>6</v>
      </c>
      <c r="H184" s="619"/>
      <c r="I184" s="619"/>
      <c r="J184" s="619"/>
      <c r="K184" s="619"/>
      <c r="L184" s="619"/>
      <c r="M184" s="619"/>
      <c r="N184" s="619"/>
      <c r="O184" s="619"/>
      <c r="P184" s="619"/>
      <c r="Q184" s="619"/>
      <c r="R184" s="653"/>
    </row>
    <row r="185" spans="1:18" ht="15" customHeight="1" x14ac:dyDescent="0.25">
      <c r="B185" s="768"/>
      <c r="C185" s="769"/>
      <c r="D185" s="770"/>
      <c r="E185" s="666"/>
      <c r="F185" s="667"/>
      <c r="G185" s="652" t="s">
        <v>231</v>
      </c>
      <c r="H185" s="653"/>
      <c r="I185" s="652" t="s">
        <v>299</v>
      </c>
      <c r="J185" s="653"/>
      <c r="K185" s="652" t="s">
        <v>300</v>
      </c>
      <c r="L185" s="653"/>
      <c r="M185" s="652" t="s">
        <v>338</v>
      </c>
      <c r="N185" s="653"/>
      <c r="O185" s="652" t="s">
        <v>339</v>
      </c>
      <c r="P185" s="653"/>
      <c r="Q185" s="652" t="s">
        <v>340</v>
      </c>
      <c r="R185" s="653"/>
    </row>
    <row r="186" spans="1:18" ht="15" customHeight="1" x14ac:dyDescent="0.25">
      <c r="B186" s="770"/>
      <c r="C186" s="667"/>
      <c r="D186" s="48" t="s">
        <v>17</v>
      </c>
      <c r="E186" s="328" t="s">
        <v>18</v>
      </c>
      <c r="F186" s="238" t="s">
        <v>19</v>
      </c>
      <c r="G186" s="24" t="s">
        <v>18</v>
      </c>
      <c r="H186" s="238" t="s">
        <v>19</v>
      </c>
      <c r="I186" s="24" t="s">
        <v>18</v>
      </c>
      <c r="J186" s="238" t="s">
        <v>19</v>
      </c>
      <c r="K186" s="24" t="s">
        <v>18</v>
      </c>
      <c r="L186" s="237" t="s">
        <v>19</v>
      </c>
      <c r="M186" s="24" t="s">
        <v>18</v>
      </c>
      <c r="N186" s="238" t="s">
        <v>19</v>
      </c>
      <c r="O186" s="24" t="s">
        <v>18</v>
      </c>
      <c r="P186" s="238" t="s">
        <v>19</v>
      </c>
      <c r="Q186" s="24" t="s">
        <v>18</v>
      </c>
      <c r="R186" s="237" t="s">
        <v>19</v>
      </c>
    </row>
    <row r="187" spans="1:18" ht="15" customHeight="1" x14ac:dyDescent="0.25">
      <c r="A187" s="852" t="s">
        <v>341</v>
      </c>
      <c r="B187" s="762" t="s">
        <v>342</v>
      </c>
      <c r="C187" s="763"/>
      <c r="D187" s="226" t="s">
        <v>22</v>
      </c>
      <c r="E187" s="277" t="s">
        <v>23</v>
      </c>
      <c r="F187" s="124" t="s">
        <v>24</v>
      </c>
      <c r="G187" s="90" t="s">
        <v>25</v>
      </c>
      <c r="H187" s="93" t="s">
        <v>26</v>
      </c>
      <c r="I187" s="90" t="s">
        <v>27</v>
      </c>
      <c r="J187" s="91" t="s">
        <v>28</v>
      </c>
      <c r="K187" s="166" t="s">
        <v>29</v>
      </c>
      <c r="L187" s="91" t="s">
        <v>30</v>
      </c>
      <c r="M187" s="166" t="s">
        <v>31</v>
      </c>
      <c r="N187" s="93" t="s">
        <v>32</v>
      </c>
      <c r="O187" s="90" t="s">
        <v>33</v>
      </c>
      <c r="P187" s="91" t="s">
        <v>34</v>
      </c>
      <c r="Q187" s="166" t="s">
        <v>35</v>
      </c>
      <c r="R187" s="91" t="s">
        <v>36</v>
      </c>
    </row>
    <row r="188" spans="1:18" ht="15" customHeight="1" x14ac:dyDescent="0.25">
      <c r="A188" s="852" t="s">
        <v>343</v>
      </c>
      <c r="B188" s="764" t="s">
        <v>344</v>
      </c>
      <c r="C188" s="765"/>
      <c r="D188" s="286" t="s">
        <v>22</v>
      </c>
      <c r="E188" s="287" t="s">
        <v>23</v>
      </c>
      <c r="F188" s="345" t="s">
        <v>24</v>
      </c>
      <c r="G188" s="310" t="s">
        <v>25</v>
      </c>
      <c r="H188" s="346" t="s">
        <v>26</v>
      </c>
      <c r="I188" s="310" t="s">
        <v>27</v>
      </c>
      <c r="J188" s="312" t="s">
        <v>28</v>
      </c>
      <c r="K188" s="347" t="s">
        <v>29</v>
      </c>
      <c r="L188" s="312" t="s">
        <v>30</v>
      </c>
      <c r="M188" s="347" t="s">
        <v>31</v>
      </c>
      <c r="N188" s="346" t="s">
        <v>32</v>
      </c>
      <c r="O188" s="310" t="s">
        <v>33</v>
      </c>
      <c r="P188" s="312" t="s">
        <v>34</v>
      </c>
      <c r="Q188" s="347" t="s">
        <v>35</v>
      </c>
      <c r="R188" s="312" t="s">
        <v>36</v>
      </c>
    </row>
    <row r="189" spans="1:18" ht="15" customHeight="1" x14ac:dyDescent="0.25">
      <c r="A189" s="852" t="s">
        <v>345</v>
      </c>
      <c r="B189" s="766" t="s">
        <v>346</v>
      </c>
      <c r="C189" s="767"/>
      <c r="D189" s="351" t="s">
        <v>22</v>
      </c>
      <c r="E189" s="287" t="s">
        <v>23</v>
      </c>
      <c r="F189" s="133" t="s">
        <v>24</v>
      </c>
      <c r="G189" s="75" t="s">
        <v>25</v>
      </c>
      <c r="H189" s="78" t="s">
        <v>26</v>
      </c>
      <c r="I189" s="75" t="s">
        <v>27</v>
      </c>
      <c r="J189" s="76" t="s">
        <v>28</v>
      </c>
      <c r="K189" s="174" t="s">
        <v>29</v>
      </c>
      <c r="L189" s="76" t="s">
        <v>30</v>
      </c>
      <c r="M189" s="174" t="s">
        <v>31</v>
      </c>
      <c r="N189" s="78" t="s">
        <v>32</v>
      </c>
      <c r="O189" s="75" t="s">
        <v>33</v>
      </c>
      <c r="P189" s="76" t="s">
        <v>34</v>
      </c>
      <c r="Q189" s="174" t="s">
        <v>35</v>
      </c>
      <c r="R189" s="76" t="s">
        <v>36</v>
      </c>
    </row>
    <row r="190" spans="1:18" ht="15" customHeight="1" x14ac:dyDescent="0.25">
      <c r="A190" s="297"/>
      <c r="B190" s="652" t="s">
        <v>120</v>
      </c>
      <c r="C190" s="653"/>
      <c r="D190" s="148">
        <f t="shared" ref="D190:R190" si="3">SUM(D187:D189)</f>
        <v>0</v>
      </c>
      <c r="E190" s="352">
        <f t="shared" si="3"/>
        <v>0</v>
      </c>
      <c r="F190" s="224">
        <f t="shared" si="3"/>
        <v>0</v>
      </c>
      <c r="G190" s="148">
        <f t="shared" si="3"/>
        <v>0</v>
      </c>
      <c r="H190" s="224">
        <f t="shared" si="3"/>
        <v>0</v>
      </c>
      <c r="I190" s="148">
        <f t="shared" si="3"/>
        <v>0</v>
      </c>
      <c r="J190" s="224">
        <f t="shared" si="3"/>
        <v>0</v>
      </c>
      <c r="K190" s="148">
        <f t="shared" si="3"/>
        <v>0</v>
      </c>
      <c r="L190" s="224">
        <f t="shared" si="3"/>
        <v>0</v>
      </c>
      <c r="M190" s="148">
        <f t="shared" si="3"/>
        <v>0</v>
      </c>
      <c r="N190" s="224">
        <f t="shared" si="3"/>
        <v>0</v>
      </c>
      <c r="O190" s="148">
        <f t="shared" si="3"/>
        <v>0</v>
      </c>
      <c r="P190" s="224">
        <f t="shared" si="3"/>
        <v>0</v>
      </c>
      <c r="Q190" s="148">
        <f t="shared" si="3"/>
        <v>0</v>
      </c>
      <c r="R190" s="153">
        <f t="shared" si="3"/>
        <v>0</v>
      </c>
    </row>
    <row r="191" spans="1:18" ht="15" customHeight="1" x14ac:dyDescent="0.25">
      <c r="B191" s="2" t="s">
        <v>347</v>
      </c>
    </row>
    <row r="192" spans="1:18" ht="18" customHeight="1" x14ac:dyDescent="0.25">
      <c r="B192" s="353" t="s">
        <v>348</v>
      </c>
      <c r="C192" s="354"/>
      <c r="D192" s="354"/>
      <c r="E192" s="354"/>
      <c r="F192" s="354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</row>
    <row r="193" spans="1:37" ht="15" customHeight="1" x14ac:dyDescent="0.25">
      <c r="B193" s="662" t="s">
        <v>349</v>
      </c>
      <c r="C193" s="664"/>
      <c r="D193" s="771" t="s">
        <v>196</v>
      </c>
      <c r="E193" s="772"/>
      <c r="F193" s="773"/>
      <c r="G193" s="746" t="s">
        <v>6</v>
      </c>
      <c r="H193" s="759"/>
      <c r="I193" s="759"/>
      <c r="J193" s="759"/>
      <c r="K193" s="759"/>
      <c r="L193" s="759"/>
      <c r="M193" s="759"/>
      <c r="N193" s="759"/>
      <c r="O193" s="759"/>
      <c r="P193" s="759"/>
      <c r="Q193" s="759"/>
      <c r="R193" s="759"/>
      <c r="S193" s="759"/>
      <c r="T193" s="759"/>
      <c r="U193" s="759"/>
      <c r="V193" s="747"/>
    </row>
    <row r="194" spans="1:37" ht="15" customHeight="1" x14ac:dyDescent="0.25">
      <c r="B194" s="768"/>
      <c r="C194" s="769"/>
      <c r="D194" s="774"/>
      <c r="E194" s="775"/>
      <c r="F194" s="776"/>
      <c r="G194" s="654" t="s">
        <v>290</v>
      </c>
      <c r="H194" s="614"/>
      <c r="I194" s="655" t="s">
        <v>228</v>
      </c>
      <c r="J194" s="614"/>
      <c r="K194" s="654" t="s">
        <v>184</v>
      </c>
      <c r="L194" s="614"/>
      <c r="M194" s="655" t="s">
        <v>185</v>
      </c>
      <c r="N194" s="614"/>
      <c r="O194" s="655" t="s">
        <v>229</v>
      </c>
      <c r="P194" s="614"/>
      <c r="Q194" s="655" t="s">
        <v>350</v>
      </c>
      <c r="R194" s="614"/>
      <c r="S194" s="655" t="s">
        <v>351</v>
      </c>
      <c r="T194" s="614"/>
      <c r="U194" s="760" t="s">
        <v>352</v>
      </c>
      <c r="V194" s="761"/>
    </row>
    <row r="195" spans="1:37" ht="15" customHeight="1" x14ac:dyDescent="0.25">
      <c r="B195" s="770"/>
      <c r="C195" s="667"/>
      <c r="D195" s="50" t="s">
        <v>17</v>
      </c>
      <c r="E195" s="119" t="s">
        <v>18</v>
      </c>
      <c r="F195" s="20" t="s">
        <v>19</v>
      </c>
      <c r="G195" s="50" t="s">
        <v>18</v>
      </c>
      <c r="H195" s="223" t="s">
        <v>19</v>
      </c>
      <c r="I195" s="119" t="s">
        <v>18</v>
      </c>
      <c r="J195" s="223" t="s">
        <v>19</v>
      </c>
      <c r="K195" s="50" t="s">
        <v>18</v>
      </c>
      <c r="L195" s="223" t="s">
        <v>19</v>
      </c>
      <c r="M195" s="119" t="s">
        <v>18</v>
      </c>
      <c r="N195" s="223" t="s">
        <v>19</v>
      </c>
      <c r="O195" s="119" t="s">
        <v>18</v>
      </c>
      <c r="P195" s="223" t="s">
        <v>19</v>
      </c>
      <c r="Q195" s="119" t="s">
        <v>18</v>
      </c>
      <c r="R195" s="223" t="s">
        <v>19</v>
      </c>
      <c r="S195" s="119" t="s">
        <v>18</v>
      </c>
      <c r="T195" s="223" t="s">
        <v>19</v>
      </c>
      <c r="U195" s="119" t="s">
        <v>18</v>
      </c>
      <c r="V195" s="223" t="s">
        <v>19</v>
      </c>
    </row>
    <row r="196" spans="1:37" ht="15" customHeight="1" x14ac:dyDescent="0.25">
      <c r="A196" s="852" t="s">
        <v>353</v>
      </c>
      <c r="B196" s="748" t="s">
        <v>354</v>
      </c>
      <c r="C196" s="749"/>
      <c r="D196" s="72" t="s">
        <v>22</v>
      </c>
      <c r="E196" s="355" t="s">
        <v>23</v>
      </c>
      <c r="F196" s="356" t="s">
        <v>24</v>
      </c>
      <c r="G196" s="65" t="s">
        <v>25</v>
      </c>
      <c r="H196" s="66" t="s">
        <v>26</v>
      </c>
      <c r="I196" s="171" t="s">
        <v>27</v>
      </c>
      <c r="J196" s="66" t="s">
        <v>28</v>
      </c>
      <c r="K196" s="65" t="s">
        <v>29</v>
      </c>
      <c r="L196" s="66" t="s">
        <v>30</v>
      </c>
      <c r="M196" s="171" t="s">
        <v>31</v>
      </c>
      <c r="N196" s="66" t="s">
        <v>32</v>
      </c>
      <c r="O196" s="171" t="s">
        <v>33</v>
      </c>
      <c r="P196" s="66" t="s">
        <v>34</v>
      </c>
      <c r="Q196" s="171" t="s">
        <v>35</v>
      </c>
      <c r="R196" s="66" t="s">
        <v>36</v>
      </c>
      <c r="S196" s="171" t="s">
        <v>37</v>
      </c>
      <c r="T196" s="66" t="s">
        <v>38</v>
      </c>
      <c r="U196" s="171" t="s">
        <v>39</v>
      </c>
      <c r="V196" s="66" t="s">
        <v>40</v>
      </c>
    </row>
    <row r="197" spans="1:37" ht="15" customHeight="1" x14ac:dyDescent="0.25">
      <c r="A197" s="852" t="s">
        <v>355</v>
      </c>
      <c r="B197" s="750" t="s">
        <v>356</v>
      </c>
      <c r="C197" s="751"/>
      <c r="D197" s="113" t="s">
        <v>22</v>
      </c>
      <c r="E197" s="357" t="s">
        <v>23</v>
      </c>
      <c r="F197" s="358" t="s">
        <v>24</v>
      </c>
      <c r="G197" s="102" t="s">
        <v>25</v>
      </c>
      <c r="H197" s="103" t="s">
        <v>26</v>
      </c>
      <c r="I197" s="350" t="s">
        <v>27</v>
      </c>
      <c r="J197" s="103" t="s">
        <v>28</v>
      </c>
      <c r="K197" s="102" t="s">
        <v>29</v>
      </c>
      <c r="L197" s="103" t="s">
        <v>30</v>
      </c>
      <c r="M197" s="350" t="s">
        <v>31</v>
      </c>
      <c r="N197" s="103" t="s">
        <v>32</v>
      </c>
      <c r="O197" s="350" t="s">
        <v>33</v>
      </c>
      <c r="P197" s="103" t="s">
        <v>34</v>
      </c>
      <c r="Q197" s="350" t="s">
        <v>35</v>
      </c>
      <c r="R197" s="103" t="s">
        <v>36</v>
      </c>
      <c r="S197" s="350" t="s">
        <v>37</v>
      </c>
      <c r="T197" s="103" t="s">
        <v>38</v>
      </c>
      <c r="U197" s="350" t="s">
        <v>39</v>
      </c>
      <c r="V197" s="103" t="s">
        <v>40</v>
      </c>
    </row>
    <row r="198" spans="1:37" ht="15" customHeight="1" x14ac:dyDescent="0.25">
      <c r="A198" s="859"/>
      <c r="B198" s="752" t="s">
        <v>357</v>
      </c>
      <c r="C198" s="753"/>
      <c r="D198" s="146">
        <f>SUM(E198+F198)</f>
        <v>0</v>
      </c>
      <c r="E198" s="147">
        <f t="shared" ref="E198:F198" si="4">SUM(G198+I198+K198+M198+O198+Q198+S198+U198)</f>
        <v>0</v>
      </c>
      <c r="F198" s="53">
        <f t="shared" si="4"/>
        <v>0</v>
      </c>
      <c r="G198" s="148">
        <f t="shared" ref="G198:V198" si="5">SUM(G196:G197)</f>
        <v>0</v>
      </c>
      <c r="H198" s="153">
        <f t="shared" si="5"/>
        <v>0</v>
      </c>
      <c r="I198" s="224">
        <f t="shared" si="5"/>
        <v>0</v>
      </c>
      <c r="J198" s="153">
        <f t="shared" si="5"/>
        <v>0</v>
      </c>
      <c r="K198" s="148">
        <f t="shared" si="5"/>
        <v>0</v>
      </c>
      <c r="L198" s="153">
        <f t="shared" si="5"/>
        <v>0</v>
      </c>
      <c r="M198" s="224">
        <f t="shared" si="5"/>
        <v>0</v>
      </c>
      <c r="N198" s="153">
        <f t="shared" si="5"/>
        <v>0</v>
      </c>
      <c r="O198" s="224">
        <f t="shared" si="5"/>
        <v>0</v>
      </c>
      <c r="P198" s="153">
        <f t="shared" si="5"/>
        <v>0</v>
      </c>
      <c r="Q198" s="224">
        <f t="shared" si="5"/>
        <v>0</v>
      </c>
      <c r="R198" s="153">
        <f t="shared" si="5"/>
        <v>0</v>
      </c>
      <c r="S198" s="224">
        <f t="shared" si="5"/>
        <v>0</v>
      </c>
      <c r="T198" s="153">
        <f t="shared" si="5"/>
        <v>0</v>
      </c>
      <c r="U198" s="224">
        <f t="shared" si="5"/>
        <v>0</v>
      </c>
      <c r="V198" s="153">
        <f t="shared" si="5"/>
        <v>0</v>
      </c>
    </row>
    <row r="199" spans="1:37" ht="18" customHeight="1" x14ac:dyDescent="0.25">
      <c r="B199" s="353" t="s">
        <v>358</v>
      </c>
      <c r="C199" s="359"/>
      <c r="D199" s="359"/>
      <c r="E199" s="359"/>
      <c r="F199" s="359"/>
      <c r="G199" s="359"/>
      <c r="H199" s="359"/>
      <c r="I199" s="359"/>
      <c r="J199" s="3"/>
      <c r="K199" s="3"/>
      <c r="L199" s="3"/>
      <c r="M199" s="3"/>
      <c r="N199" s="3"/>
      <c r="O199" s="3"/>
      <c r="P199" s="3"/>
      <c r="Q199" s="3"/>
      <c r="R199" s="3"/>
      <c r="S199" s="2"/>
      <c r="T199" s="2"/>
      <c r="U199" s="2"/>
      <c r="V199" s="2"/>
      <c r="W199" s="2"/>
      <c r="X199" s="2"/>
      <c r="Y199" s="2"/>
      <c r="Z199" s="2"/>
      <c r="AA199" s="4"/>
      <c r="AB199" s="4"/>
      <c r="AC199" s="4"/>
      <c r="AD199" s="4"/>
      <c r="AE199" s="4"/>
      <c r="AF199" s="4"/>
      <c r="AG199" s="4"/>
      <c r="AH199" s="4"/>
      <c r="AI199" s="4"/>
      <c r="AJ199" s="4"/>
    </row>
    <row r="200" spans="1:37" ht="15" customHeight="1" x14ac:dyDescent="0.25">
      <c r="B200" s="693" t="s">
        <v>359</v>
      </c>
      <c r="C200" s="694"/>
      <c r="D200" s="754" t="s">
        <v>120</v>
      </c>
      <c r="E200" s="726"/>
      <c r="F200" s="727"/>
      <c r="G200" s="756" t="s">
        <v>6</v>
      </c>
      <c r="H200" s="756"/>
      <c r="I200" s="756"/>
      <c r="J200" s="756"/>
      <c r="K200" s="756"/>
      <c r="L200" s="756"/>
      <c r="M200" s="756"/>
      <c r="N200" s="756"/>
      <c r="O200" s="756"/>
      <c r="P200" s="756"/>
      <c r="Q200" s="756"/>
      <c r="R200" s="756"/>
      <c r="S200" s="756"/>
      <c r="T200" s="756"/>
      <c r="U200" s="756"/>
      <c r="V200" s="756"/>
      <c r="W200" s="756"/>
      <c r="X200" s="756"/>
      <c r="Y200" s="756"/>
      <c r="Z200" s="756"/>
      <c r="AA200" s="756"/>
      <c r="AB200" s="756"/>
      <c r="AC200" s="756"/>
      <c r="AD200" s="757"/>
      <c r="AE200" s="733" t="s">
        <v>360</v>
      </c>
      <c r="AF200" s="739"/>
      <c r="AG200" s="741" t="s">
        <v>361</v>
      </c>
      <c r="AH200" s="739"/>
      <c r="AI200" s="743" t="s">
        <v>54</v>
      </c>
      <c r="AJ200" s="736" t="s">
        <v>55</v>
      </c>
    </row>
    <row r="201" spans="1:37" ht="15" customHeight="1" x14ac:dyDescent="0.25">
      <c r="B201" s="695"/>
      <c r="C201" s="696"/>
      <c r="D201" s="755"/>
      <c r="E201" s="728"/>
      <c r="F201" s="729"/>
      <c r="G201" s="746" t="s">
        <v>362</v>
      </c>
      <c r="H201" s="747"/>
      <c r="I201" s="697" t="s">
        <v>363</v>
      </c>
      <c r="J201" s="698"/>
      <c r="K201" s="697" t="s">
        <v>364</v>
      </c>
      <c r="L201" s="698"/>
      <c r="M201" s="697" t="s">
        <v>365</v>
      </c>
      <c r="N201" s="698"/>
      <c r="O201" s="697" t="s">
        <v>366</v>
      </c>
      <c r="P201" s="698"/>
      <c r="Q201" s="697" t="s">
        <v>367</v>
      </c>
      <c r="R201" s="698"/>
      <c r="S201" s="697" t="s">
        <v>368</v>
      </c>
      <c r="T201" s="698"/>
      <c r="U201" s="758" t="s">
        <v>369</v>
      </c>
      <c r="V201" s="758"/>
      <c r="W201" s="758" t="s">
        <v>370</v>
      </c>
      <c r="X201" s="758"/>
      <c r="Y201" s="758" t="s">
        <v>371</v>
      </c>
      <c r="Z201" s="758"/>
      <c r="AA201" s="655" t="s">
        <v>197</v>
      </c>
      <c r="AB201" s="614"/>
      <c r="AC201" s="655" t="s">
        <v>198</v>
      </c>
      <c r="AD201" s="721"/>
      <c r="AE201" s="735"/>
      <c r="AF201" s="740"/>
      <c r="AG201" s="742"/>
      <c r="AH201" s="740"/>
      <c r="AI201" s="744"/>
      <c r="AJ201" s="737"/>
    </row>
    <row r="202" spans="1:37" ht="15" customHeight="1" x14ac:dyDescent="0.25">
      <c r="B202" s="697"/>
      <c r="C202" s="698"/>
      <c r="D202" s="361" t="s">
        <v>372</v>
      </c>
      <c r="E202" s="362" t="s">
        <v>18</v>
      </c>
      <c r="F202" s="360" t="s">
        <v>19</v>
      </c>
      <c r="G202" s="363" t="s">
        <v>18</v>
      </c>
      <c r="H202" s="364" t="s">
        <v>19</v>
      </c>
      <c r="I202" s="363" t="s">
        <v>18</v>
      </c>
      <c r="J202" s="364" t="s">
        <v>19</v>
      </c>
      <c r="K202" s="363" t="s">
        <v>18</v>
      </c>
      <c r="L202" s="364" t="s">
        <v>19</v>
      </c>
      <c r="M202" s="363" t="s">
        <v>18</v>
      </c>
      <c r="N202" s="364" t="s">
        <v>19</v>
      </c>
      <c r="O202" s="363" t="s">
        <v>18</v>
      </c>
      <c r="P202" s="364" t="s">
        <v>19</v>
      </c>
      <c r="Q202" s="363" t="s">
        <v>18</v>
      </c>
      <c r="R202" s="364" t="s">
        <v>19</v>
      </c>
      <c r="S202" s="363" t="s">
        <v>18</v>
      </c>
      <c r="T202" s="364" t="s">
        <v>19</v>
      </c>
      <c r="U202" s="363" t="s">
        <v>18</v>
      </c>
      <c r="V202" s="364" t="s">
        <v>19</v>
      </c>
      <c r="W202" s="363" t="s">
        <v>18</v>
      </c>
      <c r="X202" s="364" t="s">
        <v>19</v>
      </c>
      <c r="Y202" s="363" t="s">
        <v>18</v>
      </c>
      <c r="Z202" s="364" t="s">
        <v>19</v>
      </c>
      <c r="AA202" s="363" t="s">
        <v>18</v>
      </c>
      <c r="AB202" s="364" t="s">
        <v>19</v>
      </c>
      <c r="AC202" s="363" t="s">
        <v>18</v>
      </c>
      <c r="AD202" s="365" t="s">
        <v>19</v>
      </c>
      <c r="AE202" s="366" t="s">
        <v>18</v>
      </c>
      <c r="AF202" s="364" t="s">
        <v>19</v>
      </c>
      <c r="AG202" s="366" t="s">
        <v>18</v>
      </c>
      <c r="AH202" s="364" t="s">
        <v>19</v>
      </c>
      <c r="AI202" s="745"/>
      <c r="AJ202" s="738" t="s">
        <v>19</v>
      </c>
    </row>
    <row r="203" spans="1:37" ht="15" customHeight="1" x14ac:dyDescent="0.25">
      <c r="A203" s="852" t="s">
        <v>373</v>
      </c>
      <c r="B203" s="722" t="s">
        <v>374</v>
      </c>
      <c r="C203" s="367" t="s">
        <v>219</v>
      </c>
      <c r="D203" s="368" t="s">
        <v>22</v>
      </c>
      <c r="E203" s="369" t="s">
        <v>23</v>
      </c>
      <c r="F203" s="370" t="s">
        <v>24</v>
      </c>
      <c r="G203" s="371" t="s">
        <v>25</v>
      </c>
      <c r="H203" s="372" t="s">
        <v>26</v>
      </c>
      <c r="I203" s="371" t="s">
        <v>27</v>
      </c>
      <c r="J203" s="372" t="s">
        <v>28</v>
      </c>
      <c r="K203" s="371" t="s">
        <v>29</v>
      </c>
      <c r="L203" s="372" t="s">
        <v>30</v>
      </c>
      <c r="M203" s="371" t="s">
        <v>31</v>
      </c>
      <c r="N203" s="372" t="s">
        <v>32</v>
      </c>
      <c r="O203" s="371" t="s">
        <v>33</v>
      </c>
      <c r="P203" s="372" t="s">
        <v>34</v>
      </c>
      <c r="Q203" s="371" t="s">
        <v>35</v>
      </c>
      <c r="R203" s="373" t="s">
        <v>36</v>
      </c>
      <c r="S203" s="371" t="s">
        <v>37</v>
      </c>
      <c r="T203" s="373" t="s">
        <v>38</v>
      </c>
      <c r="U203" s="371" t="s">
        <v>39</v>
      </c>
      <c r="V203" s="372" t="s">
        <v>40</v>
      </c>
      <c r="W203" s="371" t="s">
        <v>41</v>
      </c>
      <c r="X203" s="372" t="s">
        <v>42</v>
      </c>
      <c r="Y203" s="371" t="s">
        <v>43</v>
      </c>
      <c r="Z203" s="373" t="s">
        <v>44</v>
      </c>
      <c r="AA203" s="371" t="s">
        <v>236</v>
      </c>
      <c r="AB203" s="373" t="s">
        <v>237</v>
      </c>
      <c r="AC203" s="371" t="s">
        <v>304</v>
      </c>
      <c r="AD203" s="374" t="s">
        <v>305</v>
      </c>
      <c r="AE203" s="372" t="s">
        <v>306</v>
      </c>
      <c r="AF203" s="373" t="s">
        <v>307</v>
      </c>
      <c r="AG203" s="372" t="s">
        <v>308</v>
      </c>
      <c r="AH203" s="373" t="s">
        <v>309</v>
      </c>
      <c r="AI203" s="375" t="s">
        <v>310</v>
      </c>
      <c r="AJ203" s="373" t="s">
        <v>311</v>
      </c>
      <c r="AK203" s="376"/>
    </row>
    <row r="204" spans="1:37" ht="15" customHeight="1" x14ac:dyDescent="0.25">
      <c r="A204" s="852" t="s">
        <v>375</v>
      </c>
      <c r="B204" s="723"/>
      <c r="C204" s="377" t="s">
        <v>376</v>
      </c>
      <c r="D204" s="378" t="s">
        <v>22</v>
      </c>
      <c r="E204" s="379" t="s">
        <v>23</v>
      </c>
      <c r="F204" s="380" t="s">
        <v>24</v>
      </c>
      <c r="G204" s="381" t="s">
        <v>25</v>
      </c>
      <c r="H204" s="382" t="s">
        <v>26</v>
      </c>
      <c r="I204" s="381" t="s">
        <v>27</v>
      </c>
      <c r="J204" s="382" t="s">
        <v>28</v>
      </c>
      <c r="K204" s="381" t="s">
        <v>29</v>
      </c>
      <c r="L204" s="382" t="s">
        <v>30</v>
      </c>
      <c r="M204" s="381" t="s">
        <v>31</v>
      </c>
      <c r="N204" s="382" t="s">
        <v>32</v>
      </c>
      <c r="O204" s="381" t="s">
        <v>33</v>
      </c>
      <c r="P204" s="382" t="s">
        <v>34</v>
      </c>
      <c r="Q204" s="381" t="s">
        <v>35</v>
      </c>
      <c r="R204" s="383" t="s">
        <v>36</v>
      </c>
      <c r="S204" s="381" t="s">
        <v>37</v>
      </c>
      <c r="T204" s="383" t="s">
        <v>38</v>
      </c>
      <c r="U204" s="381" t="s">
        <v>39</v>
      </c>
      <c r="V204" s="382" t="s">
        <v>40</v>
      </c>
      <c r="W204" s="381" t="s">
        <v>41</v>
      </c>
      <c r="X204" s="382" t="s">
        <v>42</v>
      </c>
      <c r="Y204" s="381" t="s">
        <v>43</v>
      </c>
      <c r="Z204" s="383" t="s">
        <v>44</v>
      </c>
      <c r="AA204" s="381" t="s">
        <v>236</v>
      </c>
      <c r="AB204" s="383" t="s">
        <v>237</v>
      </c>
      <c r="AC204" s="381" t="s">
        <v>304</v>
      </c>
      <c r="AD204" s="384" t="s">
        <v>305</v>
      </c>
      <c r="AE204" s="385" t="s">
        <v>306</v>
      </c>
      <c r="AF204" s="383" t="s">
        <v>307</v>
      </c>
      <c r="AG204" s="385" t="s">
        <v>308</v>
      </c>
      <c r="AH204" s="383" t="s">
        <v>309</v>
      </c>
      <c r="AI204" s="386" t="s">
        <v>310</v>
      </c>
      <c r="AJ204" s="383" t="s">
        <v>311</v>
      </c>
      <c r="AK204" s="376"/>
    </row>
    <row r="205" spans="1:37" ht="15" customHeight="1" x14ac:dyDescent="0.25">
      <c r="A205" s="297"/>
      <c r="B205" s="724" t="s">
        <v>120</v>
      </c>
      <c r="C205" s="725"/>
      <c r="D205" s="387" t="e">
        <f>SUM(E205+F205)</f>
        <v>#VALUE!</v>
      </c>
      <c r="E205" s="388" t="e">
        <f t="shared" ref="E205:AJ205" si="6">SUM(E203+E204)</f>
        <v>#VALUE!</v>
      </c>
      <c r="F205" s="389" t="e">
        <f t="shared" si="6"/>
        <v>#VALUE!</v>
      </c>
      <c r="G205" s="387" t="e">
        <f t="shared" si="6"/>
        <v>#VALUE!</v>
      </c>
      <c r="H205" s="390" t="e">
        <f t="shared" si="6"/>
        <v>#VALUE!</v>
      </c>
      <c r="I205" s="387" t="e">
        <f t="shared" si="6"/>
        <v>#VALUE!</v>
      </c>
      <c r="J205" s="390" t="e">
        <f t="shared" si="6"/>
        <v>#VALUE!</v>
      </c>
      <c r="K205" s="387" t="e">
        <f t="shared" si="6"/>
        <v>#VALUE!</v>
      </c>
      <c r="L205" s="390" t="e">
        <f t="shared" si="6"/>
        <v>#VALUE!</v>
      </c>
      <c r="M205" s="387" t="e">
        <f t="shared" si="6"/>
        <v>#VALUE!</v>
      </c>
      <c r="N205" s="390" t="e">
        <f t="shared" si="6"/>
        <v>#VALUE!</v>
      </c>
      <c r="O205" s="387" t="e">
        <f t="shared" si="6"/>
        <v>#VALUE!</v>
      </c>
      <c r="P205" s="390" t="e">
        <f t="shared" si="6"/>
        <v>#VALUE!</v>
      </c>
      <c r="Q205" s="387" t="e">
        <f t="shared" si="6"/>
        <v>#VALUE!</v>
      </c>
      <c r="R205" s="390" t="e">
        <f t="shared" si="6"/>
        <v>#VALUE!</v>
      </c>
      <c r="S205" s="387" t="e">
        <f t="shared" si="6"/>
        <v>#VALUE!</v>
      </c>
      <c r="T205" s="390" t="e">
        <f t="shared" si="6"/>
        <v>#VALUE!</v>
      </c>
      <c r="U205" s="387" t="e">
        <f t="shared" si="6"/>
        <v>#VALUE!</v>
      </c>
      <c r="V205" s="390" t="e">
        <f t="shared" si="6"/>
        <v>#VALUE!</v>
      </c>
      <c r="W205" s="387" t="e">
        <f t="shared" si="6"/>
        <v>#VALUE!</v>
      </c>
      <c r="X205" s="390" t="e">
        <f t="shared" si="6"/>
        <v>#VALUE!</v>
      </c>
      <c r="Y205" s="387" t="e">
        <f t="shared" si="6"/>
        <v>#VALUE!</v>
      </c>
      <c r="Z205" s="390" t="e">
        <f t="shared" si="6"/>
        <v>#VALUE!</v>
      </c>
      <c r="AA205" s="387" t="e">
        <f t="shared" si="6"/>
        <v>#VALUE!</v>
      </c>
      <c r="AB205" s="390" t="e">
        <f t="shared" si="6"/>
        <v>#VALUE!</v>
      </c>
      <c r="AC205" s="387" t="e">
        <f t="shared" si="6"/>
        <v>#VALUE!</v>
      </c>
      <c r="AD205" s="391" t="e">
        <f t="shared" si="6"/>
        <v>#VALUE!</v>
      </c>
      <c r="AE205" s="388" t="e">
        <f t="shared" si="6"/>
        <v>#VALUE!</v>
      </c>
      <c r="AF205" s="390" t="e">
        <f t="shared" si="6"/>
        <v>#VALUE!</v>
      </c>
      <c r="AG205" s="388" t="e">
        <f t="shared" si="6"/>
        <v>#VALUE!</v>
      </c>
      <c r="AH205" s="390" t="e">
        <f t="shared" si="6"/>
        <v>#VALUE!</v>
      </c>
      <c r="AI205" s="392" t="e">
        <f t="shared" si="6"/>
        <v>#VALUE!</v>
      </c>
      <c r="AJ205" s="389" t="e">
        <f t="shared" si="6"/>
        <v>#VALUE!</v>
      </c>
    </row>
    <row r="206" spans="1:37" ht="18" customHeight="1" x14ac:dyDescent="0.25">
      <c r="B206" s="353" t="s">
        <v>377</v>
      </c>
      <c r="C206" s="359"/>
      <c r="D206" s="359"/>
      <c r="E206" s="359"/>
      <c r="F206" s="359"/>
      <c r="G206" s="359"/>
      <c r="H206" s="2"/>
      <c r="I206" s="2"/>
      <c r="J206" s="327"/>
      <c r="K206" s="327"/>
      <c r="L206" s="327"/>
      <c r="M206" s="327"/>
      <c r="N206" s="327"/>
      <c r="O206" s="327"/>
      <c r="P206" s="327"/>
      <c r="Q206" s="327"/>
      <c r="R206" s="327"/>
      <c r="S206" s="2"/>
      <c r="T206" s="2"/>
      <c r="U206" s="2"/>
      <c r="V206" s="2"/>
      <c r="W206" s="2"/>
      <c r="X206" s="2"/>
    </row>
    <row r="207" spans="1:37" ht="15" customHeight="1" x14ac:dyDescent="0.25">
      <c r="B207" s="693" t="s">
        <v>378</v>
      </c>
      <c r="C207" s="694"/>
      <c r="D207" s="726" t="s">
        <v>120</v>
      </c>
      <c r="E207" s="726"/>
      <c r="F207" s="727"/>
      <c r="G207" s="730" t="s">
        <v>6</v>
      </c>
      <c r="H207" s="731"/>
      <c r="I207" s="731"/>
      <c r="J207" s="731"/>
      <c r="K207" s="731"/>
      <c r="L207" s="731"/>
      <c r="M207" s="731"/>
      <c r="N207" s="731"/>
      <c r="O207" s="731"/>
      <c r="P207" s="731"/>
      <c r="Q207" s="732" t="s">
        <v>379</v>
      </c>
      <c r="R207" s="731"/>
      <c r="S207" s="731"/>
      <c r="T207" s="733" t="s">
        <v>54</v>
      </c>
      <c r="U207" s="736" t="s">
        <v>55</v>
      </c>
    </row>
    <row r="208" spans="1:37" ht="15" customHeight="1" x14ac:dyDescent="0.25">
      <c r="B208" s="695"/>
      <c r="C208" s="696"/>
      <c r="D208" s="728"/>
      <c r="E208" s="728"/>
      <c r="F208" s="729"/>
      <c r="G208" s="649" t="s">
        <v>380</v>
      </c>
      <c r="H208" s="649"/>
      <c r="I208" s="649" t="s">
        <v>57</v>
      </c>
      <c r="J208" s="649"/>
      <c r="K208" s="649" t="s">
        <v>226</v>
      </c>
      <c r="L208" s="649"/>
      <c r="M208" s="649" t="s">
        <v>381</v>
      </c>
      <c r="N208" s="649"/>
      <c r="O208" s="649" t="s">
        <v>382</v>
      </c>
      <c r="P208" s="652"/>
      <c r="Q208" s="719" t="s">
        <v>383</v>
      </c>
      <c r="R208" s="708" t="s">
        <v>384</v>
      </c>
      <c r="S208" s="693" t="s">
        <v>385</v>
      </c>
      <c r="T208" s="734"/>
      <c r="U208" s="737"/>
    </row>
    <row r="209" spans="1:50" ht="18.75" customHeight="1" x14ac:dyDescent="0.25">
      <c r="B209" s="697"/>
      <c r="C209" s="698"/>
      <c r="D209" s="393" t="s">
        <v>372</v>
      </c>
      <c r="E209" s="362" t="s">
        <v>18</v>
      </c>
      <c r="F209" s="360" t="s">
        <v>19</v>
      </c>
      <c r="G209" s="363" t="s">
        <v>18</v>
      </c>
      <c r="H209" s="364" t="s">
        <v>19</v>
      </c>
      <c r="I209" s="363" t="s">
        <v>18</v>
      </c>
      <c r="J209" s="364" t="s">
        <v>19</v>
      </c>
      <c r="K209" s="363" t="s">
        <v>18</v>
      </c>
      <c r="L209" s="364" t="s">
        <v>19</v>
      </c>
      <c r="M209" s="363" t="s">
        <v>18</v>
      </c>
      <c r="N209" s="364" t="s">
        <v>19</v>
      </c>
      <c r="O209" s="363" t="s">
        <v>18</v>
      </c>
      <c r="P209" s="394" t="s">
        <v>19</v>
      </c>
      <c r="Q209" s="720"/>
      <c r="R209" s="709"/>
      <c r="S209" s="697"/>
      <c r="T209" s="735"/>
      <c r="U209" s="738" t="s">
        <v>19</v>
      </c>
    </row>
    <row r="210" spans="1:50" ht="21.75" customHeight="1" x14ac:dyDescent="0.25">
      <c r="A210" s="852" t="s">
        <v>386</v>
      </c>
      <c r="B210" s="710" t="s">
        <v>387</v>
      </c>
      <c r="C210" s="711"/>
      <c r="D210" s="369" t="s">
        <v>22</v>
      </c>
      <c r="E210" s="395" t="s">
        <v>23</v>
      </c>
      <c r="F210" s="396" t="s">
        <v>24</v>
      </c>
      <c r="G210" s="371" t="s">
        <v>25</v>
      </c>
      <c r="H210" s="373" t="s">
        <v>26</v>
      </c>
      <c r="I210" s="371" t="s">
        <v>27</v>
      </c>
      <c r="J210" s="373" t="s">
        <v>28</v>
      </c>
      <c r="K210" s="371" t="s">
        <v>29</v>
      </c>
      <c r="L210" s="373" t="s">
        <v>30</v>
      </c>
      <c r="M210" s="371" t="s">
        <v>31</v>
      </c>
      <c r="N210" s="373" t="s">
        <v>32</v>
      </c>
      <c r="O210" s="371" t="s">
        <v>33</v>
      </c>
      <c r="P210" s="397" t="s">
        <v>34</v>
      </c>
      <c r="Q210" s="398" t="s">
        <v>35</v>
      </c>
      <c r="R210" s="399" t="s">
        <v>36</v>
      </c>
      <c r="S210" s="400" t="s">
        <v>37</v>
      </c>
      <c r="T210" s="398" t="s">
        <v>38</v>
      </c>
      <c r="U210" s="401" t="s">
        <v>39</v>
      </c>
      <c r="V210" s="58"/>
      <c r="W210" s="853"/>
      <c r="X210" s="853"/>
      <c r="Y210" s="853"/>
      <c r="Z210" s="853"/>
      <c r="AA210" s="853"/>
      <c r="AB210" s="853"/>
      <c r="AC210" s="853"/>
      <c r="AD210" s="853"/>
      <c r="AE210" s="853"/>
      <c r="AF210" s="853"/>
      <c r="AG210" s="853"/>
      <c r="AH210" s="853"/>
      <c r="AI210" s="853"/>
      <c r="AJ210" s="853"/>
      <c r="AK210" s="853"/>
      <c r="AL210" s="853"/>
      <c r="AM210" s="853"/>
      <c r="AN210" s="853"/>
      <c r="AO210" s="853"/>
      <c r="AP210" s="853"/>
      <c r="AQ210" s="853"/>
      <c r="AR210" s="853"/>
      <c r="AS210" s="853"/>
      <c r="AT210" s="853"/>
      <c r="AU210" s="853"/>
      <c r="AV210" s="853"/>
      <c r="AW210" s="853"/>
      <c r="AX210" s="853"/>
    </row>
    <row r="211" spans="1:50" ht="15" customHeight="1" x14ac:dyDescent="0.25">
      <c r="A211" s="852" t="s">
        <v>388</v>
      </c>
      <c r="B211" s="712" t="s">
        <v>389</v>
      </c>
      <c r="C211" s="713"/>
      <c r="D211" s="402" t="s">
        <v>22</v>
      </c>
      <c r="E211" s="403" t="s">
        <v>23</v>
      </c>
      <c r="F211" s="404" t="s">
        <v>24</v>
      </c>
      <c r="G211" s="405" t="s">
        <v>25</v>
      </c>
      <c r="H211" s="406" t="s">
        <v>26</v>
      </c>
      <c r="I211" s="405" t="s">
        <v>27</v>
      </c>
      <c r="J211" s="406" t="s">
        <v>28</v>
      </c>
      <c r="K211" s="405" t="s">
        <v>29</v>
      </c>
      <c r="L211" s="406" t="s">
        <v>30</v>
      </c>
      <c r="M211" s="405" t="s">
        <v>31</v>
      </c>
      <c r="N211" s="406" t="s">
        <v>32</v>
      </c>
      <c r="O211" s="405" t="s">
        <v>33</v>
      </c>
      <c r="P211" s="407" t="s">
        <v>34</v>
      </c>
      <c r="Q211" s="408" t="s">
        <v>35</v>
      </c>
      <c r="R211" s="409" t="s">
        <v>36</v>
      </c>
      <c r="S211" s="410" t="s">
        <v>37</v>
      </c>
      <c r="T211" s="408" t="s">
        <v>38</v>
      </c>
      <c r="U211" s="411" t="s">
        <v>39</v>
      </c>
      <c r="V211" s="58"/>
      <c r="W211" s="853"/>
      <c r="X211" s="853"/>
      <c r="Y211" s="853"/>
      <c r="Z211" s="853"/>
      <c r="AA211" s="853"/>
      <c r="AB211" s="853"/>
      <c r="AC211" s="853"/>
      <c r="AD211" s="853"/>
      <c r="AE211" s="853"/>
      <c r="AF211" s="853"/>
      <c r="AG211" s="853"/>
      <c r="AH211" s="853"/>
      <c r="AI211" s="853"/>
      <c r="AJ211" s="853"/>
      <c r="AK211" s="853"/>
      <c r="AL211" s="853"/>
      <c r="AM211" s="853"/>
      <c r="AN211" s="853"/>
      <c r="AO211" s="853"/>
      <c r="AP211" s="853"/>
      <c r="AQ211" s="853"/>
      <c r="AR211" s="853"/>
      <c r="AS211" s="853"/>
      <c r="AT211" s="853"/>
      <c r="AU211" s="853"/>
      <c r="AV211" s="853"/>
      <c r="AW211" s="853"/>
      <c r="AX211" s="853"/>
    </row>
    <row r="212" spans="1:50" ht="15" customHeight="1" x14ac:dyDescent="0.25">
      <c r="A212" s="852" t="s">
        <v>390</v>
      </c>
      <c r="B212" s="714" t="s">
        <v>391</v>
      </c>
      <c r="C212" s="715"/>
      <c r="D212" s="412" t="s">
        <v>22</v>
      </c>
      <c r="E212" s="413" t="s">
        <v>23</v>
      </c>
      <c r="F212" s="414" t="s">
        <v>24</v>
      </c>
      <c r="G212" s="381" t="s">
        <v>25</v>
      </c>
      <c r="H212" s="383" t="s">
        <v>26</v>
      </c>
      <c r="I212" s="381" t="s">
        <v>27</v>
      </c>
      <c r="J212" s="383" t="s">
        <v>28</v>
      </c>
      <c r="K212" s="381" t="s">
        <v>29</v>
      </c>
      <c r="L212" s="383" t="s">
        <v>30</v>
      </c>
      <c r="M212" s="381" t="s">
        <v>31</v>
      </c>
      <c r="N212" s="383" t="s">
        <v>32</v>
      </c>
      <c r="O212" s="381" t="s">
        <v>33</v>
      </c>
      <c r="P212" s="415" t="s">
        <v>34</v>
      </c>
      <c r="Q212" s="416" t="s">
        <v>35</v>
      </c>
      <c r="R212" s="417" t="s">
        <v>36</v>
      </c>
      <c r="S212" s="418" t="s">
        <v>37</v>
      </c>
      <c r="T212" s="416" t="s">
        <v>38</v>
      </c>
      <c r="U212" s="419" t="s">
        <v>39</v>
      </c>
      <c r="V212" s="58"/>
      <c r="W212" s="853"/>
      <c r="X212" s="853"/>
      <c r="Y212" s="853"/>
      <c r="Z212" s="853"/>
      <c r="AA212" s="853"/>
      <c r="AB212" s="853"/>
      <c r="AC212" s="853"/>
      <c r="AD212" s="853"/>
      <c r="AE212" s="853"/>
      <c r="AF212" s="853"/>
      <c r="AG212" s="853"/>
      <c r="AH212" s="853"/>
      <c r="AI212" s="853"/>
      <c r="AJ212" s="853"/>
      <c r="AK212" s="853"/>
      <c r="AL212" s="853"/>
      <c r="AM212" s="853"/>
      <c r="AN212" s="853"/>
      <c r="AO212" s="853"/>
      <c r="AP212" s="853"/>
      <c r="AQ212" s="853"/>
      <c r="AR212" s="853"/>
      <c r="AS212" s="853"/>
      <c r="AT212" s="853"/>
      <c r="AU212" s="853"/>
      <c r="AV212" s="853"/>
      <c r="AW212" s="853"/>
      <c r="AX212" s="853"/>
    </row>
    <row r="213" spans="1:50" ht="18" customHeight="1" x14ac:dyDescent="0.25">
      <c r="B213" s="353" t="s">
        <v>392</v>
      </c>
      <c r="C213" s="359"/>
      <c r="D213" s="359"/>
      <c r="E213" s="2"/>
      <c r="F213" s="2"/>
      <c r="G213" s="2"/>
    </row>
    <row r="214" spans="1:50" ht="15" customHeight="1" x14ac:dyDescent="0.25">
      <c r="B214" s="693" t="s">
        <v>378</v>
      </c>
      <c r="C214" s="694"/>
      <c r="D214" s="652" t="s">
        <v>393</v>
      </c>
      <c r="E214" s="716"/>
      <c r="F214" s="663" t="s">
        <v>54</v>
      </c>
      <c r="G214" s="717" t="s">
        <v>55</v>
      </c>
    </row>
    <row r="215" spans="1:50" ht="15" customHeight="1" x14ac:dyDescent="0.25">
      <c r="B215" s="697"/>
      <c r="C215" s="698"/>
      <c r="D215" s="363" t="s">
        <v>18</v>
      </c>
      <c r="E215" s="365" t="s">
        <v>19</v>
      </c>
      <c r="F215" s="666"/>
      <c r="G215" s="718"/>
    </row>
    <row r="216" spans="1:50" ht="15" customHeight="1" x14ac:dyDescent="0.25">
      <c r="A216" s="859"/>
      <c r="B216" s="702" t="s">
        <v>120</v>
      </c>
      <c r="C216" s="703"/>
      <c r="D216" s="421">
        <f>SUM(D217:D219)</f>
        <v>0</v>
      </c>
      <c r="E216" s="422">
        <f>SUM(E217:E219)</f>
        <v>0</v>
      </c>
      <c r="F216" s="423">
        <f>SUM(F217:F219)</f>
        <v>0</v>
      </c>
      <c r="G216" s="424">
        <f>SUM(G217:G219)</f>
        <v>0</v>
      </c>
    </row>
    <row r="217" spans="1:50" ht="15" customHeight="1" x14ac:dyDescent="0.25">
      <c r="A217" s="851" t="s">
        <v>394</v>
      </c>
      <c r="B217" s="687" t="s">
        <v>395</v>
      </c>
      <c r="C217" s="688"/>
      <c r="D217" s="371" t="s">
        <v>22</v>
      </c>
      <c r="E217" s="374" t="s">
        <v>23</v>
      </c>
      <c r="F217" s="397" t="s">
        <v>24</v>
      </c>
      <c r="G217" s="401" t="s">
        <v>25</v>
      </c>
      <c r="H217" s="58"/>
      <c r="I217" s="853"/>
      <c r="J217" s="853"/>
      <c r="K217" s="853"/>
      <c r="L217" s="853"/>
      <c r="M217" s="853"/>
      <c r="N217" s="853"/>
      <c r="O217" s="853"/>
      <c r="P217" s="853"/>
      <c r="Q217" s="853"/>
      <c r="R217" s="853"/>
      <c r="S217" s="853"/>
      <c r="T217" s="853"/>
      <c r="U217" s="853"/>
      <c r="V217" s="853"/>
      <c r="W217" s="853"/>
      <c r="X217" s="853"/>
      <c r="Y217" s="853"/>
      <c r="Z217" s="853"/>
      <c r="AA217" s="853"/>
      <c r="AB217" s="853"/>
      <c r="AC217" s="853"/>
      <c r="AD217" s="853"/>
      <c r="AE217" s="853"/>
      <c r="AF217" s="853"/>
      <c r="AG217" s="853"/>
      <c r="AH217" s="853"/>
      <c r="AI217" s="853"/>
      <c r="AJ217" s="853"/>
      <c r="AK217" s="853"/>
      <c r="AL217" s="853"/>
      <c r="AM217" s="59"/>
      <c r="AN217" s="59"/>
      <c r="AO217" s="59"/>
      <c r="AP217" s="59"/>
      <c r="AQ217" s="59"/>
      <c r="AR217" s="59"/>
      <c r="AS217" s="59"/>
      <c r="AT217" s="59"/>
      <c r="AU217" s="59"/>
      <c r="AV217" s="59"/>
      <c r="AW217" s="59"/>
      <c r="AX217" s="59"/>
    </row>
    <row r="218" spans="1:50" ht="23.25" customHeight="1" x14ac:dyDescent="0.25">
      <c r="A218" s="851" t="s">
        <v>396</v>
      </c>
      <c r="B218" s="689" t="s">
        <v>397</v>
      </c>
      <c r="C218" s="690"/>
      <c r="D218" s="405" t="s">
        <v>22</v>
      </c>
      <c r="E218" s="426" t="s">
        <v>23</v>
      </c>
      <c r="F218" s="407" t="s">
        <v>24</v>
      </c>
      <c r="G218" s="411" t="s">
        <v>25</v>
      </c>
      <c r="H218" s="58"/>
      <c r="I218" s="853"/>
      <c r="J218" s="853"/>
      <c r="K218" s="853"/>
      <c r="L218" s="853"/>
      <c r="M218" s="853"/>
      <c r="N218" s="853"/>
      <c r="O218" s="853"/>
      <c r="P218" s="853"/>
      <c r="Q218" s="853"/>
      <c r="R218" s="853"/>
      <c r="S218" s="853"/>
      <c r="T218" s="853"/>
      <c r="U218" s="853"/>
      <c r="V218" s="853"/>
      <c r="W218" s="853"/>
      <c r="X218" s="853"/>
      <c r="Y218" s="853"/>
      <c r="Z218" s="853"/>
      <c r="AA218" s="853"/>
      <c r="AB218" s="853"/>
      <c r="AC218" s="853"/>
      <c r="AD218" s="853"/>
      <c r="AE218" s="853"/>
      <c r="AF218" s="853"/>
      <c r="AG218" s="853"/>
      <c r="AH218" s="853"/>
      <c r="AI218" s="853"/>
      <c r="AJ218" s="853"/>
      <c r="AK218" s="853"/>
      <c r="AL218" s="853"/>
      <c r="AM218" s="59"/>
      <c r="AN218" s="59"/>
      <c r="AO218" s="59"/>
      <c r="AP218" s="59"/>
      <c r="AQ218" s="59"/>
      <c r="AR218" s="59"/>
      <c r="AS218" s="59"/>
      <c r="AT218" s="59"/>
      <c r="AU218" s="59"/>
      <c r="AV218" s="59"/>
      <c r="AW218" s="59"/>
      <c r="AX218" s="59"/>
    </row>
    <row r="219" spans="1:50" ht="18.75" customHeight="1" x14ac:dyDescent="0.25">
      <c r="A219" s="851" t="s">
        <v>398</v>
      </c>
      <c r="B219" s="704" t="s">
        <v>399</v>
      </c>
      <c r="C219" s="705"/>
      <c r="D219" s="381" t="s">
        <v>22</v>
      </c>
      <c r="E219" s="384" t="s">
        <v>23</v>
      </c>
      <c r="F219" s="415" t="s">
        <v>24</v>
      </c>
      <c r="G219" s="419" t="s">
        <v>25</v>
      </c>
      <c r="H219" s="58"/>
      <c r="I219" s="853"/>
      <c r="J219" s="853"/>
      <c r="K219" s="853"/>
      <c r="L219" s="853"/>
      <c r="M219" s="853"/>
      <c r="N219" s="853"/>
      <c r="O219" s="853"/>
      <c r="P219" s="853"/>
      <c r="Q219" s="853"/>
      <c r="R219" s="853"/>
      <c r="S219" s="853"/>
      <c r="T219" s="853"/>
      <c r="U219" s="853"/>
      <c r="V219" s="853"/>
      <c r="W219" s="853"/>
      <c r="X219" s="853"/>
      <c r="Y219" s="853"/>
      <c r="Z219" s="853"/>
      <c r="AA219" s="853"/>
      <c r="AB219" s="853"/>
      <c r="AC219" s="853"/>
      <c r="AD219" s="853"/>
      <c r="AE219" s="853"/>
      <c r="AF219" s="853"/>
      <c r="AG219" s="853"/>
      <c r="AH219" s="853"/>
      <c r="AI219" s="853"/>
      <c r="AJ219" s="853"/>
      <c r="AK219" s="853"/>
      <c r="AL219" s="853"/>
      <c r="AM219" s="59"/>
      <c r="AN219" s="59"/>
      <c r="AO219" s="59"/>
      <c r="AP219" s="59"/>
      <c r="AQ219" s="59"/>
      <c r="AR219" s="59"/>
      <c r="AS219" s="59"/>
      <c r="AT219" s="59"/>
      <c r="AU219" s="59"/>
      <c r="AV219" s="59"/>
      <c r="AW219" s="59"/>
      <c r="AX219" s="59"/>
    </row>
    <row r="220" spans="1:50" ht="15" customHeight="1" x14ac:dyDescent="0.25">
      <c r="A220" s="851" t="s">
        <v>400</v>
      </c>
      <c r="B220" s="706" t="s">
        <v>401</v>
      </c>
      <c r="C220" s="428" t="s">
        <v>402</v>
      </c>
      <c r="D220" s="429" t="s">
        <v>22</v>
      </c>
      <c r="E220" s="430" t="s">
        <v>23</v>
      </c>
      <c r="F220" s="431" t="s">
        <v>24</v>
      </c>
      <c r="G220" s="432" t="s">
        <v>25</v>
      </c>
      <c r="H220" s="58"/>
      <c r="I220" s="853"/>
      <c r="J220" s="853"/>
      <c r="K220" s="853"/>
      <c r="L220" s="853"/>
      <c r="M220" s="853"/>
      <c r="N220" s="853"/>
      <c r="O220" s="853"/>
      <c r="P220" s="853"/>
      <c r="Q220" s="853"/>
      <c r="R220" s="853"/>
      <c r="S220" s="853"/>
      <c r="T220" s="853"/>
      <c r="U220" s="853"/>
      <c r="V220" s="853"/>
      <c r="W220" s="853"/>
      <c r="X220" s="853"/>
      <c r="Y220" s="853"/>
      <c r="Z220" s="853"/>
      <c r="AA220" s="853"/>
      <c r="AB220" s="853"/>
      <c r="AC220" s="853"/>
      <c r="AD220" s="853"/>
      <c r="AE220" s="853"/>
      <c r="AF220" s="853"/>
      <c r="AG220" s="853"/>
      <c r="AH220" s="853"/>
      <c r="AI220" s="853"/>
      <c r="AJ220" s="853"/>
      <c r="AK220" s="853"/>
      <c r="AL220" s="853"/>
      <c r="AM220" s="59"/>
      <c r="AN220" s="59"/>
      <c r="AO220" s="59"/>
      <c r="AP220" s="59"/>
      <c r="AQ220" s="59"/>
      <c r="AR220" s="59"/>
      <c r="AS220" s="59"/>
      <c r="AT220" s="59"/>
      <c r="AU220" s="59"/>
      <c r="AV220" s="59"/>
      <c r="AW220" s="59"/>
      <c r="AX220" s="59"/>
    </row>
    <row r="221" spans="1:50" ht="15" customHeight="1" x14ac:dyDescent="0.25">
      <c r="A221" s="851" t="s">
        <v>403</v>
      </c>
      <c r="B221" s="706"/>
      <c r="C221" s="425" t="s">
        <v>404</v>
      </c>
      <c r="D221" s="405" t="s">
        <v>22</v>
      </c>
      <c r="E221" s="426" t="s">
        <v>23</v>
      </c>
      <c r="F221" s="407" t="s">
        <v>24</v>
      </c>
      <c r="G221" s="411" t="s">
        <v>25</v>
      </c>
      <c r="H221" s="58"/>
      <c r="I221" s="853"/>
      <c r="J221" s="853"/>
      <c r="K221" s="853"/>
      <c r="L221" s="853"/>
      <c r="M221" s="853"/>
      <c r="N221" s="853"/>
      <c r="O221" s="853"/>
      <c r="P221" s="853"/>
      <c r="Q221" s="853"/>
      <c r="R221" s="853"/>
      <c r="S221" s="853"/>
      <c r="T221" s="853"/>
      <c r="U221" s="853"/>
      <c r="V221" s="853"/>
      <c r="W221" s="853"/>
      <c r="X221" s="853"/>
      <c r="Y221" s="853"/>
      <c r="Z221" s="853"/>
      <c r="AA221" s="853"/>
      <c r="AB221" s="853"/>
      <c r="AC221" s="853"/>
      <c r="AD221" s="853"/>
      <c r="AE221" s="853"/>
      <c r="AF221" s="853"/>
      <c r="AG221" s="853"/>
      <c r="AH221" s="853"/>
      <c r="AI221" s="853"/>
      <c r="AJ221" s="853"/>
      <c r="AK221" s="853"/>
      <c r="AL221" s="853"/>
      <c r="AM221" s="59"/>
      <c r="AN221" s="59"/>
      <c r="AO221" s="59"/>
      <c r="AP221" s="59"/>
      <c r="AQ221" s="59"/>
      <c r="AR221" s="59"/>
      <c r="AS221" s="59"/>
      <c r="AT221" s="59"/>
      <c r="AU221" s="59"/>
      <c r="AV221" s="59"/>
      <c r="AW221" s="59"/>
      <c r="AX221" s="59"/>
    </row>
    <row r="222" spans="1:50" ht="15" customHeight="1" x14ac:dyDescent="0.25">
      <c r="A222" s="851" t="s">
        <v>405</v>
      </c>
      <c r="B222" s="706"/>
      <c r="C222" s="425" t="s">
        <v>406</v>
      </c>
      <c r="D222" s="405" t="s">
        <v>22</v>
      </c>
      <c r="E222" s="426" t="s">
        <v>23</v>
      </c>
      <c r="F222" s="407" t="s">
        <v>24</v>
      </c>
      <c r="G222" s="411" t="s">
        <v>25</v>
      </c>
      <c r="H222" s="58"/>
      <c r="I222" s="853"/>
      <c r="J222" s="853"/>
      <c r="K222" s="853"/>
      <c r="L222" s="853"/>
      <c r="M222" s="853"/>
      <c r="N222" s="853"/>
      <c r="O222" s="853"/>
      <c r="P222" s="853"/>
      <c r="Q222" s="853"/>
      <c r="R222" s="853"/>
      <c r="S222" s="853"/>
      <c r="T222" s="853"/>
      <c r="U222" s="853"/>
      <c r="V222" s="853"/>
      <c r="W222" s="853"/>
      <c r="X222" s="853"/>
      <c r="Y222" s="853"/>
      <c r="Z222" s="853"/>
      <c r="AA222" s="853"/>
      <c r="AB222" s="853"/>
      <c r="AC222" s="853"/>
      <c r="AD222" s="853"/>
      <c r="AE222" s="853"/>
      <c r="AF222" s="853"/>
      <c r="AG222" s="853"/>
      <c r="AH222" s="853"/>
      <c r="AI222" s="853"/>
      <c r="AJ222" s="853"/>
      <c r="AK222" s="853"/>
      <c r="AL222" s="853"/>
      <c r="AM222" s="59"/>
      <c r="AN222" s="59"/>
      <c r="AO222" s="59"/>
      <c r="AP222" s="59"/>
      <c r="AQ222" s="59"/>
      <c r="AR222" s="59"/>
      <c r="AS222" s="59"/>
      <c r="AT222" s="59"/>
      <c r="AU222" s="59"/>
      <c r="AV222" s="59"/>
      <c r="AW222" s="59"/>
      <c r="AX222" s="59"/>
    </row>
    <row r="223" spans="1:50" ht="23.25" customHeight="1" x14ac:dyDescent="0.25">
      <c r="A223" s="851" t="s">
        <v>407</v>
      </c>
      <c r="B223" s="692"/>
      <c r="C223" s="427" t="s">
        <v>408</v>
      </c>
      <c r="D223" s="381" t="s">
        <v>22</v>
      </c>
      <c r="E223" s="384" t="s">
        <v>23</v>
      </c>
      <c r="F223" s="415" t="s">
        <v>24</v>
      </c>
      <c r="G223" s="419" t="s">
        <v>25</v>
      </c>
      <c r="H223" s="58"/>
      <c r="I223" s="853"/>
      <c r="J223" s="853"/>
      <c r="K223" s="853"/>
      <c r="L223" s="853"/>
      <c r="M223" s="853"/>
      <c r="N223" s="853"/>
      <c r="O223" s="853"/>
      <c r="P223" s="853"/>
      <c r="Q223" s="853"/>
      <c r="R223" s="853"/>
      <c r="S223" s="853"/>
      <c r="T223" s="853"/>
      <c r="U223" s="853"/>
      <c r="V223" s="853"/>
      <c r="W223" s="853"/>
      <c r="X223" s="853"/>
      <c r="Y223" s="853"/>
      <c r="Z223" s="853"/>
      <c r="AA223" s="853"/>
      <c r="AB223" s="853"/>
      <c r="AC223" s="853"/>
      <c r="AD223" s="853"/>
      <c r="AE223" s="853"/>
      <c r="AF223" s="853"/>
      <c r="AG223" s="853"/>
      <c r="AH223" s="853"/>
      <c r="AI223" s="853"/>
      <c r="AJ223" s="853"/>
      <c r="AK223" s="853"/>
      <c r="AL223" s="853"/>
      <c r="AM223" s="59"/>
      <c r="AN223" s="59"/>
      <c r="AO223" s="59"/>
      <c r="AP223" s="59"/>
      <c r="AQ223" s="59"/>
      <c r="AR223" s="59"/>
      <c r="AS223" s="59"/>
      <c r="AT223" s="59"/>
      <c r="AU223" s="59"/>
      <c r="AV223" s="59"/>
      <c r="AW223" s="59"/>
      <c r="AX223" s="59"/>
    </row>
    <row r="224" spans="1:50" ht="15" customHeight="1" x14ac:dyDescent="0.25">
      <c r="A224" s="851" t="s">
        <v>409</v>
      </c>
      <c r="B224" s="707" t="s">
        <v>410</v>
      </c>
      <c r="C224" s="425" t="s">
        <v>411</v>
      </c>
      <c r="D224" s="405" t="s">
        <v>22</v>
      </c>
      <c r="E224" s="426" t="s">
        <v>23</v>
      </c>
      <c r="F224" s="407" t="s">
        <v>24</v>
      </c>
      <c r="G224" s="411" t="s">
        <v>25</v>
      </c>
      <c r="H224" s="58"/>
      <c r="I224" s="853"/>
      <c r="J224" s="853"/>
      <c r="K224" s="853"/>
      <c r="L224" s="853"/>
      <c r="M224" s="853"/>
      <c r="N224" s="853"/>
      <c r="O224" s="853"/>
      <c r="P224" s="853"/>
      <c r="Q224" s="853"/>
      <c r="R224" s="853"/>
      <c r="S224" s="853"/>
      <c r="T224" s="853"/>
      <c r="U224" s="853"/>
      <c r="V224" s="853"/>
      <c r="W224" s="853"/>
      <c r="X224" s="853"/>
      <c r="Y224" s="853"/>
      <c r="Z224" s="853"/>
      <c r="AA224" s="853"/>
      <c r="AB224" s="853"/>
      <c r="AC224" s="853"/>
      <c r="AD224" s="853"/>
      <c r="AE224" s="853"/>
      <c r="AF224" s="853"/>
      <c r="AG224" s="853"/>
      <c r="AH224" s="853"/>
      <c r="AI224" s="853"/>
      <c r="AJ224" s="853"/>
      <c r="AK224" s="853"/>
      <c r="AL224" s="853"/>
      <c r="AM224" s="59"/>
      <c r="AN224" s="59"/>
      <c r="AO224" s="59"/>
      <c r="AP224" s="59"/>
      <c r="AQ224" s="59"/>
      <c r="AR224" s="59"/>
      <c r="AS224" s="59"/>
      <c r="AT224" s="59"/>
      <c r="AU224" s="59"/>
      <c r="AV224" s="59"/>
      <c r="AW224" s="59"/>
      <c r="AX224" s="59"/>
    </row>
    <row r="225" spans="1:50" ht="15" customHeight="1" x14ac:dyDescent="0.25">
      <c r="A225" s="851" t="s">
        <v>412</v>
      </c>
      <c r="B225" s="692"/>
      <c r="C225" s="433" t="s">
        <v>413</v>
      </c>
      <c r="D225" s="434" t="s">
        <v>22</v>
      </c>
      <c r="E225" s="435" t="s">
        <v>23</v>
      </c>
      <c r="F225" s="436" t="s">
        <v>24</v>
      </c>
      <c r="G225" s="437" t="s">
        <v>25</v>
      </c>
      <c r="H225" s="58"/>
      <c r="I225" s="853"/>
      <c r="J225" s="853"/>
      <c r="K225" s="853"/>
      <c r="L225" s="853"/>
      <c r="M225" s="853"/>
      <c r="N225" s="853"/>
      <c r="O225" s="853"/>
      <c r="P225" s="853"/>
      <c r="Q225" s="853"/>
      <c r="R225" s="853"/>
      <c r="S225" s="853"/>
      <c r="T225" s="853"/>
      <c r="U225" s="853"/>
      <c r="V225" s="853"/>
      <c r="W225" s="853"/>
      <c r="X225" s="853"/>
      <c r="Y225" s="853"/>
      <c r="Z225" s="853"/>
      <c r="AA225" s="853"/>
      <c r="AB225" s="853"/>
      <c r="AC225" s="853"/>
      <c r="AD225" s="853"/>
      <c r="AE225" s="853"/>
      <c r="AF225" s="853"/>
      <c r="AG225" s="853"/>
      <c r="AH225" s="853"/>
      <c r="AI225" s="853"/>
      <c r="AJ225" s="853"/>
      <c r="AK225" s="853"/>
      <c r="AL225" s="853"/>
      <c r="AM225" s="59"/>
      <c r="AN225" s="59"/>
      <c r="AO225" s="59"/>
      <c r="AP225" s="59"/>
      <c r="AQ225" s="59"/>
      <c r="AR225" s="59"/>
      <c r="AS225" s="59"/>
      <c r="AT225" s="59"/>
      <c r="AU225" s="59"/>
      <c r="AV225" s="59"/>
      <c r="AW225" s="59"/>
      <c r="AX225" s="59"/>
    </row>
    <row r="226" spans="1:50" ht="15" customHeight="1" x14ac:dyDescent="0.25">
      <c r="B226" s="860" t="s">
        <v>414</v>
      </c>
      <c r="C226" s="861"/>
      <c r="D226" s="861"/>
      <c r="E226" s="862"/>
      <c r="F226" s="862"/>
      <c r="G226" s="862"/>
      <c r="H226" s="438"/>
      <c r="I226" s="853"/>
      <c r="J226" s="853"/>
      <c r="K226" s="853"/>
      <c r="L226" s="853"/>
      <c r="M226" s="853"/>
      <c r="N226" s="853"/>
      <c r="O226" s="853"/>
      <c r="P226" s="853"/>
      <c r="Q226" s="853"/>
      <c r="R226" s="853"/>
      <c r="S226" s="853"/>
      <c r="T226" s="853"/>
      <c r="U226" s="853"/>
      <c r="V226" s="853"/>
      <c r="W226" s="853"/>
      <c r="X226" s="853"/>
      <c r="Y226" s="853"/>
      <c r="Z226" s="853"/>
      <c r="AA226" s="853"/>
      <c r="AB226" s="853"/>
      <c r="AC226" s="853"/>
      <c r="AD226" s="853"/>
      <c r="AE226" s="853"/>
      <c r="AF226" s="853"/>
      <c r="AG226" s="853"/>
      <c r="AH226" s="853"/>
      <c r="AI226" s="853"/>
      <c r="AJ226" s="853"/>
      <c r="AK226" s="853"/>
      <c r="AL226" s="853"/>
      <c r="AM226" s="59"/>
      <c r="AN226" s="59"/>
      <c r="AO226" s="59"/>
      <c r="AP226" s="59"/>
      <c r="AQ226" s="59"/>
      <c r="AR226" s="59"/>
      <c r="AS226" s="59"/>
      <c r="AT226" s="59"/>
      <c r="AU226" s="59"/>
      <c r="AV226" s="59"/>
      <c r="AW226" s="59"/>
      <c r="AX226" s="59"/>
    </row>
    <row r="227" spans="1:50" ht="15" customHeight="1" x14ac:dyDescent="0.25">
      <c r="B227" s="701" t="s">
        <v>378</v>
      </c>
      <c r="C227" s="701"/>
      <c r="D227" s="701" t="s">
        <v>415</v>
      </c>
      <c r="E227" s="863"/>
      <c r="F227" s="864" t="s">
        <v>54</v>
      </c>
      <c r="G227" s="865" t="s">
        <v>55</v>
      </c>
      <c r="H227" s="438"/>
      <c r="I227" s="853"/>
      <c r="J227" s="853"/>
      <c r="K227" s="853"/>
      <c r="L227" s="853"/>
      <c r="M227" s="853"/>
      <c r="N227" s="853"/>
      <c r="O227" s="853"/>
      <c r="P227" s="853"/>
      <c r="Q227" s="853"/>
      <c r="R227" s="853"/>
      <c r="S227" s="853"/>
      <c r="T227" s="853"/>
      <c r="U227" s="853"/>
      <c r="V227" s="853"/>
      <c r="W227" s="853"/>
      <c r="X227" s="853"/>
      <c r="Y227" s="853"/>
      <c r="Z227" s="853"/>
      <c r="AA227" s="853"/>
      <c r="AB227" s="853"/>
      <c r="AC227" s="853"/>
      <c r="AD227" s="853"/>
      <c r="AE227" s="853"/>
      <c r="AF227" s="853"/>
      <c r="AG227" s="853"/>
      <c r="AH227" s="853"/>
      <c r="AI227" s="853"/>
      <c r="AJ227" s="853"/>
      <c r="AK227" s="853"/>
      <c r="AL227" s="853"/>
      <c r="AM227" s="59"/>
      <c r="AN227" s="59"/>
      <c r="AO227" s="59"/>
      <c r="AP227" s="59"/>
      <c r="AQ227" s="59"/>
      <c r="AR227" s="59"/>
      <c r="AS227" s="59"/>
      <c r="AT227" s="59"/>
      <c r="AU227" s="59"/>
      <c r="AV227" s="59"/>
      <c r="AW227" s="59"/>
      <c r="AX227" s="59"/>
    </row>
    <row r="228" spans="1:50" ht="15" customHeight="1" x14ac:dyDescent="0.25">
      <c r="B228" s="701"/>
      <c r="C228" s="701"/>
      <c r="D228" s="866" t="s">
        <v>18</v>
      </c>
      <c r="E228" s="867" t="s">
        <v>19</v>
      </c>
      <c r="F228" s="864"/>
      <c r="G228" s="865"/>
      <c r="H228" s="438"/>
      <c r="I228" s="853"/>
      <c r="J228" s="853"/>
      <c r="K228" s="853"/>
      <c r="L228" s="853"/>
      <c r="M228" s="853"/>
      <c r="N228" s="853"/>
      <c r="O228" s="853"/>
      <c r="P228" s="853"/>
      <c r="Q228" s="853"/>
      <c r="R228" s="853"/>
      <c r="S228" s="853"/>
      <c r="T228" s="853"/>
      <c r="U228" s="853"/>
      <c r="V228" s="853"/>
      <c r="W228" s="853"/>
      <c r="X228" s="853"/>
      <c r="Y228" s="853"/>
      <c r="Z228" s="853"/>
      <c r="AA228" s="853"/>
      <c r="AB228" s="853"/>
      <c r="AC228" s="853"/>
      <c r="AD228" s="853"/>
      <c r="AE228" s="853"/>
      <c r="AF228" s="853"/>
      <c r="AG228" s="853"/>
      <c r="AH228" s="853"/>
      <c r="AI228" s="853"/>
      <c r="AJ228" s="853"/>
      <c r="AK228" s="853"/>
      <c r="AL228" s="853"/>
      <c r="AM228" s="59"/>
      <c r="AN228" s="59"/>
      <c r="AO228" s="59"/>
      <c r="AP228" s="59"/>
      <c r="AQ228" s="59"/>
      <c r="AR228" s="59"/>
      <c r="AS228" s="59"/>
      <c r="AT228" s="59"/>
      <c r="AU228" s="59"/>
      <c r="AV228" s="59"/>
      <c r="AW228" s="59"/>
      <c r="AX228" s="59"/>
    </row>
    <row r="229" spans="1:50" ht="15" customHeight="1" x14ac:dyDescent="0.25">
      <c r="A229" s="859"/>
      <c r="B229" s="701" t="s">
        <v>120</v>
      </c>
      <c r="C229" s="701"/>
      <c r="D229" s="868">
        <f>SUM(D230:D231)</f>
        <v>0</v>
      </c>
      <c r="E229" s="869">
        <f>SUM(E230:E231)</f>
        <v>0</v>
      </c>
      <c r="F229" s="870">
        <f>SUM(F230:F231)</f>
        <v>0</v>
      </c>
      <c r="G229" s="871">
        <f>SUM(G230:G231)</f>
        <v>0</v>
      </c>
      <c r="H229" s="438"/>
      <c r="I229" s="853"/>
      <c r="J229" s="853"/>
      <c r="K229" s="853"/>
      <c r="L229" s="853"/>
      <c r="M229" s="853"/>
      <c r="N229" s="853"/>
      <c r="O229" s="853"/>
      <c r="P229" s="853"/>
      <c r="Q229" s="853"/>
      <c r="R229" s="853"/>
      <c r="S229" s="853"/>
      <c r="T229" s="853"/>
      <c r="U229" s="853"/>
      <c r="V229" s="853"/>
      <c r="W229" s="853"/>
      <c r="X229" s="853"/>
      <c r="Y229" s="853"/>
      <c r="Z229" s="853"/>
      <c r="AA229" s="853"/>
      <c r="AB229" s="853"/>
      <c r="AC229" s="853"/>
      <c r="AD229" s="853"/>
      <c r="AE229" s="853"/>
      <c r="AF229" s="853"/>
      <c r="AG229" s="853"/>
      <c r="AH229" s="853"/>
      <c r="AI229" s="853"/>
      <c r="AJ229" s="853"/>
      <c r="AK229" s="853"/>
      <c r="AL229" s="853"/>
      <c r="AM229" s="59"/>
      <c r="AN229" s="59"/>
      <c r="AO229" s="59"/>
      <c r="AP229" s="59"/>
      <c r="AQ229" s="59"/>
      <c r="AR229" s="59"/>
      <c r="AS229" s="59"/>
      <c r="AT229" s="59"/>
      <c r="AU229" s="59"/>
      <c r="AV229" s="59"/>
      <c r="AW229" s="59"/>
      <c r="AX229" s="59"/>
    </row>
    <row r="230" spans="1:50" ht="15" customHeight="1" x14ac:dyDescent="0.25">
      <c r="A230" s="851" t="s">
        <v>416</v>
      </c>
      <c r="B230" s="872" t="s">
        <v>417</v>
      </c>
      <c r="C230" s="872"/>
      <c r="D230" s="873" t="s">
        <v>22</v>
      </c>
      <c r="E230" s="874" t="s">
        <v>23</v>
      </c>
      <c r="F230" s="875" t="s">
        <v>24</v>
      </c>
      <c r="G230" s="876" t="s">
        <v>25</v>
      </c>
      <c r="H230" s="58"/>
      <c r="I230" s="853"/>
      <c r="J230" s="853"/>
      <c r="K230" s="853"/>
      <c r="L230" s="853"/>
      <c r="M230" s="853"/>
      <c r="N230" s="853"/>
      <c r="O230" s="853"/>
      <c r="P230" s="853"/>
      <c r="Q230" s="853"/>
      <c r="R230" s="853"/>
      <c r="S230" s="853"/>
      <c r="T230" s="853"/>
      <c r="U230" s="853"/>
      <c r="V230" s="853"/>
      <c r="W230" s="853"/>
      <c r="X230" s="853"/>
      <c r="Y230" s="853"/>
      <c r="Z230" s="853"/>
      <c r="AA230" s="853"/>
      <c r="AB230" s="853"/>
      <c r="AC230" s="853"/>
      <c r="AD230" s="853"/>
      <c r="AE230" s="853"/>
      <c r="AF230" s="853"/>
      <c r="AG230" s="853"/>
      <c r="AH230" s="853"/>
      <c r="AI230" s="853"/>
      <c r="AJ230" s="853"/>
      <c r="AK230" s="853"/>
      <c r="AL230" s="853"/>
      <c r="AM230" s="59"/>
      <c r="AN230" s="59"/>
      <c r="AO230" s="59"/>
      <c r="AP230" s="59"/>
      <c r="AQ230" s="59"/>
      <c r="AR230" s="59"/>
      <c r="AS230" s="59"/>
      <c r="AT230" s="59"/>
      <c r="AU230" s="59"/>
      <c r="AV230" s="59"/>
      <c r="AW230" s="59"/>
      <c r="AX230" s="59"/>
    </row>
    <row r="231" spans="1:50" ht="21.75" customHeight="1" x14ac:dyDescent="0.25">
      <c r="A231" s="851" t="s">
        <v>418</v>
      </c>
      <c r="B231" s="877" t="s">
        <v>419</v>
      </c>
      <c r="C231" s="877"/>
      <c r="D231" s="878" t="s">
        <v>22</v>
      </c>
      <c r="E231" s="879" t="s">
        <v>23</v>
      </c>
      <c r="F231" s="880" t="s">
        <v>24</v>
      </c>
      <c r="G231" s="881" t="s">
        <v>25</v>
      </c>
      <c r="H231" s="58"/>
      <c r="I231" s="853"/>
      <c r="J231" s="853"/>
      <c r="K231" s="853"/>
      <c r="L231" s="853"/>
      <c r="M231" s="853"/>
      <c r="N231" s="853"/>
      <c r="O231" s="853"/>
      <c r="P231" s="853"/>
      <c r="Q231" s="853"/>
      <c r="R231" s="853"/>
      <c r="S231" s="853"/>
      <c r="T231" s="853"/>
      <c r="U231" s="853"/>
      <c r="V231" s="853"/>
      <c r="W231" s="853"/>
      <c r="X231" s="853"/>
      <c r="Y231" s="853"/>
      <c r="Z231" s="853"/>
      <c r="AA231" s="853"/>
      <c r="AB231" s="853"/>
      <c r="AC231" s="853"/>
      <c r="AD231" s="853"/>
      <c r="AE231" s="853"/>
      <c r="AF231" s="853"/>
      <c r="AG231" s="853"/>
      <c r="AH231" s="853"/>
      <c r="AI231" s="853"/>
      <c r="AJ231" s="853"/>
      <c r="AK231" s="853"/>
      <c r="AL231" s="853"/>
      <c r="AM231" s="59"/>
      <c r="AN231" s="59"/>
      <c r="AO231" s="59"/>
      <c r="AP231" s="59"/>
      <c r="AQ231" s="59"/>
      <c r="AR231" s="59"/>
      <c r="AS231" s="59"/>
      <c r="AT231" s="59"/>
      <c r="AU231" s="59"/>
      <c r="AV231" s="59"/>
      <c r="AW231" s="59"/>
      <c r="AX231" s="59"/>
    </row>
    <row r="232" spans="1:50" ht="15" customHeight="1" x14ac:dyDescent="0.25">
      <c r="A232" s="851" t="s">
        <v>420</v>
      </c>
      <c r="B232" s="882" t="s">
        <v>421</v>
      </c>
      <c r="C232" s="504" t="s">
        <v>422</v>
      </c>
      <c r="D232" s="873" t="s">
        <v>22</v>
      </c>
      <c r="E232" s="874" t="s">
        <v>23</v>
      </c>
      <c r="F232" s="875" t="s">
        <v>24</v>
      </c>
      <c r="G232" s="876" t="s">
        <v>25</v>
      </c>
      <c r="H232" s="58"/>
      <c r="I232" s="853"/>
      <c r="J232" s="853"/>
      <c r="K232" s="853"/>
      <c r="L232" s="853"/>
      <c r="M232" s="853"/>
      <c r="N232" s="853"/>
      <c r="O232" s="853"/>
      <c r="P232" s="853"/>
      <c r="Q232" s="853"/>
      <c r="R232" s="853"/>
      <c r="S232" s="853"/>
      <c r="T232" s="853"/>
      <c r="U232" s="853"/>
      <c r="V232" s="853"/>
      <c r="W232" s="853"/>
      <c r="X232" s="853"/>
      <c r="Y232" s="853"/>
      <c r="Z232" s="853"/>
      <c r="AA232" s="853"/>
      <c r="AB232" s="853"/>
      <c r="AC232" s="853"/>
      <c r="AD232" s="853"/>
      <c r="AE232" s="853"/>
      <c r="AF232" s="853"/>
      <c r="AG232" s="853"/>
      <c r="AH232" s="853"/>
      <c r="AI232" s="853"/>
      <c r="AJ232" s="853"/>
      <c r="AK232" s="853"/>
      <c r="AL232" s="853"/>
      <c r="AM232" s="59"/>
      <c r="AN232" s="59"/>
      <c r="AO232" s="59"/>
      <c r="AP232" s="59"/>
      <c r="AQ232" s="59"/>
      <c r="AR232" s="59"/>
      <c r="AS232" s="59"/>
      <c r="AT232" s="59"/>
      <c r="AU232" s="59"/>
      <c r="AV232" s="59"/>
      <c r="AW232" s="59"/>
      <c r="AX232" s="59"/>
    </row>
    <row r="233" spans="1:50" ht="15" customHeight="1" x14ac:dyDescent="0.25">
      <c r="A233" s="851" t="s">
        <v>423</v>
      </c>
      <c r="B233" s="882"/>
      <c r="C233" s="509" t="s">
        <v>424</v>
      </c>
      <c r="D233" s="878" t="s">
        <v>22</v>
      </c>
      <c r="E233" s="879" t="s">
        <v>23</v>
      </c>
      <c r="F233" s="880" t="s">
        <v>24</v>
      </c>
      <c r="G233" s="881" t="s">
        <v>25</v>
      </c>
      <c r="H233" s="58"/>
      <c r="I233" s="853"/>
      <c r="J233" s="853"/>
      <c r="K233" s="853"/>
      <c r="L233" s="853"/>
      <c r="M233" s="853"/>
      <c r="N233" s="853"/>
      <c r="O233" s="853"/>
      <c r="P233" s="853"/>
      <c r="Q233" s="853"/>
      <c r="R233" s="853"/>
      <c r="S233" s="853"/>
      <c r="T233" s="853"/>
      <c r="U233" s="853"/>
      <c r="V233" s="853"/>
      <c r="W233" s="853"/>
      <c r="X233" s="853"/>
      <c r="Y233" s="853"/>
      <c r="Z233" s="853"/>
      <c r="AA233" s="853"/>
      <c r="AB233" s="853"/>
      <c r="AC233" s="853"/>
      <c r="AD233" s="853"/>
      <c r="AE233" s="853"/>
      <c r="AF233" s="853"/>
      <c r="AG233" s="853"/>
      <c r="AH233" s="853"/>
      <c r="AI233" s="853"/>
      <c r="AJ233" s="853"/>
      <c r="AK233" s="853"/>
      <c r="AL233" s="853"/>
      <c r="AM233" s="59"/>
      <c r="AN233" s="59"/>
      <c r="AO233" s="59"/>
      <c r="AP233" s="59"/>
      <c r="AQ233" s="59"/>
      <c r="AR233" s="59"/>
      <c r="AS233" s="59"/>
      <c r="AT233" s="59"/>
      <c r="AU233" s="59"/>
      <c r="AV233" s="59"/>
      <c r="AW233" s="59"/>
      <c r="AX233" s="59"/>
    </row>
    <row r="234" spans="1:50" ht="15" customHeight="1" x14ac:dyDescent="0.25">
      <c r="A234" s="851" t="s">
        <v>425</v>
      </c>
      <c r="B234" s="882" t="s">
        <v>426</v>
      </c>
      <c r="C234" s="883" t="s">
        <v>427</v>
      </c>
      <c r="D234" s="884" t="s">
        <v>22</v>
      </c>
      <c r="E234" s="885" t="s">
        <v>23</v>
      </c>
      <c r="F234" s="886" t="s">
        <v>24</v>
      </c>
      <c r="G234" s="887" t="s">
        <v>25</v>
      </c>
      <c r="H234" s="58"/>
      <c r="I234" s="853"/>
      <c r="J234" s="853"/>
      <c r="K234" s="853"/>
      <c r="L234" s="853"/>
      <c r="M234" s="853"/>
      <c r="N234" s="853"/>
      <c r="O234" s="853"/>
      <c r="P234" s="853"/>
      <c r="Q234" s="853"/>
      <c r="R234" s="853"/>
      <c r="S234" s="853"/>
      <c r="T234" s="853"/>
      <c r="U234" s="853"/>
      <c r="V234" s="853"/>
      <c r="W234" s="853"/>
      <c r="X234" s="853"/>
      <c r="Y234" s="853"/>
      <c r="Z234" s="853"/>
      <c r="AA234" s="853"/>
      <c r="AB234" s="853"/>
      <c r="AC234" s="853"/>
      <c r="AD234" s="853"/>
      <c r="AE234" s="853"/>
      <c r="AF234" s="853"/>
      <c r="AG234" s="853"/>
      <c r="AH234" s="853"/>
      <c r="AI234" s="853"/>
      <c r="AJ234" s="853"/>
      <c r="AK234" s="853"/>
      <c r="AL234" s="853"/>
      <c r="AM234" s="59"/>
      <c r="AN234" s="59"/>
      <c r="AO234" s="59"/>
      <c r="AP234" s="59"/>
      <c r="AQ234" s="59"/>
      <c r="AR234" s="59"/>
      <c r="AS234" s="59"/>
      <c r="AT234" s="59"/>
      <c r="AU234" s="59"/>
      <c r="AV234" s="59"/>
      <c r="AW234" s="59"/>
      <c r="AX234" s="59"/>
    </row>
    <row r="235" spans="1:50" ht="15" customHeight="1" x14ac:dyDescent="0.25">
      <c r="A235" s="851" t="s">
        <v>428</v>
      </c>
      <c r="B235" s="882"/>
      <c r="C235" s="509" t="s">
        <v>424</v>
      </c>
      <c r="D235" s="878" t="s">
        <v>22</v>
      </c>
      <c r="E235" s="879" t="s">
        <v>23</v>
      </c>
      <c r="F235" s="880" t="s">
        <v>24</v>
      </c>
      <c r="G235" s="881" t="s">
        <v>25</v>
      </c>
      <c r="H235" s="58"/>
      <c r="I235" s="853"/>
      <c r="J235" s="853"/>
      <c r="K235" s="853"/>
      <c r="L235" s="853"/>
      <c r="M235" s="853"/>
      <c r="N235" s="853"/>
      <c r="O235" s="853"/>
      <c r="P235" s="853"/>
      <c r="Q235" s="853"/>
      <c r="R235" s="853"/>
      <c r="S235" s="853"/>
      <c r="T235" s="853"/>
      <c r="U235" s="853"/>
      <c r="V235" s="853"/>
      <c r="W235" s="853"/>
      <c r="X235" s="853"/>
      <c r="Y235" s="853"/>
      <c r="Z235" s="853"/>
      <c r="AA235" s="853"/>
      <c r="AB235" s="853"/>
      <c r="AC235" s="853"/>
      <c r="AD235" s="853"/>
      <c r="AE235" s="853"/>
      <c r="AF235" s="853"/>
      <c r="AG235" s="853"/>
      <c r="AH235" s="853"/>
      <c r="AI235" s="853"/>
      <c r="AJ235" s="853"/>
      <c r="AK235" s="853"/>
      <c r="AL235" s="853"/>
      <c r="AM235" s="59"/>
      <c r="AN235" s="59"/>
      <c r="AO235" s="59"/>
      <c r="AP235" s="59"/>
      <c r="AQ235" s="59"/>
      <c r="AR235" s="59"/>
      <c r="AS235" s="59"/>
      <c r="AT235" s="59"/>
      <c r="AU235" s="59"/>
      <c r="AV235" s="59"/>
      <c r="AW235" s="59"/>
      <c r="AX235" s="59"/>
    </row>
    <row r="236" spans="1:50" ht="18" customHeight="1" x14ac:dyDescent="0.25">
      <c r="B236" s="353" t="s">
        <v>429</v>
      </c>
      <c r="C236" s="359"/>
      <c r="D236" s="359"/>
      <c r="E236" s="2"/>
    </row>
    <row r="237" spans="1:50" ht="15" customHeight="1" x14ac:dyDescent="0.25">
      <c r="B237" s="693" t="s">
        <v>430</v>
      </c>
      <c r="C237" s="694"/>
      <c r="D237" s="652" t="s">
        <v>431</v>
      </c>
      <c r="E237" s="619"/>
      <c r="F237" s="653"/>
    </row>
    <row r="238" spans="1:50" ht="15" customHeight="1" x14ac:dyDescent="0.25">
      <c r="B238" s="695"/>
      <c r="C238" s="696"/>
      <c r="D238" s="699" t="s">
        <v>432</v>
      </c>
      <c r="E238" s="652" t="s">
        <v>433</v>
      </c>
      <c r="F238" s="653"/>
    </row>
    <row r="239" spans="1:50" ht="22.15" customHeight="1" x14ac:dyDescent="0.25">
      <c r="B239" s="697"/>
      <c r="C239" s="698"/>
      <c r="D239" s="700"/>
      <c r="E239" s="420" t="s">
        <v>434</v>
      </c>
      <c r="F239" s="364" t="s">
        <v>435</v>
      </c>
    </row>
    <row r="240" spans="1:50" ht="15" customHeight="1" x14ac:dyDescent="0.25">
      <c r="A240" s="852" t="s">
        <v>436</v>
      </c>
      <c r="B240" s="687" t="s">
        <v>437</v>
      </c>
      <c r="C240" s="688"/>
      <c r="D240" s="440" t="s">
        <v>22</v>
      </c>
      <c r="E240" s="371" t="s">
        <v>23</v>
      </c>
      <c r="F240" s="373" t="s">
        <v>24</v>
      </c>
    </row>
    <row r="241" spans="1:26" ht="15" customHeight="1" x14ac:dyDescent="0.25">
      <c r="A241" s="852" t="s">
        <v>438</v>
      </c>
      <c r="B241" s="689" t="s">
        <v>439</v>
      </c>
      <c r="C241" s="690"/>
      <c r="D241" s="441" t="s">
        <v>22</v>
      </c>
      <c r="E241" s="442" t="s">
        <v>23</v>
      </c>
      <c r="F241" s="411" t="s">
        <v>24</v>
      </c>
    </row>
    <row r="242" spans="1:26" ht="15" customHeight="1" x14ac:dyDescent="0.25">
      <c r="A242" s="852" t="s">
        <v>440</v>
      </c>
      <c r="B242" s="689" t="s">
        <v>441</v>
      </c>
      <c r="C242" s="690"/>
      <c r="D242" s="442" t="s">
        <v>22</v>
      </c>
      <c r="E242" s="442" t="s">
        <v>23</v>
      </c>
      <c r="F242" s="411" t="s">
        <v>24</v>
      </c>
    </row>
    <row r="243" spans="1:26" ht="15" customHeight="1" x14ac:dyDescent="0.25">
      <c r="A243" s="852" t="s">
        <v>442</v>
      </c>
      <c r="B243" s="689" t="s">
        <v>443</v>
      </c>
      <c r="C243" s="690"/>
      <c r="D243" s="442" t="s">
        <v>22</v>
      </c>
      <c r="E243" s="442" t="s">
        <v>23</v>
      </c>
      <c r="F243" s="411" t="s">
        <v>24</v>
      </c>
    </row>
    <row r="244" spans="1:26" ht="15" customHeight="1" x14ac:dyDescent="0.25">
      <c r="A244" s="852" t="s">
        <v>444</v>
      </c>
      <c r="B244" s="691" t="s">
        <v>445</v>
      </c>
      <c r="C244" s="692"/>
      <c r="D244" s="443" t="s">
        <v>22</v>
      </c>
      <c r="E244" s="444" t="s">
        <v>23</v>
      </c>
      <c r="F244" s="419" t="s">
        <v>24</v>
      </c>
    </row>
    <row r="245" spans="1:26" ht="18" customHeight="1" x14ac:dyDescent="0.25">
      <c r="B245" s="888" t="s">
        <v>446</v>
      </c>
      <c r="C245" s="888"/>
      <c r="D245" s="888"/>
      <c r="E245" s="888"/>
      <c r="F245" s="888"/>
      <c r="G245" s="888"/>
      <c r="H245" s="888"/>
      <c r="I245" s="888"/>
      <c r="J245" s="888"/>
      <c r="K245" s="888"/>
      <c r="L245" s="888"/>
      <c r="M245" s="888"/>
      <c r="N245" s="888"/>
      <c r="O245" s="445"/>
      <c r="P245" s="445"/>
      <c r="Q245" s="445"/>
      <c r="R245" s="445"/>
      <c r="S245" s="445"/>
      <c r="T245" s="445"/>
      <c r="U245" s="445"/>
      <c r="V245" s="445"/>
      <c r="W245" s="445"/>
      <c r="X245" s="445"/>
      <c r="Y245" s="446"/>
      <c r="Z245" s="446"/>
    </row>
    <row r="246" spans="1:26" ht="15" customHeight="1" x14ac:dyDescent="0.25">
      <c r="B246" s="672" t="s">
        <v>195</v>
      </c>
      <c r="C246" s="673"/>
      <c r="D246" s="678" t="s">
        <v>196</v>
      </c>
      <c r="E246" s="679"/>
      <c r="F246" s="680"/>
      <c r="G246" s="684" t="s">
        <v>6</v>
      </c>
      <c r="H246" s="685"/>
      <c r="I246" s="685"/>
      <c r="J246" s="685"/>
      <c r="K246" s="685"/>
      <c r="L246" s="685"/>
      <c r="M246" s="685"/>
      <c r="N246" s="685"/>
      <c r="O246" s="685"/>
      <c r="P246" s="685"/>
      <c r="Q246" s="685"/>
      <c r="R246" s="685"/>
      <c r="S246" s="685"/>
      <c r="T246" s="685"/>
      <c r="U246" s="685"/>
      <c r="V246" s="685"/>
      <c r="W246" s="685"/>
      <c r="X246" s="686"/>
    </row>
    <row r="247" spans="1:26" ht="15" customHeight="1" x14ac:dyDescent="0.25">
      <c r="B247" s="674"/>
      <c r="C247" s="675"/>
      <c r="D247" s="681"/>
      <c r="E247" s="682"/>
      <c r="F247" s="683"/>
      <c r="G247" s="668" t="s">
        <v>228</v>
      </c>
      <c r="H247" s="669"/>
      <c r="I247" s="668" t="s">
        <v>184</v>
      </c>
      <c r="J247" s="669"/>
      <c r="K247" s="668" t="s">
        <v>185</v>
      </c>
      <c r="L247" s="669"/>
      <c r="M247" s="668" t="s">
        <v>229</v>
      </c>
      <c r="N247" s="669"/>
      <c r="O247" s="668" t="s">
        <v>350</v>
      </c>
      <c r="P247" s="669"/>
      <c r="Q247" s="668" t="s">
        <v>351</v>
      </c>
      <c r="R247" s="669"/>
      <c r="S247" s="668" t="s">
        <v>231</v>
      </c>
      <c r="T247" s="669"/>
      <c r="U247" s="668" t="s">
        <v>232</v>
      </c>
      <c r="V247" s="669"/>
      <c r="W247" s="668" t="s">
        <v>204</v>
      </c>
      <c r="X247" s="669"/>
    </row>
    <row r="248" spans="1:26" ht="15" customHeight="1" x14ac:dyDescent="0.25">
      <c r="B248" s="676"/>
      <c r="C248" s="677"/>
      <c r="D248" s="447" t="s">
        <v>17</v>
      </c>
      <c r="E248" s="448" t="s">
        <v>18</v>
      </c>
      <c r="F248" s="449" t="s">
        <v>19</v>
      </c>
      <c r="G248" s="450" t="s">
        <v>18</v>
      </c>
      <c r="H248" s="451" t="s">
        <v>19</v>
      </c>
      <c r="I248" s="450" t="s">
        <v>18</v>
      </c>
      <c r="J248" s="452" t="s">
        <v>19</v>
      </c>
      <c r="K248" s="450" t="s">
        <v>18</v>
      </c>
      <c r="L248" s="452" t="s">
        <v>19</v>
      </c>
      <c r="M248" s="450" t="s">
        <v>18</v>
      </c>
      <c r="N248" s="452" t="s">
        <v>19</v>
      </c>
      <c r="O248" s="450" t="s">
        <v>18</v>
      </c>
      <c r="P248" s="452" t="s">
        <v>19</v>
      </c>
      <c r="Q248" s="450" t="s">
        <v>18</v>
      </c>
      <c r="R248" s="452" t="s">
        <v>19</v>
      </c>
      <c r="S248" s="450" t="s">
        <v>18</v>
      </c>
      <c r="T248" s="452" t="s">
        <v>19</v>
      </c>
      <c r="U248" s="450" t="s">
        <v>18</v>
      </c>
      <c r="V248" s="452" t="s">
        <v>19</v>
      </c>
      <c r="W248" s="450" t="s">
        <v>18</v>
      </c>
      <c r="X248" s="452" t="s">
        <v>19</v>
      </c>
    </row>
    <row r="249" spans="1:26" ht="15" customHeight="1" x14ac:dyDescent="0.25">
      <c r="A249" s="852" t="s">
        <v>447</v>
      </c>
      <c r="B249" s="670" t="s">
        <v>448</v>
      </c>
      <c r="C249" s="671"/>
      <c r="D249" s="453" t="s">
        <v>22</v>
      </c>
      <c r="E249" s="454" t="s">
        <v>23</v>
      </c>
      <c r="F249" s="455" t="s">
        <v>24</v>
      </c>
      <c r="G249" s="456" t="s">
        <v>25</v>
      </c>
      <c r="H249" s="457" t="s">
        <v>26</v>
      </c>
      <c r="I249" s="458" t="s">
        <v>27</v>
      </c>
      <c r="J249" s="459" t="s">
        <v>28</v>
      </c>
      <c r="K249" s="458" t="s">
        <v>29</v>
      </c>
      <c r="L249" s="459" t="s">
        <v>30</v>
      </c>
      <c r="M249" s="458" t="s">
        <v>31</v>
      </c>
      <c r="N249" s="459" t="s">
        <v>32</v>
      </c>
      <c r="O249" s="458" t="s">
        <v>33</v>
      </c>
      <c r="P249" s="459" t="s">
        <v>34</v>
      </c>
      <c r="Q249" s="458" t="s">
        <v>35</v>
      </c>
      <c r="R249" s="459" t="s">
        <v>36</v>
      </c>
      <c r="S249" s="458" t="s">
        <v>37</v>
      </c>
      <c r="T249" s="459" t="s">
        <v>38</v>
      </c>
      <c r="U249" s="458" t="s">
        <v>39</v>
      </c>
      <c r="V249" s="459" t="s">
        <v>40</v>
      </c>
      <c r="W249" s="458" t="s">
        <v>41</v>
      </c>
      <c r="X249" s="459" t="s">
        <v>42</v>
      </c>
    </row>
    <row r="250" spans="1:26" ht="15" customHeight="1" x14ac:dyDescent="0.25">
      <c r="A250" s="852" t="s">
        <v>449</v>
      </c>
      <c r="B250" s="656" t="s">
        <v>450</v>
      </c>
      <c r="C250" s="657"/>
      <c r="D250" s="460" t="s">
        <v>22</v>
      </c>
      <c r="E250" s="461" t="s">
        <v>23</v>
      </c>
      <c r="F250" s="462" t="s">
        <v>24</v>
      </c>
      <c r="G250" s="463" t="s">
        <v>25</v>
      </c>
      <c r="H250" s="464" t="s">
        <v>26</v>
      </c>
      <c r="I250" s="465" t="s">
        <v>27</v>
      </c>
      <c r="J250" s="466" t="s">
        <v>28</v>
      </c>
      <c r="K250" s="467" t="s">
        <v>29</v>
      </c>
      <c r="L250" s="464" t="s">
        <v>30</v>
      </c>
      <c r="M250" s="467" t="s">
        <v>31</v>
      </c>
      <c r="N250" s="464" t="s">
        <v>32</v>
      </c>
      <c r="O250" s="467" t="s">
        <v>33</v>
      </c>
      <c r="P250" s="464" t="s">
        <v>34</v>
      </c>
      <c r="Q250" s="467" t="s">
        <v>35</v>
      </c>
      <c r="R250" s="464" t="s">
        <v>36</v>
      </c>
      <c r="S250" s="467" t="s">
        <v>37</v>
      </c>
      <c r="T250" s="464" t="s">
        <v>38</v>
      </c>
      <c r="U250" s="467" t="s">
        <v>39</v>
      </c>
      <c r="V250" s="464" t="s">
        <v>40</v>
      </c>
      <c r="W250" s="467" t="s">
        <v>41</v>
      </c>
      <c r="X250" s="464" t="s">
        <v>42</v>
      </c>
    </row>
    <row r="251" spans="1:26" ht="15" customHeight="1" x14ac:dyDescent="0.25">
      <c r="A251" s="852" t="s">
        <v>451</v>
      </c>
      <c r="B251" s="656" t="s">
        <v>452</v>
      </c>
      <c r="C251" s="657"/>
      <c r="D251" s="460" t="s">
        <v>22</v>
      </c>
      <c r="E251" s="461" t="s">
        <v>23</v>
      </c>
      <c r="F251" s="462" t="s">
        <v>24</v>
      </c>
      <c r="G251" s="463" t="s">
        <v>25</v>
      </c>
      <c r="H251" s="464" t="s">
        <v>26</v>
      </c>
      <c r="I251" s="467" t="s">
        <v>27</v>
      </c>
      <c r="J251" s="464" t="s">
        <v>28</v>
      </c>
      <c r="K251" s="465" t="s">
        <v>29</v>
      </c>
      <c r="L251" s="466" t="s">
        <v>30</v>
      </c>
      <c r="M251" s="467" t="s">
        <v>31</v>
      </c>
      <c r="N251" s="464" t="s">
        <v>32</v>
      </c>
      <c r="O251" s="467" t="s">
        <v>33</v>
      </c>
      <c r="P251" s="464" t="s">
        <v>34</v>
      </c>
      <c r="Q251" s="467" t="s">
        <v>35</v>
      </c>
      <c r="R251" s="464" t="s">
        <v>36</v>
      </c>
      <c r="S251" s="467" t="s">
        <v>37</v>
      </c>
      <c r="T251" s="464" t="s">
        <v>38</v>
      </c>
      <c r="U251" s="467" t="s">
        <v>39</v>
      </c>
      <c r="V251" s="464" t="s">
        <v>40</v>
      </c>
      <c r="W251" s="467" t="s">
        <v>41</v>
      </c>
      <c r="X251" s="464" t="s">
        <v>42</v>
      </c>
    </row>
    <row r="252" spans="1:26" ht="15" customHeight="1" x14ac:dyDescent="0.25">
      <c r="A252" s="852" t="s">
        <v>453</v>
      </c>
      <c r="B252" s="656" t="s">
        <v>454</v>
      </c>
      <c r="C252" s="657"/>
      <c r="D252" s="460" t="s">
        <v>22</v>
      </c>
      <c r="E252" s="461" t="s">
        <v>23</v>
      </c>
      <c r="F252" s="462" t="s">
        <v>24</v>
      </c>
      <c r="G252" s="463" t="s">
        <v>25</v>
      </c>
      <c r="H252" s="464" t="s">
        <v>26</v>
      </c>
      <c r="I252" s="467" t="s">
        <v>27</v>
      </c>
      <c r="J252" s="464" t="s">
        <v>28</v>
      </c>
      <c r="K252" s="467" t="s">
        <v>29</v>
      </c>
      <c r="L252" s="464" t="s">
        <v>30</v>
      </c>
      <c r="M252" s="465" t="s">
        <v>31</v>
      </c>
      <c r="N252" s="466" t="s">
        <v>32</v>
      </c>
      <c r="O252" s="465" t="s">
        <v>33</v>
      </c>
      <c r="P252" s="466" t="s">
        <v>34</v>
      </c>
      <c r="Q252" s="465" t="s">
        <v>35</v>
      </c>
      <c r="R252" s="466" t="s">
        <v>36</v>
      </c>
      <c r="S252" s="467" t="s">
        <v>37</v>
      </c>
      <c r="T252" s="464" t="s">
        <v>38</v>
      </c>
      <c r="U252" s="467" t="s">
        <v>39</v>
      </c>
      <c r="V252" s="464" t="s">
        <v>40</v>
      </c>
      <c r="W252" s="467" t="s">
        <v>41</v>
      </c>
      <c r="X252" s="464" t="s">
        <v>42</v>
      </c>
    </row>
    <row r="253" spans="1:26" ht="15" customHeight="1" x14ac:dyDescent="0.25">
      <c r="A253" s="852" t="s">
        <v>455</v>
      </c>
      <c r="B253" s="656" t="s">
        <v>456</v>
      </c>
      <c r="C253" s="657"/>
      <c r="D253" s="460" t="s">
        <v>22</v>
      </c>
      <c r="E253" s="461" t="s">
        <v>23</v>
      </c>
      <c r="F253" s="462" t="s">
        <v>24</v>
      </c>
      <c r="G253" s="463" t="s">
        <v>25</v>
      </c>
      <c r="H253" s="464" t="s">
        <v>26</v>
      </c>
      <c r="I253" s="465" t="s">
        <v>27</v>
      </c>
      <c r="J253" s="466" t="s">
        <v>28</v>
      </c>
      <c r="K253" s="465" t="s">
        <v>29</v>
      </c>
      <c r="L253" s="466" t="s">
        <v>30</v>
      </c>
      <c r="M253" s="465" t="s">
        <v>31</v>
      </c>
      <c r="N253" s="466" t="s">
        <v>32</v>
      </c>
      <c r="O253" s="467" t="s">
        <v>33</v>
      </c>
      <c r="P253" s="464" t="s">
        <v>34</v>
      </c>
      <c r="Q253" s="467" t="s">
        <v>35</v>
      </c>
      <c r="R253" s="464" t="s">
        <v>36</v>
      </c>
      <c r="S253" s="467" t="s">
        <v>37</v>
      </c>
      <c r="T253" s="464" t="s">
        <v>38</v>
      </c>
      <c r="U253" s="467" t="s">
        <v>39</v>
      </c>
      <c r="V253" s="464" t="s">
        <v>40</v>
      </c>
      <c r="W253" s="467" t="s">
        <v>41</v>
      </c>
      <c r="X253" s="464" t="s">
        <v>42</v>
      </c>
    </row>
    <row r="254" spans="1:26" ht="15" customHeight="1" x14ac:dyDescent="0.25">
      <c r="A254" s="852" t="s">
        <v>457</v>
      </c>
      <c r="B254" s="656" t="s">
        <v>458</v>
      </c>
      <c r="C254" s="657"/>
      <c r="D254" s="460" t="s">
        <v>22</v>
      </c>
      <c r="E254" s="461" t="s">
        <v>23</v>
      </c>
      <c r="F254" s="462" t="s">
        <v>24</v>
      </c>
      <c r="G254" s="463" t="s">
        <v>25</v>
      </c>
      <c r="H254" s="464" t="s">
        <v>26</v>
      </c>
      <c r="I254" s="465" t="s">
        <v>27</v>
      </c>
      <c r="J254" s="456" t="s">
        <v>28</v>
      </c>
      <c r="K254" s="465" t="s">
        <v>29</v>
      </c>
      <c r="L254" s="466" t="s">
        <v>30</v>
      </c>
      <c r="M254" s="465" t="s">
        <v>31</v>
      </c>
      <c r="N254" s="466" t="s">
        <v>32</v>
      </c>
      <c r="O254" s="465" t="s">
        <v>33</v>
      </c>
      <c r="P254" s="466" t="s">
        <v>34</v>
      </c>
      <c r="Q254" s="465" t="s">
        <v>35</v>
      </c>
      <c r="R254" s="466" t="s">
        <v>36</v>
      </c>
      <c r="S254" s="465" t="s">
        <v>37</v>
      </c>
      <c r="T254" s="466" t="s">
        <v>38</v>
      </c>
      <c r="U254" s="465" t="s">
        <v>39</v>
      </c>
      <c r="V254" s="466" t="s">
        <v>40</v>
      </c>
      <c r="W254" s="465" t="s">
        <v>41</v>
      </c>
      <c r="X254" s="466" t="s">
        <v>42</v>
      </c>
    </row>
    <row r="255" spans="1:26" ht="15" customHeight="1" x14ac:dyDescent="0.25">
      <c r="A255" s="852" t="s">
        <v>459</v>
      </c>
      <c r="B255" s="889" t="s">
        <v>460</v>
      </c>
      <c r="C255" s="890"/>
      <c r="D255" s="468" t="s">
        <v>22</v>
      </c>
      <c r="E255" s="469" t="s">
        <v>23</v>
      </c>
      <c r="F255" s="470" t="s">
        <v>24</v>
      </c>
      <c r="G255" s="471" t="s">
        <v>25</v>
      </c>
      <c r="H255" s="472" t="s">
        <v>26</v>
      </c>
      <c r="I255" s="473" t="s">
        <v>27</v>
      </c>
      <c r="J255" s="471" t="s">
        <v>28</v>
      </c>
      <c r="K255" s="473" t="s">
        <v>29</v>
      </c>
      <c r="L255" s="472" t="s">
        <v>30</v>
      </c>
      <c r="M255" s="473" t="s">
        <v>31</v>
      </c>
      <c r="N255" s="472" t="s">
        <v>32</v>
      </c>
      <c r="O255" s="473" t="s">
        <v>33</v>
      </c>
      <c r="P255" s="472" t="s">
        <v>34</v>
      </c>
      <c r="Q255" s="474" t="s">
        <v>35</v>
      </c>
      <c r="R255" s="475" t="s">
        <v>36</v>
      </c>
      <c r="S255" s="476" t="s">
        <v>37</v>
      </c>
      <c r="T255" s="477" t="s">
        <v>38</v>
      </c>
      <c r="U255" s="476" t="s">
        <v>39</v>
      </c>
      <c r="V255" s="477" t="s">
        <v>40</v>
      </c>
      <c r="W255" s="476" t="s">
        <v>41</v>
      </c>
      <c r="X255" s="477" t="s">
        <v>42</v>
      </c>
    </row>
    <row r="256" spans="1:26" ht="15" customHeight="1" x14ac:dyDescent="0.25">
      <c r="A256" s="852" t="s">
        <v>461</v>
      </c>
      <c r="B256" s="658" t="s">
        <v>218</v>
      </c>
      <c r="C256" s="478" t="s">
        <v>219</v>
      </c>
      <c r="D256" s="479" t="s">
        <v>22</v>
      </c>
      <c r="E256" s="480" t="s">
        <v>23</v>
      </c>
      <c r="F256" s="481" t="s">
        <v>24</v>
      </c>
      <c r="G256" s="482" t="s">
        <v>25</v>
      </c>
      <c r="H256" s="457" t="s">
        <v>26</v>
      </c>
      <c r="I256" s="483" t="s">
        <v>27</v>
      </c>
      <c r="J256" s="457" t="s">
        <v>28</v>
      </c>
      <c r="K256" s="483" t="s">
        <v>29</v>
      </c>
      <c r="L256" s="457" t="s">
        <v>30</v>
      </c>
      <c r="M256" s="483" t="s">
        <v>31</v>
      </c>
      <c r="N256" s="457" t="s">
        <v>32</v>
      </c>
      <c r="O256" s="483" t="s">
        <v>33</v>
      </c>
      <c r="P256" s="484" t="s">
        <v>34</v>
      </c>
      <c r="Q256" s="485" t="s">
        <v>35</v>
      </c>
      <c r="R256" s="486" t="s">
        <v>36</v>
      </c>
      <c r="S256" s="482" t="s">
        <v>37</v>
      </c>
      <c r="T256" s="457" t="s">
        <v>38</v>
      </c>
      <c r="U256" s="483" t="s">
        <v>39</v>
      </c>
      <c r="V256" s="457" t="s">
        <v>40</v>
      </c>
      <c r="W256" s="483" t="s">
        <v>41</v>
      </c>
      <c r="X256" s="457" t="s">
        <v>42</v>
      </c>
    </row>
    <row r="257" spans="1:50" ht="15" customHeight="1" x14ac:dyDescent="0.25">
      <c r="A257" s="852" t="s">
        <v>462</v>
      </c>
      <c r="B257" s="659"/>
      <c r="C257" s="487" t="s">
        <v>404</v>
      </c>
      <c r="D257" s="488" t="s">
        <v>22</v>
      </c>
      <c r="E257" s="489" t="s">
        <v>23</v>
      </c>
      <c r="F257" s="490" t="s">
        <v>24</v>
      </c>
      <c r="G257" s="456" t="s">
        <v>25</v>
      </c>
      <c r="H257" s="466" t="s">
        <v>26</v>
      </c>
      <c r="I257" s="465" t="s">
        <v>27</v>
      </c>
      <c r="J257" s="466" t="s">
        <v>28</v>
      </c>
      <c r="K257" s="465" t="s">
        <v>29</v>
      </c>
      <c r="L257" s="466" t="s">
        <v>30</v>
      </c>
      <c r="M257" s="465" t="s">
        <v>31</v>
      </c>
      <c r="N257" s="466" t="s">
        <v>32</v>
      </c>
      <c r="O257" s="465" t="s">
        <v>33</v>
      </c>
      <c r="P257" s="491" t="s">
        <v>34</v>
      </c>
      <c r="Q257" s="492" t="s">
        <v>35</v>
      </c>
      <c r="R257" s="493" t="s">
        <v>36</v>
      </c>
      <c r="S257" s="456" t="s">
        <v>37</v>
      </c>
      <c r="T257" s="466" t="s">
        <v>38</v>
      </c>
      <c r="U257" s="465" t="s">
        <v>39</v>
      </c>
      <c r="V257" s="466" t="s">
        <v>40</v>
      </c>
      <c r="W257" s="465" t="s">
        <v>41</v>
      </c>
      <c r="X257" s="466" t="s">
        <v>42</v>
      </c>
    </row>
    <row r="258" spans="1:50" ht="15" customHeight="1" x14ac:dyDescent="0.25">
      <c r="A258" s="852" t="s">
        <v>463</v>
      </c>
      <c r="B258" s="660"/>
      <c r="C258" s="494" t="s">
        <v>376</v>
      </c>
      <c r="D258" s="468" t="s">
        <v>22</v>
      </c>
      <c r="E258" s="495" t="s">
        <v>23</v>
      </c>
      <c r="F258" s="496" t="s">
        <v>24</v>
      </c>
      <c r="G258" s="497" t="s">
        <v>25</v>
      </c>
      <c r="H258" s="477" t="s">
        <v>26</v>
      </c>
      <c r="I258" s="476" t="s">
        <v>27</v>
      </c>
      <c r="J258" s="477" t="s">
        <v>28</v>
      </c>
      <c r="K258" s="476" t="s">
        <v>29</v>
      </c>
      <c r="L258" s="477" t="s">
        <v>30</v>
      </c>
      <c r="M258" s="476" t="s">
        <v>31</v>
      </c>
      <c r="N258" s="477" t="s">
        <v>32</v>
      </c>
      <c r="O258" s="476" t="s">
        <v>33</v>
      </c>
      <c r="P258" s="498" t="s">
        <v>34</v>
      </c>
      <c r="Q258" s="499" t="s">
        <v>35</v>
      </c>
      <c r="R258" s="500" t="s">
        <v>36</v>
      </c>
      <c r="S258" s="497" t="s">
        <v>37</v>
      </c>
      <c r="T258" s="477" t="s">
        <v>38</v>
      </c>
      <c r="U258" s="476" t="s">
        <v>39</v>
      </c>
      <c r="V258" s="477" t="s">
        <v>40</v>
      </c>
      <c r="W258" s="476" t="s">
        <v>41</v>
      </c>
      <c r="X258" s="477" t="s">
        <v>42</v>
      </c>
    </row>
    <row r="259" spans="1:50" ht="18" customHeight="1" x14ac:dyDescent="0.25">
      <c r="B259" s="891" t="s">
        <v>464</v>
      </c>
      <c r="L259" s="892"/>
      <c r="M259" s="892"/>
      <c r="N259" s="892"/>
      <c r="O259" s="892"/>
      <c r="P259" s="892"/>
    </row>
    <row r="260" spans="1:50" ht="15" customHeight="1" x14ac:dyDescent="0.25">
      <c r="B260" s="661" t="s">
        <v>111</v>
      </c>
      <c r="C260" s="661"/>
      <c r="D260" s="662" t="s">
        <v>120</v>
      </c>
      <c r="E260" s="663"/>
      <c r="F260" s="664"/>
      <c r="G260" s="649" t="s">
        <v>6</v>
      </c>
      <c r="H260" s="649"/>
      <c r="I260" s="649"/>
      <c r="J260" s="649"/>
      <c r="K260" s="649"/>
      <c r="L260" s="649"/>
      <c r="M260" s="649"/>
      <c r="N260" s="649"/>
      <c r="O260" s="649"/>
      <c r="P260" s="649"/>
      <c r="Q260" s="893" t="s">
        <v>465</v>
      </c>
      <c r="R260" s="501"/>
      <c r="S260" s="501"/>
    </row>
    <row r="261" spans="1:50" ht="15" customHeight="1" x14ac:dyDescent="0.25">
      <c r="B261" s="661"/>
      <c r="C261" s="661"/>
      <c r="D261" s="665"/>
      <c r="E261" s="666"/>
      <c r="F261" s="667"/>
      <c r="G261" s="652" t="s">
        <v>290</v>
      </c>
      <c r="H261" s="653"/>
      <c r="I261" s="652" t="s">
        <v>228</v>
      </c>
      <c r="J261" s="653"/>
      <c r="K261" s="652" t="s">
        <v>184</v>
      </c>
      <c r="L261" s="653"/>
      <c r="M261" s="654" t="s">
        <v>185</v>
      </c>
      <c r="N261" s="614"/>
      <c r="O261" s="655" t="s">
        <v>229</v>
      </c>
      <c r="P261" s="614"/>
      <c r="Q261" s="650"/>
      <c r="R261" s="502"/>
      <c r="S261" s="638"/>
    </row>
    <row r="262" spans="1:50" ht="15" customHeight="1" x14ac:dyDescent="0.25">
      <c r="B262" s="661"/>
      <c r="C262" s="661"/>
      <c r="D262" s="48" t="s">
        <v>17</v>
      </c>
      <c r="E262" s="503" t="s">
        <v>18</v>
      </c>
      <c r="F262" s="238" t="s">
        <v>19</v>
      </c>
      <c r="G262" s="24" t="s">
        <v>18</v>
      </c>
      <c r="H262" s="238" t="s">
        <v>19</v>
      </c>
      <c r="I262" s="24" t="s">
        <v>18</v>
      </c>
      <c r="J262" s="238" t="s">
        <v>19</v>
      </c>
      <c r="K262" s="24" t="s">
        <v>18</v>
      </c>
      <c r="L262" s="238" t="s">
        <v>19</v>
      </c>
      <c r="M262" s="50" t="s">
        <v>18</v>
      </c>
      <c r="N262" s="120" t="s">
        <v>19</v>
      </c>
      <c r="O262" s="119" t="s">
        <v>18</v>
      </c>
      <c r="P262" s="223" t="s">
        <v>19</v>
      </c>
      <c r="Q262" s="651"/>
      <c r="R262" s="502"/>
      <c r="S262" s="638"/>
    </row>
    <row r="263" spans="1:50" ht="15" customHeight="1" x14ac:dyDescent="0.25">
      <c r="A263" s="852" t="s">
        <v>466</v>
      </c>
      <c r="B263" s="639" t="s">
        <v>302</v>
      </c>
      <c r="C263" s="504" t="s">
        <v>467</v>
      </c>
      <c r="D263" s="226" t="s">
        <v>22</v>
      </c>
      <c r="E263" s="227" t="s">
        <v>23</v>
      </c>
      <c r="F263" s="124" t="s">
        <v>24</v>
      </c>
      <c r="G263" s="166" t="s">
        <v>25</v>
      </c>
      <c r="H263" s="91" t="s">
        <v>26</v>
      </c>
      <c r="I263" s="90" t="s">
        <v>27</v>
      </c>
      <c r="J263" s="91" t="s">
        <v>28</v>
      </c>
      <c r="K263" s="90" t="s">
        <v>29</v>
      </c>
      <c r="L263" s="91" t="s">
        <v>30</v>
      </c>
      <c r="M263" s="90" t="s">
        <v>31</v>
      </c>
      <c r="N263" s="91" t="s">
        <v>32</v>
      </c>
      <c r="O263" s="166" t="s">
        <v>33</v>
      </c>
      <c r="P263" s="91" t="s">
        <v>34</v>
      </c>
      <c r="Q263" s="505" t="s">
        <v>35</v>
      </c>
      <c r="R263" s="506"/>
      <c r="S263" s="506"/>
    </row>
    <row r="264" spans="1:50" ht="15" customHeight="1" x14ac:dyDescent="0.25">
      <c r="A264" s="852" t="s">
        <v>468</v>
      </c>
      <c r="B264" s="640"/>
      <c r="C264" s="507" t="s">
        <v>317</v>
      </c>
      <c r="D264" s="228" t="s">
        <v>22</v>
      </c>
      <c r="E264" s="229" t="s">
        <v>23</v>
      </c>
      <c r="F264" s="129" t="s">
        <v>24</v>
      </c>
      <c r="G264" s="174" t="s">
        <v>25</v>
      </c>
      <c r="H264" s="76" t="s">
        <v>26</v>
      </c>
      <c r="I264" s="75" t="s">
        <v>27</v>
      </c>
      <c r="J264" s="76" t="s">
        <v>28</v>
      </c>
      <c r="K264" s="75" t="s">
        <v>29</v>
      </c>
      <c r="L264" s="76" t="s">
        <v>30</v>
      </c>
      <c r="M264" s="75" t="s">
        <v>31</v>
      </c>
      <c r="N264" s="76" t="s">
        <v>32</v>
      </c>
      <c r="O264" s="174" t="s">
        <v>33</v>
      </c>
      <c r="P264" s="508" t="s">
        <v>34</v>
      </c>
      <c r="Q264" s="406" t="s">
        <v>35</v>
      </c>
      <c r="R264" s="506"/>
      <c r="S264" s="506"/>
    </row>
    <row r="265" spans="1:50" ht="15" customHeight="1" x14ac:dyDescent="0.25">
      <c r="A265" s="852" t="s">
        <v>469</v>
      </c>
      <c r="B265" s="641"/>
      <c r="C265" s="509" t="s">
        <v>319</v>
      </c>
      <c r="D265" s="317" t="s">
        <v>22</v>
      </c>
      <c r="E265" s="510" t="s">
        <v>23</v>
      </c>
      <c r="F265" s="340" t="s">
        <v>24</v>
      </c>
      <c r="G265" s="186" t="s">
        <v>25</v>
      </c>
      <c r="H265" s="86" t="s">
        <v>26</v>
      </c>
      <c r="I265" s="42" t="s">
        <v>27</v>
      </c>
      <c r="J265" s="86" t="s">
        <v>28</v>
      </c>
      <c r="K265" s="42" t="s">
        <v>29</v>
      </c>
      <c r="L265" s="86" t="s">
        <v>30</v>
      </c>
      <c r="M265" s="42" t="s">
        <v>31</v>
      </c>
      <c r="N265" s="86" t="s">
        <v>32</v>
      </c>
      <c r="O265" s="186" t="s">
        <v>33</v>
      </c>
      <c r="P265" s="511" t="s">
        <v>34</v>
      </c>
      <c r="Q265" s="512" t="s">
        <v>35</v>
      </c>
      <c r="R265" s="506"/>
      <c r="S265" s="506"/>
    </row>
    <row r="266" spans="1:50" ht="15" customHeight="1" x14ac:dyDescent="0.25">
      <c r="A266" s="852" t="s">
        <v>470</v>
      </c>
      <c r="B266" s="639" t="s">
        <v>321</v>
      </c>
      <c r="C266" s="504" t="s">
        <v>467</v>
      </c>
      <c r="D266" s="226" t="s">
        <v>22</v>
      </c>
      <c r="E266" s="227" t="s">
        <v>23</v>
      </c>
      <c r="F266" s="124" t="s">
        <v>24</v>
      </c>
      <c r="G266" s="166" t="s">
        <v>25</v>
      </c>
      <c r="H266" s="91" t="s">
        <v>26</v>
      </c>
      <c r="I266" s="90" t="s">
        <v>27</v>
      </c>
      <c r="J266" s="91" t="s">
        <v>28</v>
      </c>
      <c r="K266" s="90" t="s">
        <v>29</v>
      </c>
      <c r="L266" s="91" t="s">
        <v>30</v>
      </c>
      <c r="M266" s="90" t="s">
        <v>31</v>
      </c>
      <c r="N266" s="91" t="s">
        <v>32</v>
      </c>
      <c r="O266" s="166" t="s">
        <v>33</v>
      </c>
      <c r="P266" s="513" t="s">
        <v>34</v>
      </c>
      <c r="Q266" s="514" t="s">
        <v>35</v>
      </c>
    </row>
    <row r="267" spans="1:50" ht="15" customHeight="1" x14ac:dyDescent="0.25">
      <c r="A267" s="852" t="s">
        <v>471</v>
      </c>
      <c r="B267" s="640"/>
      <c r="C267" s="507" t="s">
        <v>317</v>
      </c>
      <c r="D267" s="228" t="s">
        <v>22</v>
      </c>
      <c r="E267" s="229" t="s">
        <v>23</v>
      </c>
      <c r="F267" s="129" t="s">
        <v>24</v>
      </c>
      <c r="G267" s="174" t="s">
        <v>25</v>
      </c>
      <c r="H267" s="76" t="s">
        <v>26</v>
      </c>
      <c r="I267" s="75" t="s">
        <v>27</v>
      </c>
      <c r="J267" s="76" t="s">
        <v>28</v>
      </c>
      <c r="K267" s="75" t="s">
        <v>29</v>
      </c>
      <c r="L267" s="76" t="s">
        <v>30</v>
      </c>
      <c r="M267" s="75" t="s">
        <v>31</v>
      </c>
      <c r="N267" s="76" t="s">
        <v>32</v>
      </c>
      <c r="O267" s="174" t="s">
        <v>33</v>
      </c>
      <c r="P267" s="508" t="s">
        <v>34</v>
      </c>
      <c r="Q267" s="515" t="s">
        <v>35</v>
      </c>
    </row>
    <row r="268" spans="1:50" ht="15" customHeight="1" x14ac:dyDescent="0.25">
      <c r="A268" s="852" t="s">
        <v>472</v>
      </c>
      <c r="B268" s="641"/>
      <c r="C268" s="509" t="s">
        <v>319</v>
      </c>
      <c r="D268" s="317" t="s">
        <v>22</v>
      </c>
      <c r="E268" s="510" t="s">
        <v>23</v>
      </c>
      <c r="F268" s="340" t="s">
        <v>24</v>
      </c>
      <c r="G268" s="186" t="s">
        <v>25</v>
      </c>
      <c r="H268" s="86" t="s">
        <v>26</v>
      </c>
      <c r="I268" s="42" t="s">
        <v>27</v>
      </c>
      <c r="J268" s="86" t="s">
        <v>28</v>
      </c>
      <c r="K268" s="42" t="s">
        <v>29</v>
      </c>
      <c r="L268" s="86" t="s">
        <v>30</v>
      </c>
      <c r="M268" s="42" t="s">
        <v>31</v>
      </c>
      <c r="N268" s="86" t="s">
        <v>32</v>
      </c>
      <c r="O268" s="186" t="s">
        <v>33</v>
      </c>
      <c r="P268" s="511" t="s">
        <v>34</v>
      </c>
      <c r="Q268" s="516" t="s">
        <v>35</v>
      </c>
    </row>
    <row r="269" spans="1:50" ht="18" customHeight="1" x14ac:dyDescent="0.25">
      <c r="B269" s="517" t="s">
        <v>473</v>
      </c>
      <c r="C269" s="518"/>
      <c r="D269" s="518"/>
      <c r="E269" s="518"/>
      <c r="F269" s="518"/>
      <c r="G269" s="518"/>
      <c r="H269" s="518"/>
      <c r="I269" s="518"/>
      <c r="J269" s="518"/>
      <c r="K269" s="518"/>
      <c r="L269" s="518"/>
      <c r="M269" s="518"/>
      <c r="N269" s="518"/>
      <c r="O269" s="518"/>
      <c r="P269" s="518"/>
      <c r="Q269" s="518"/>
      <c r="R269" s="518"/>
      <c r="S269" s="518"/>
      <c r="T269" s="518"/>
      <c r="U269" s="518"/>
      <c r="V269" s="518"/>
      <c r="W269" s="518"/>
      <c r="X269" s="518"/>
      <c r="Y269" s="518"/>
      <c r="Z269" s="518"/>
      <c r="AA269" s="518"/>
      <c r="AB269" s="518"/>
      <c r="AC269" s="518"/>
      <c r="AD269" s="518"/>
      <c r="AE269" s="518"/>
      <c r="AF269" s="518"/>
      <c r="AG269" s="518"/>
      <c r="AH269" s="518"/>
      <c r="AI269" s="518"/>
      <c r="AJ269" s="518"/>
      <c r="AK269" s="518"/>
      <c r="AL269" s="518"/>
      <c r="AM269" s="518"/>
      <c r="AN269" s="518"/>
      <c r="AO269" s="518"/>
      <c r="AP269" s="518"/>
      <c r="AQ269" s="518"/>
      <c r="AR269" s="518"/>
      <c r="AS269" s="518"/>
      <c r="AT269" s="518"/>
      <c r="AU269" s="518"/>
      <c r="AV269" s="518"/>
      <c r="AW269" s="518"/>
      <c r="AX269" s="518"/>
    </row>
    <row r="270" spans="1:50" x14ac:dyDescent="0.25">
      <c r="B270" s="642" t="s">
        <v>51</v>
      </c>
      <c r="C270" s="642" t="s">
        <v>474</v>
      </c>
      <c r="D270" s="645" t="s">
        <v>475</v>
      </c>
      <c r="E270" s="646"/>
      <c r="F270" s="632"/>
      <c r="G270" s="628" t="s">
        <v>6</v>
      </c>
      <c r="H270" s="631"/>
      <c r="I270" s="631"/>
      <c r="J270" s="631"/>
      <c r="K270" s="631"/>
      <c r="L270" s="631"/>
      <c r="M270" s="631"/>
      <c r="N270" s="631"/>
      <c r="O270" s="631"/>
      <c r="P270" s="631"/>
      <c r="Q270" s="631"/>
      <c r="R270" s="631"/>
      <c r="S270" s="631"/>
      <c r="T270" s="631"/>
      <c r="U270" s="631"/>
      <c r="V270" s="631"/>
      <c r="W270" s="631"/>
      <c r="X270" s="631"/>
      <c r="Y270" s="631"/>
      <c r="Z270" s="631"/>
      <c r="AA270" s="631"/>
      <c r="AB270" s="631"/>
      <c r="AC270" s="631"/>
      <c r="AD270" s="631"/>
      <c r="AE270" s="631"/>
      <c r="AF270" s="631"/>
      <c r="AG270" s="631"/>
      <c r="AH270" s="631"/>
      <c r="AI270" s="631"/>
      <c r="AJ270" s="631"/>
      <c r="AK270" s="631"/>
      <c r="AL270" s="631"/>
      <c r="AM270" s="631"/>
      <c r="AN270" s="629"/>
      <c r="AO270" s="626" t="s">
        <v>476</v>
      </c>
      <c r="AP270" s="631"/>
      <c r="AQ270" s="631"/>
      <c r="AR270" s="631"/>
      <c r="AS270" s="631"/>
      <c r="AT270" s="631"/>
      <c r="AU270" s="631"/>
      <c r="AV270" s="629"/>
      <c r="AW270" s="632" t="s">
        <v>477</v>
      </c>
      <c r="AX270" s="635" t="s">
        <v>54</v>
      </c>
    </row>
    <row r="271" spans="1:50" ht="21.6" customHeight="1" x14ac:dyDescent="0.25">
      <c r="B271" s="643"/>
      <c r="C271" s="643"/>
      <c r="D271" s="647"/>
      <c r="E271" s="648"/>
      <c r="F271" s="634"/>
      <c r="G271" s="628" t="s">
        <v>290</v>
      </c>
      <c r="H271" s="627"/>
      <c r="I271" s="628" t="s">
        <v>228</v>
      </c>
      <c r="J271" s="627"/>
      <c r="K271" s="628" t="s">
        <v>184</v>
      </c>
      <c r="L271" s="627"/>
      <c r="M271" s="628" t="s">
        <v>185</v>
      </c>
      <c r="N271" s="627"/>
      <c r="O271" s="628" t="s">
        <v>229</v>
      </c>
      <c r="P271" s="627"/>
      <c r="Q271" s="624" t="s">
        <v>291</v>
      </c>
      <c r="R271" s="630"/>
      <c r="S271" s="624" t="s">
        <v>292</v>
      </c>
      <c r="T271" s="630"/>
      <c r="U271" s="624" t="s">
        <v>293</v>
      </c>
      <c r="V271" s="630"/>
      <c r="W271" s="624" t="s">
        <v>294</v>
      </c>
      <c r="X271" s="630"/>
      <c r="Y271" s="624" t="s">
        <v>295</v>
      </c>
      <c r="Z271" s="630"/>
      <c r="AA271" s="624" t="s">
        <v>296</v>
      </c>
      <c r="AB271" s="630"/>
      <c r="AC271" s="624" t="s">
        <v>297</v>
      </c>
      <c r="AD271" s="630"/>
      <c r="AE271" s="624" t="s">
        <v>298</v>
      </c>
      <c r="AF271" s="630"/>
      <c r="AG271" s="624" t="s">
        <v>231</v>
      </c>
      <c r="AH271" s="630"/>
      <c r="AI271" s="624" t="s">
        <v>299</v>
      </c>
      <c r="AJ271" s="630"/>
      <c r="AK271" s="624" t="s">
        <v>300</v>
      </c>
      <c r="AL271" s="630"/>
      <c r="AM271" s="624" t="s">
        <v>204</v>
      </c>
      <c r="AN271" s="625"/>
      <c r="AO271" s="626" t="s">
        <v>478</v>
      </c>
      <c r="AP271" s="627"/>
      <c r="AQ271" s="628" t="s">
        <v>479</v>
      </c>
      <c r="AR271" s="627"/>
      <c r="AS271" s="628" t="s">
        <v>480</v>
      </c>
      <c r="AT271" s="627"/>
      <c r="AU271" s="628" t="s">
        <v>481</v>
      </c>
      <c r="AV271" s="629"/>
      <c r="AW271" s="633"/>
      <c r="AX271" s="636"/>
    </row>
    <row r="272" spans="1:50" x14ac:dyDescent="0.25">
      <c r="B272" s="644"/>
      <c r="C272" s="644"/>
      <c r="D272" s="520" t="s">
        <v>17</v>
      </c>
      <c r="E272" s="521" t="s">
        <v>18</v>
      </c>
      <c r="F272" s="519" t="s">
        <v>19</v>
      </c>
      <c r="G272" s="520" t="s">
        <v>18</v>
      </c>
      <c r="H272" s="519" t="s">
        <v>19</v>
      </c>
      <c r="I272" s="520" t="s">
        <v>18</v>
      </c>
      <c r="J272" s="519" t="s">
        <v>19</v>
      </c>
      <c r="K272" s="520" t="s">
        <v>18</v>
      </c>
      <c r="L272" s="519" t="s">
        <v>19</v>
      </c>
      <c r="M272" s="520" t="s">
        <v>18</v>
      </c>
      <c r="N272" s="519" t="s">
        <v>19</v>
      </c>
      <c r="O272" s="520" t="s">
        <v>18</v>
      </c>
      <c r="P272" s="519" t="s">
        <v>19</v>
      </c>
      <c r="Q272" s="520" t="s">
        <v>18</v>
      </c>
      <c r="R272" s="519" t="s">
        <v>19</v>
      </c>
      <c r="S272" s="520" t="s">
        <v>18</v>
      </c>
      <c r="T272" s="519" t="s">
        <v>19</v>
      </c>
      <c r="U272" s="520" t="s">
        <v>18</v>
      </c>
      <c r="V272" s="519" t="s">
        <v>19</v>
      </c>
      <c r="W272" s="520" t="s">
        <v>18</v>
      </c>
      <c r="X272" s="519" t="s">
        <v>19</v>
      </c>
      <c r="Y272" s="520" t="s">
        <v>18</v>
      </c>
      <c r="Z272" s="519" t="s">
        <v>19</v>
      </c>
      <c r="AA272" s="520" t="s">
        <v>18</v>
      </c>
      <c r="AB272" s="519" t="s">
        <v>19</v>
      </c>
      <c r="AC272" s="520" t="s">
        <v>18</v>
      </c>
      <c r="AD272" s="519" t="s">
        <v>19</v>
      </c>
      <c r="AE272" s="520" t="s">
        <v>18</v>
      </c>
      <c r="AF272" s="519" t="s">
        <v>19</v>
      </c>
      <c r="AG272" s="520" t="s">
        <v>18</v>
      </c>
      <c r="AH272" s="519" t="s">
        <v>19</v>
      </c>
      <c r="AI272" s="520" t="s">
        <v>18</v>
      </c>
      <c r="AJ272" s="519" t="s">
        <v>19</v>
      </c>
      <c r="AK272" s="520" t="s">
        <v>18</v>
      </c>
      <c r="AL272" s="519" t="s">
        <v>19</v>
      </c>
      <c r="AM272" s="520" t="s">
        <v>18</v>
      </c>
      <c r="AN272" s="522" t="s">
        <v>19</v>
      </c>
      <c r="AO272" s="520" t="s">
        <v>18</v>
      </c>
      <c r="AP272" s="519" t="s">
        <v>19</v>
      </c>
      <c r="AQ272" s="520" t="s">
        <v>18</v>
      </c>
      <c r="AR272" s="519" t="s">
        <v>19</v>
      </c>
      <c r="AS272" s="520" t="s">
        <v>18</v>
      </c>
      <c r="AT272" s="519" t="s">
        <v>19</v>
      </c>
      <c r="AU272" s="520" t="s">
        <v>18</v>
      </c>
      <c r="AV272" s="522" t="s">
        <v>19</v>
      </c>
      <c r="AW272" s="634"/>
      <c r="AX272" s="637"/>
    </row>
    <row r="273" spans="2:50" ht="15" customHeight="1" x14ac:dyDescent="0.25">
      <c r="B273" s="620" t="s">
        <v>482</v>
      </c>
      <c r="C273" s="523" t="s">
        <v>483</v>
      </c>
      <c r="D273" s="524">
        <f t="shared" ref="D273:D321" si="7">SUM(E273,F273)</f>
        <v>0</v>
      </c>
      <c r="E273" s="525">
        <f t="shared" ref="E273:F304" si="8">SUM(G273,I273,K273,M273,O273,Q273,S273,U273,W273,Y273,AA273,AC273,AE273,AG273,AI273,AK273,AM273)</f>
        <v>0</v>
      </c>
      <c r="F273" s="526">
        <f t="shared" si="8"/>
        <v>0</v>
      </c>
      <c r="G273" s="527"/>
      <c r="H273" s="528"/>
      <c r="I273" s="527"/>
      <c r="J273" s="528"/>
      <c r="K273" s="527"/>
      <c r="L273" s="528"/>
      <c r="M273" s="527"/>
      <c r="N273" s="528"/>
      <c r="O273" s="527"/>
      <c r="P273" s="528"/>
      <c r="Q273" s="527"/>
      <c r="R273" s="528"/>
      <c r="S273" s="527"/>
      <c r="T273" s="528"/>
      <c r="U273" s="527"/>
      <c r="V273" s="528"/>
      <c r="W273" s="527"/>
      <c r="X273" s="528"/>
      <c r="Y273" s="527"/>
      <c r="Z273" s="528"/>
      <c r="AA273" s="527"/>
      <c r="AB273" s="528"/>
      <c r="AC273" s="527"/>
      <c r="AD273" s="528"/>
      <c r="AE273" s="527"/>
      <c r="AF273" s="528"/>
      <c r="AG273" s="527"/>
      <c r="AH273" s="528"/>
      <c r="AI273" s="527"/>
      <c r="AJ273" s="528"/>
      <c r="AK273" s="527"/>
      <c r="AL273" s="528"/>
      <c r="AM273" s="527"/>
      <c r="AN273" s="529"/>
      <c r="AO273" s="524"/>
      <c r="AP273" s="524"/>
      <c r="AQ273" s="527"/>
      <c r="AR273" s="528"/>
      <c r="AS273" s="527"/>
      <c r="AT273" s="528"/>
      <c r="AU273" s="527"/>
      <c r="AV273" s="529"/>
      <c r="AW273" s="530"/>
      <c r="AX273" s="531"/>
    </row>
    <row r="274" spans="2:50" ht="15" customHeight="1" x14ac:dyDescent="0.25">
      <c r="B274" s="621"/>
      <c r="C274" s="532" t="s">
        <v>484</v>
      </c>
      <c r="D274" s="533">
        <f t="shared" si="7"/>
        <v>0</v>
      </c>
      <c r="E274" s="534">
        <f t="shared" si="8"/>
        <v>0</v>
      </c>
      <c r="F274" s="535">
        <f t="shared" si="8"/>
        <v>0</v>
      </c>
      <c r="G274" s="536"/>
      <c r="H274" s="537"/>
      <c r="I274" s="536"/>
      <c r="J274" s="537"/>
      <c r="K274" s="536"/>
      <c r="L274" s="537"/>
      <c r="M274" s="536"/>
      <c r="N274" s="537"/>
      <c r="O274" s="536"/>
      <c r="P274" s="537"/>
      <c r="Q274" s="536"/>
      <c r="R274" s="537"/>
      <c r="S274" s="536"/>
      <c r="T274" s="537"/>
      <c r="U274" s="536"/>
      <c r="V274" s="537"/>
      <c r="W274" s="536"/>
      <c r="X274" s="537"/>
      <c r="Y274" s="536"/>
      <c r="Z274" s="537"/>
      <c r="AA274" s="536"/>
      <c r="AB274" s="537"/>
      <c r="AC274" s="536"/>
      <c r="AD274" s="537"/>
      <c r="AE274" s="536"/>
      <c r="AF274" s="537"/>
      <c r="AG274" s="536"/>
      <c r="AH274" s="537"/>
      <c r="AI274" s="536"/>
      <c r="AJ274" s="537"/>
      <c r="AK274" s="536"/>
      <c r="AL274" s="537"/>
      <c r="AM274" s="536"/>
      <c r="AN274" s="538"/>
      <c r="AO274" s="533"/>
      <c r="AP274" s="533"/>
      <c r="AQ274" s="536"/>
      <c r="AR274" s="537"/>
      <c r="AS274" s="536"/>
      <c r="AT274" s="537"/>
      <c r="AU274" s="536"/>
      <c r="AV274" s="538"/>
      <c r="AW274" s="539"/>
      <c r="AX274" s="540"/>
    </row>
    <row r="275" spans="2:50" ht="15" customHeight="1" x14ac:dyDescent="0.25">
      <c r="B275" s="622"/>
      <c r="C275" s="541" t="s">
        <v>485</v>
      </c>
      <c r="D275" s="542">
        <f t="shared" si="7"/>
        <v>0</v>
      </c>
      <c r="E275" s="543">
        <f t="shared" si="8"/>
        <v>0</v>
      </c>
      <c r="F275" s="544">
        <f t="shared" si="8"/>
        <v>0</v>
      </c>
      <c r="G275" s="545">
        <f t="shared" ref="G275:AX275" si="9">SUM(G273:G274)</f>
        <v>0</v>
      </c>
      <c r="H275" s="546">
        <f t="shared" si="9"/>
        <v>0</v>
      </c>
      <c r="I275" s="545">
        <f t="shared" si="9"/>
        <v>0</v>
      </c>
      <c r="J275" s="546">
        <f t="shared" si="9"/>
        <v>0</v>
      </c>
      <c r="K275" s="545">
        <f t="shared" si="9"/>
        <v>0</v>
      </c>
      <c r="L275" s="547">
        <f t="shared" si="9"/>
        <v>0</v>
      </c>
      <c r="M275" s="545">
        <f t="shared" si="9"/>
        <v>0</v>
      </c>
      <c r="N275" s="547">
        <f t="shared" si="9"/>
        <v>0</v>
      </c>
      <c r="O275" s="545">
        <f t="shared" si="9"/>
        <v>0</v>
      </c>
      <c r="P275" s="547">
        <f t="shared" si="9"/>
        <v>0</v>
      </c>
      <c r="Q275" s="545">
        <f t="shared" si="9"/>
        <v>0</v>
      </c>
      <c r="R275" s="547">
        <f t="shared" si="9"/>
        <v>0</v>
      </c>
      <c r="S275" s="545">
        <f t="shared" si="9"/>
        <v>0</v>
      </c>
      <c r="T275" s="547">
        <f t="shared" si="9"/>
        <v>0</v>
      </c>
      <c r="U275" s="545">
        <f t="shared" si="9"/>
        <v>0</v>
      </c>
      <c r="V275" s="547">
        <f t="shared" si="9"/>
        <v>0</v>
      </c>
      <c r="W275" s="545">
        <f t="shared" si="9"/>
        <v>0</v>
      </c>
      <c r="X275" s="547">
        <f t="shared" si="9"/>
        <v>0</v>
      </c>
      <c r="Y275" s="545">
        <f t="shared" si="9"/>
        <v>0</v>
      </c>
      <c r="Z275" s="547">
        <f t="shared" si="9"/>
        <v>0</v>
      </c>
      <c r="AA275" s="545">
        <f t="shared" si="9"/>
        <v>0</v>
      </c>
      <c r="AB275" s="547">
        <f t="shared" si="9"/>
        <v>0</v>
      </c>
      <c r="AC275" s="545">
        <f t="shared" si="9"/>
        <v>0</v>
      </c>
      <c r="AD275" s="547">
        <f t="shared" si="9"/>
        <v>0</v>
      </c>
      <c r="AE275" s="545">
        <f t="shared" si="9"/>
        <v>0</v>
      </c>
      <c r="AF275" s="547">
        <f t="shared" si="9"/>
        <v>0</v>
      </c>
      <c r="AG275" s="545">
        <f t="shared" si="9"/>
        <v>0</v>
      </c>
      <c r="AH275" s="547">
        <f t="shared" si="9"/>
        <v>0</v>
      </c>
      <c r="AI275" s="545">
        <f t="shared" si="9"/>
        <v>0</v>
      </c>
      <c r="AJ275" s="547">
        <f t="shared" si="9"/>
        <v>0</v>
      </c>
      <c r="AK275" s="545">
        <f t="shared" si="9"/>
        <v>0</v>
      </c>
      <c r="AL275" s="547">
        <f t="shared" si="9"/>
        <v>0</v>
      </c>
      <c r="AM275" s="548">
        <f t="shared" si="9"/>
        <v>0</v>
      </c>
      <c r="AN275" s="549">
        <f t="shared" si="9"/>
        <v>0</v>
      </c>
      <c r="AO275" s="542">
        <f t="shared" si="9"/>
        <v>0</v>
      </c>
      <c r="AP275" s="542">
        <f t="shared" si="9"/>
        <v>0</v>
      </c>
      <c r="AQ275" s="545">
        <f t="shared" si="9"/>
        <v>0</v>
      </c>
      <c r="AR275" s="547">
        <f t="shared" si="9"/>
        <v>0</v>
      </c>
      <c r="AS275" s="545">
        <f t="shared" si="9"/>
        <v>0</v>
      </c>
      <c r="AT275" s="547">
        <f t="shared" si="9"/>
        <v>0</v>
      </c>
      <c r="AU275" s="548">
        <f t="shared" si="9"/>
        <v>0</v>
      </c>
      <c r="AV275" s="549">
        <f t="shared" si="9"/>
        <v>0</v>
      </c>
      <c r="AW275" s="546">
        <f t="shared" si="9"/>
        <v>0</v>
      </c>
      <c r="AX275" s="550">
        <f t="shared" si="9"/>
        <v>0</v>
      </c>
    </row>
    <row r="276" spans="2:50" ht="15" customHeight="1" x14ac:dyDescent="0.25">
      <c r="B276" s="620" t="s">
        <v>486</v>
      </c>
      <c r="C276" s="523" t="s">
        <v>483</v>
      </c>
      <c r="D276" s="524">
        <f t="shared" si="7"/>
        <v>0</v>
      </c>
      <c r="E276" s="525">
        <f t="shared" si="8"/>
        <v>0</v>
      </c>
      <c r="F276" s="526">
        <f t="shared" si="8"/>
        <v>0</v>
      </c>
      <c r="G276" s="527"/>
      <c r="H276" s="528"/>
      <c r="I276" s="527"/>
      <c r="J276" s="528"/>
      <c r="K276" s="527"/>
      <c r="L276" s="528"/>
      <c r="M276" s="527"/>
      <c r="N276" s="528"/>
      <c r="O276" s="527"/>
      <c r="P276" s="528"/>
      <c r="Q276" s="527"/>
      <c r="R276" s="528"/>
      <c r="S276" s="527"/>
      <c r="T276" s="528"/>
      <c r="U276" s="527"/>
      <c r="V276" s="528"/>
      <c r="W276" s="527"/>
      <c r="X276" s="528"/>
      <c r="Y276" s="527"/>
      <c r="Z276" s="528"/>
      <c r="AA276" s="527"/>
      <c r="AB276" s="528"/>
      <c r="AC276" s="527"/>
      <c r="AD276" s="528"/>
      <c r="AE276" s="527"/>
      <c r="AF276" s="528"/>
      <c r="AG276" s="527"/>
      <c r="AH276" s="528"/>
      <c r="AI276" s="527"/>
      <c r="AJ276" s="528"/>
      <c r="AK276" s="527"/>
      <c r="AL276" s="528"/>
      <c r="AM276" s="527"/>
      <c r="AN276" s="529"/>
      <c r="AO276" s="524"/>
      <c r="AP276" s="524"/>
      <c r="AQ276" s="527"/>
      <c r="AR276" s="528"/>
      <c r="AS276" s="527"/>
      <c r="AT276" s="528"/>
      <c r="AU276" s="527"/>
      <c r="AV276" s="529"/>
      <c r="AW276" s="530"/>
      <c r="AX276" s="531"/>
    </row>
    <row r="277" spans="2:50" ht="15" customHeight="1" x14ac:dyDescent="0.25">
      <c r="B277" s="621"/>
      <c r="C277" s="532" t="s">
        <v>484</v>
      </c>
      <c r="D277" s="533">
        <f t="shared" si="7"/>
        <v>0</v>
      </c>
      <c r="E277" s="534">
        <f t="shared" si="8"/>
        <v>0</v>
      </c>
      <c r="F277" s="535">
        <f t="shared" si="8"/>
        <v>0</v>
      </c>
      <c r="G277" s="536"/>
      <c r="H277" s="537"/>
      <c r="I277" s="536"/>
      <c r="J277" s="537"/>
      <c r="K277" s="536"/>
      <c r="L277" s="537"/>
      <c r="M277" s="536"/>
      <c r="N277" s="537"/>
      <c r="O277" s="536"/>
      <c r="P277" s="537"/>
      <c r="Q277" s="536"/>
      <c r="R277" s="537"/>
      <c r="S277" s="536"/>
      <c r="T277" s="537"/>
      <c r="U277" s="536"/>
      <c r="V277" s="537"/>
      <c r="W277" s="536"/>
      <c r="X277" s="537"/>
      <c r="Y277" s="536"/>
      <c r="Z277" s="537"/>
      <c r="AA277" s="536"/>
      <c r="AB277" s="537"/>
      <c r="AC277" s="536"/>
      <c r="AD277" s="537"/>
      <c r="AE277" s="536"/>
      <c r="AF277" s="537"/>
      <c r="AG277" s="536"/>
      <c r="AH277" s="537"/>
      <c r="AI277" s="536"/>
      <c r="AJ277" s="537"/>
      <c r="AK277" s="536"/>
      <c r="AL277" s="537"/>
      <c r="AM277" s="536"/>
      <c r="AN277" s="538"/>
      <c r="AO277" s="533"/>
      <c r="AP277" s="533"/>
      <c r="AQ277" s="536"/>
      <c r="AR277" s="537"/>
      <c r="AS277" s="536"/>
      <c r="AT277" s="537"/>
      <c r="AU277" s="536"/>
      <c r="AV277" s="538"/>
      <c r="AW277" s="539"/>
      <c r="AX277" s="540"/>
    </row>
    <row r="278" spans="2:50" ht="15" customHeight="1" x14ac:dyDescent="0.25">
      <c r="B278" s="621"/>
      <c r="C278" s="551" t="s">
        <v>487</v>
      </c>
      <c r="D278" s="552">
        <f t="shared" si="7"/>
        <v>0</v>
      </c>
      <c r="E278" s="553">
        <f t="shared" si="8"/>
        <v>0</v>
      </c>
      <c r="F278" s="554">
        <f t="shared" si="8"/>
        <v>0</v>
      </c>
      <c r="G278" s="555"/>
      <c r="H278" s="556"/>
      <c r="I278" s="555"/>
      <c r="J278" s="556"/>
      <c r="K278" s="555"/>
      <c r="L278" s="556"/>
      <c r="M278" s="555"/>
      <c r="N278" s="556"/>
      <c r="O278" s="555"/>
      <c r="P278" s="556"/>
      <c r="Q278" s="555"/>
      <c r="R278" s="556"/>
      <c r="S278" s="555"/>
      <c r="T278" s="556"/>
      <c r="U278" s="555"/>
      <c r="V278" s="556"/>
      <c r="W278" s="555"/>
      <c r="X278" s="556"/>
      <c r="Y278" s="555"/>
      <c r="Z278" s="556"/>
      <c r="AA278" s="555"/>
      <c r="AB278" s="556"/>
      <c r="AC278" s="555"/>
      <c r="AD278" s="556"/>
      <c r="AE278" s="555"/>
      <c r="AF278" s="556"/>
      <c r="AG278" s="555"/>
      <c r="AH278" s="556"/>
      <c r="AI278" s="555"/>
      <c r="AJ278" s="556"/>
      <c r="AK278" s="555"/>
      <c r="AL278" s="556"/>
      <c r="AM278" s="555"/>
      <c r="AN278" s="557"/>
      <c r="AO278" s="552"/>
      <c r="AP278" s="552"/>
      <c r="AQ278" s="555"/>
      <c r="AR278" s="556"/>
      <c r="AS278" s="555"/>
      <c r="AT278" s="556"/>
      <c r="AU278" s="555"/>
      <c r="AV278" s="557"/>
      <c r="AW278" s="894"/>
      <c r="AX278" s="895"/>
    </row>
    <row r="279" spans="2:50" ht="15" customHeight="1" x14ac:dyDescent="0.25">
      <c r="B279" s="621"/>
      <c r="C279" s="551" t="s">
        <v>488</v>
      </c>
      <c r="D279" s="552">
        <f t="shared" si="7"/>
        <v>0</v>
      </c>
      <c r="E279" s="553">
        <f t="shared" si="8"/>
        <v>0</v>
      </c>
      <c r="F279" s="554">
        <f t="shared" si="8"/>
        <v>0</v>
      </c>
      <c r="G279" s="555"/>
      <c r="H279" s="556"/>
      <c r="I279" s="555"/>
      <c r="J279" s="556"/>
      <c r="K279" s="555"/>
      <c r="L279" s="556"/>
      <c r="M279" s="555"/>
      <c r="N279" s="556"/>
      <c r="O279" s="555"/>
      <c r="P279" s="556"/>
      <c r="Q279" s="555"/>
      <c r="R279" s="556"/>
      <c r="S279" s="555"/>
      <c r="T279" s="556"/>
      <c r="U279" s="555"/>
      <c r="V279" s="556"/>
      <c r="W279" s="555"/>
      <c r="X279" s="556"/>
      <c r="Y279" s="555"/>
      <c r="Z279" s="556"/>
      <c r="AA279" s="555"/>
      <c r="AB279" s="556"/>
      <c r="AC279" s="555"/>
      <c r="AD279" s="556"/>
      <c r="AE279" s="555"/>
      <c r="AF279" s="556"/>
      <c r="AG279" s="555"/>
      <c r="AH279" s="556"/>
      <c r="AI279" s="555"/>
      <c r="AJ279" s="556"/>
      <c r="AK279" s="555"/>
      <c r="AL279" s="556"/>
      <c r="AM279" s="555"/>
      <c r="AN279" s="557"/>
      <c r="AO279" s="552"/>
      <c r="AP279" s="552"/>
      <c r="AQ279" s="555"/>
      <c r="AR279" s="556"/>
      <c r="AS279" s="555"/>
      <c r="AT279" s="556"/>
      <c r="AU279" s="555"/>
      <c r="AV279" s="557"/>
      <c r="AW279" s="894"/>
      <c r="AX279" s="895"/>
    </row>
    <row r="280" spans="2:50" ht="22.5" customHeight="1" x14ac:dyDescent="0.25">
      <c r="B280" s="621"/>
      <c r="C280" s="551" t="s">
        <v>489</v>
      </c>
      <c r="D280" s="552">
        <f t="shared" si="7"/>
        <v>0</v>
      </c>
      <c r="E280" s="553">
        <f t="shared" si="8"/>
        <v>0</v>
      </c>
      <c r="F280" s="554">
        <f t="shared" si="8"/>
        <v>0</v>
      </c>
      <c r="G280" s="555"/>
      <c r="H280" s="556"/>
      <c r="I280" s="555"/>
      <c r="J280" s="556"/>
      <c r="K280" s="555"/>
      <c r="L280" s="556"/>
      <c r="M280" s="555"/>
      <c r="N280" s="556"/>
      <c r="O280" s="555"/>
      <c r="P280" s="556"/>
      <c r="Q280" s="555"/>
      <c r="R280" s="556"/>
      <c r="S280" s="555"/>
      <c r="T280" s="556"/>
      <c r="U280" s="555"/>
      <c r="V280" s="556"/>
      <c r="W280" s="555"/>
      <c r="X280" s="556"/>
      <c r="Y280" s="555"/>
      <c r="Z280" s="556"/>
      <c r="AA280" s="555"/>
      <c r="AB280" s="556"/>
      <c r="AC280" s="555"/>
      <c r="AD280" s="556"/>
      <c r="AE280" s="555"/>
      <c r="AF280" s="556"/>
      <c r="AG280" s="555"/>
      <c r="AH280" s="556"/>
      <c r="AI280" s="555"/>
      <c r="AJ280" s="556"/>
      <c r="AK280" s="555"/>
      <c r="AL280" s="556"/>
      <c r="AM280" s="555"/>
      <c r="AN280" s="557"/>
      <c r="AO280" s="552"/>
      <c r="AP280" s="552"/>
      <c r="AQ280" s="555"/>
      <c r="AR280" s="556"/>
      <c r="AS280" s="555"/>
      <c r="AT280" s="556"/>
      <c r="AU280" s="555"/>
      <c r="AV280" s="557"/>
      <c r="AW280" s="894"/>
      <c r="AX280" s="895"/>
    </row>
    <row r="281" spans="2:50" ht="15" customHeight="1" x14ac:dyDescent="0.25">
      <c r="B281" s="621"/>
      <c r="C281" s="551" t="s">
        <v>490</v>
      </c>
      <c r="D281" s="552">
        <f t="shared" si="7"/>
        <v>0</v>
      </c>
      <c r="E281" s="553">
        <f t="shared" si="8"/>
        <v>0</v>
      </c>
      <c r="F281" s="554">
        <f t="shared" si="8"/>
        <v>0</v>
      </c>
      <c r="G281" s="555"/>
      <c r="H281" s="556"/>
      <c r="I281" s="555"/>
      <c r="J281" s="556"/>
      <c r="K281" s="555"/>
      <c r="L281" s="556"/>
      <c r="M281" s="555"/>
      <c r="N281" s="556"/>
      <c r="O281" s="555"/>
      <c r="P281" s="556"/>
      <c r="Q281" s="555"/>
      <c r="R281" s="556"/>
      <c r="S281" s="555"/>
      <c r="T281" s="556"/>
      <c r="U281" s="555"/>
      <c r="V281" s="556"/>
      <c r="W281" s="555"/>
      <c r="X281" s="556"/>
      <c r="Y281" s="555"/>
      <c r="Z281" s="556"/>
      <c r="AA281" s="555"/>
      <c r="AB281" s="556"/>
      <c r="AC281" s="555"/>
      <c r="AD281" s="556"/>
      <c r="AE281" s="555"/>
      <c r="AF281" s="556"/>
      <c r="AG281" s="555"/>
      <c r="AH281" s="556"/>
      <c r="AI281" s="555"/>
      <c r="AJ281" s="556"/>
      <c r="AK281" s="555"/>
      <c r="AL281" s="556"/>
      <c r="AM281" s="555"/>
      <c r="AN281" s="557"/>
      <c r="AO281" s="552"/>
      <c r="AP281" s="552"/>
      <c r="AQ281" s="555"/>
      <c r="AR281" s="556"/>
      <c r="AS281" s="555"/>
      <c r="AT281" s="556"/>
      <c r="AU281" s="555"/>
      <c r="AV281" s="557"/>
      <c r="AW281" s="894"/>
      <c r="AX281" s="895"/>
    </row>
    <row r="282" spans="2:50" ht="15" customHeight="1" x14ac:dyDescent="0.25">
      <c r="B282" s="622"/>
      <c r="C282" s="541" t="s">
        <v>485</v>
      </c>
      <c r="D282" s="542">
        <f t="shared" si="7"/>
        <v>0</v>
      </c>
      <c r="E282" s="543">
        <f t="shared" si="8"/>
        <v>0</v>
      </c>
      <c r="F282" s="544">
        <f t="shared" si="8"/>
        <v>0</v>
      </c>
      <c r="G282" s="545">
        <f t="shared" ref="G282:AN282" si="10">SUM(G276:G281)</f>
        <v>0</v>
      </c>
      <c r="H282" s="546">
        <f t="shared" si="10"/>
        <v>0</v>
      </c>
      <c r="I282" s="545">
        <f t="shared" si="10"/>
        <v>0</v>
      </c>
      <c r="J282" s="546">
        <f t="shared" si="10"/>
        <v>0</v>
      </c>
      <c r="K282" s="545">
        <f t="shared" si="10"/>
        <v>0</v>
      </c>
      <c r="L282" s="547">
        <f t="shared" si="10"/>
        <v>0</v>
      </c>
      <c r="M282" s="545">
        <f t="shared" si="10"/>
        <v>0</v>
      </c>
      <c r="N282" s="547">
        <f t="shared" si="10"/>
        <v>0</v>
      </c>
      <c r="O282" s="545">
        <f t="shared" si="10"/>
        <v>0</v>
      </c>
      <c r="P282" s="547">
        <f t="shared" si="10"/>
        <v>0</v>
      </c>
      <c r="Q282" s="545">
        <f t="shared" si="10"/>
        <v>0</v>
      </c>
      <c r="R282" s="547">
        <f t="shared" si="10"/>
        <v>0</v>
      </c>
      <c r="S282" s="545">
        <f t="shared" si="10"/>
        <v>0</v>
      </c>
      <c r="T282" s="547">
        <f t="shared" si="10"/>
        <v>0</v>
      </c>
      <c r="U282" s="545">
        <f t="shared" si="10"/>
        <v>0</v>
      </c>
      <c r="V282" s="547">
        <f t="shared" si="10"/>
        <v>0</v>
      </c>
      <c r="W282" s="545">
        <f t="shared" si="10"/>
        <v>0</v>
      </c>
      <c r="X282" s="547">
        <f t="shared" si="10"/>
        <v>0</v>
      </c>
      <c r="Y282" s="545">
        <f t="shared" si="10"/>
        <v>0</v>
      </c>
      <c r="Z282" s="547">
        <f t="shared" si="10"/>
        <v>0</v>
      </c>
      <c r="AA282" s="545">
        <f t="shared" si="10"/>
        <v>0</v>
      </c>
      <c r="AB282" s="547">
        <f t="shared" si="10"/>
        <v>0</v>
      </c>
      <c r="AC282" s="545">
        <f t="shared" si="10"/>
        <v>0</v>
      </c>
      <c r="AD282" s="547">
        <f t="shared" si="10"/>
        <v>0</v>
      </c>
      <c r="AE282" s="545">
        <f t="shared" si="10"/>
        <v>0</v>
      </c>
      <c r="AF282" s="547">
        <f t="shared" si="10"/>
        <v>0</v>
      </c>
      <c r="AG282" s="545">
        <f t="shared" si="10"/>
        <v>0</v>
      </c>
      <c r="AH282" s="547">
        <f t="shared" si="10"/>
        <v>0</v>
      </c>
      <c r="AI282" s="545">
        <f t="shared" si="10"/>
        <v>0</v>
      </c>
      <c r="AJ282" s="547">
        <f t="shared" si="10"/>
        <v>0</v>
      </c>
      <c r="AK282" s="545">
        <f t="shared" si="10"/>
        <v>0</v>
      </c>
      <c r="AL282" s="547">
        <f t="shared" si="10"/>
        <v>0</v>
      </c>
      <c r="AM282" s="548">
        <f t="shared" si="10"/>
        <v>0</v>
      </c>
      <c r="AN282" s="549">
        <f t="shared" si="10"/>
        <v>0</v>
      </c>
      <c r="AO282" s="542"/>
      <c r="AP282" s="542"/>
      <c r="AQ282" s="545"/>
      <c r="AR282" s="547"/>
      <c r="AS282" s="545"/>
      <c r="AT282" s="547"/>
      <c r="AU282" s="548"/>
      <c r="AV282" s="549"/>
      <c r="AW282" s="546"/>
      <c r="AX282" s="550"/>
    </row>
    <row r="283" spans="2:50" ht="15" customHeight="1" x14ac:dyDescent="0.25">
      <c r="B283" s="620" t="s">
        <v>491</v>
      </c>
      <c r="C283" s="523" t="s">
        <v>483</v>
      </c>
      <c r="D283" s="524">
        <f t="shared" si="7"/>
        <v>0</v>
      </c>
      <c r="E283" s="525">
        <f t="shared" si="8"/>
        <v>0</v>
      </c>
      <c r="F283" s="526">
        <f t="shared" si="8"/>
        <v>0</v>
      </c>
      <c r="G283" s="527"/>
      <c r="H283" s="528"/>
      <c r="I283" s="527"/>
      <c r="J283" s="528"/>
      <c r="K283" s="527"/>
      <c r="L283" s="528"/>
      <c r="M283" s="527"/>
      <c r="N283" s="528"/>
      <c r="O283" s="527"/>
      <c r="P283" s="528"/>
      <c r="Q283" s="527"/>
      <c r="R283" s="528"/>
      <c r="S283" s="527"/>
      <c r="T283" s="528"/>
      <c r="U283" s="527"/>
      <c r="V283" s="528"/>
      <c r="W283" s="527"/>
      <c r="X283" s="528"/>
      <c r="Y283" s="527"/>
      <c r="Z283" s="528"/>
      <c r="AA283" s="527"/>
      <c r="AB283" s="528"/>
      <c r="AC283" s="527"/>
      <c r="AD283" s="528"/>
      <c r="AE283" s="527"/>
      <c r="AF283" s="528"/>
      <c r="AG283" s="527"/>
      <c r="AH283" s="528"/>
      <c r="AI283" s="527"/>
      <c r="AJ283" s="528"/>
      <c r="AK283" s="527"/>
      <c r="AL283" s="528"/>
      <c r="AM283" s="527"/>
      <c r="AN283" s="529"/>
      <c r="AO283" s="524"/>
      <c r="AP283" s="524"/>
      <c r="AQ283" s="527"/>
      <c r="AR283" s="528"/>
      <c r="AS283" s="527"/>
      <c r="AT283" s="528"/>
      <c r="AU283" s="527"/>
      <c r="AV283" s="529"/>
      <c r="AW283" s="530"/>
      <c r="AX283" s="531"/>
    </row>
    <row r="284" spans="2:50" ht="15" customHeight="1" x14ac:dyDescent="0.25">
      <c r="B284" s="621"/>
      <c r="C284" s="532" t="s">
        <v>484</v>
      </c>
      <c r="D284" s="533">
        <f t="shared" si="7"/>
        <v>0</v>
      </c>
      <c r="E284" s="534">
        <f t="shared" si="8"/>
        <v>0</v>
      </c>
      <c r="F284" s="535">
        <f t="shared" si="8"/>
        <v>0</v>
      </c>
      <c r="G284" s="536"/>
      <c r="H284" s="537"/>
      <c r="I284" s="536"/>
      <c r="J284" s="537"/>
      <c r="K284" s="536"/>
      <c r="L284" s="537"/>
      <c r="M284" s="536"/>
      <c r="N284" s="537"/>
      <c r="O284" s="536"/>
      <c r="P284" s="537"/>
      <c r="Q284" s="536"/>
      <c r="R284" s="537"/>
      <c r="S284" s="536"/>
      <c r="T284" s="537"/>
      <c r="U284" s="536"/>
      <c r="V284" s="537"/>
      <c r="W284" s="536"/>
      <c r="X284" s="537"/>
      <c r="Y284" s="536"/>
      <c r="Z284" s="537"/>
      <c r="AA284" s="536"/>
      <c r="AB284" s="537"/>
      <c r="AC284" s="536"/>
      <c r="AD284" s="537"/>
      <c r="AE284" s="536"/>
      <c r="AF284" s="537"/>
      <c r="AG284" s="536"/>
      <c r="AH284" s="537"/>
      <c r="AI284" s="536"/>
      <c r="AJ284" s="537"/>
      <c r="AK284" s="536"/>
      <c r="AL284" s="537"/>
      <c r="AM284" s="536"/>
      <c r="AN284" s="538"/>
      <c r="AO284" s="533"/>
      <c r="AP284" s="533"/>
      <c r="AQ284" s="536"/>
      <c r="AR284" s="537"/>
      <c r="AS284" s="536"/>
      <c r="AT284" s="537"/>
      <c r="AU284" s="536"/>
      <c r="AV284" s="538"/>
      <c r="AW284" s="539"/>
      <c r="AX284" s="540"/>
    </row>
    <row r="285" spans="2:50" ht="15" customHeight="1" x14ac:dyDescent="0.25">
      <c r="B285" s="621"/>
      <c r="C285" s="551" t="s">
        <v>487</v>
      </c>
      <c r="D285" s="552">
        <f t="shared" si="7"/>
        <v>0</v>
      </c>
      <c r="E285" s="553">
        <f t="shared" si="8"/>
        <v>0</v>
      </c>
      <c r="F285" s="554">
        <f t="shared" si="8"/>
        <v>0</v>
      </c>
      <c r="G285" s="555"/>
      <c r="H285" s="556"/>
      <c r="I285" s="555"/>
      <c r="J285" s="556"/>
      <c r="K285" s="555"/>
      <c r="L285" s="556"/>
      <c r="M285" s="555"/>
      <c r="N285" s="556"/>
      <c r="O285" s="555"/>
      <c r="P285" s="556"/>
      <c r="Q285" s="555"/>
      <c r="R285" s="556"/>
      <c r="S285" s="555"/>
      <c r="T285" s="556"/>
      <c r="U285" s="555"/>
      <c r="V285" s="556"/>
      <c r="W285" s="555"/>
      <c r="X285" s="556"/>
      <c r="Y285" s="555"/>
      <c r="Z285" s="556"/>
      <c r="AA285" s="555"/>
      <c r="AB285" s="556"/>
      <c r="AC285" s="555"/>
      <c r="AD285" s="556"/>
      <c r="AE285" s="555"/>
      <c r="AF285" s="556"/>
      <c r="AG285" s="555"/>
      <c r="AH285" s="556"/>
      <c r="AI285" s="555"/>
      <c r="AJ285" s="556"/>
      <c r="AK285" s="555"/>
      <c r="AL285" s="556"/>
      <c r="AM285" s="555"/>
      <c r="AN285" s="557"/>
      <c r="AO285" s="552"/>
      <c r="AP285" s="552"/>
      <c r="AQ285" s="555"/>
      <c r="AR285" s="556"/>
      <c r="AS285" s="555"/>
      <c r="AT285" s="556"/>
      <c r="AU285" s="555"/>
      <c r="AV285" s="557"/>
      <c r="AW285" s="894"/>
      <c r="AX285" s="895"/>
    </row>
    <row r="286" spans="2:50" ht="15" customHeight="1" x14ac:dyDescent="0.25">
      <c r="B286" s="621"/>
      <c r="C286" s="551" t="s">
        <v>488</v>
      </c>
      <c r="D286" s="552">
        <f t="shared" si="7"/>
        <v>0</v>
      </c>
      <c r="E286" s="553">
        <f t="shared" si="8"/>
        <v>0</v>
      </c>
      <c r="F286" s="554">
        <f t="shared" si="8"/>
        <v>0</v>
      </c>
      <c r="G286" s="555"/>
      <c r="H286" s="556"/>
      <c r="I286" s="555"/>
      <c r="J286" s="556"/>
      <c r="K286" s="555"/>
      <c r="L286" s="556"/>
      <c r="M286" s="555"/>
      <c r="N286" s="556"/>
      <c r="O286" s="555"/>
      <c r="P286" s="556"/>
      <c r="Q286" s="555"/>
      <c r="R286" s="556"/>
      <c r="S286" s="555"/>
      <c r="T286" s="556"/>
      <c r="U286" s="555"/>
      <c r="V286" s="556"/>
      <c r="W286" s="555"/>
      <c r="X286" s="556"/>
      <c r="Y286" s="555"/>
      <c r="Z286" s="556"/>
      <c r="AA286" s="555"/>
      <c r="AB286" s="556"/>
      <c r="AC286" s="555"/>
      <c r="AD286" s="556"/>
      <c r="AE286" s="555"/>
      <c r="AF286" s="556"/>
      <c r="AG286" s="555"/>
      <c r="AH286" s="556"/>
      <c r="AI286" s="555"/>
      <c r="AJ286" s="556"/>
      <c r="AK286" s="555"/>
      <c r="AL286" s="556"/>
      <c r="AM286" s="555"/>
      <c r="AN286" s="557"/>
      <c r="AO286" s="552"/>
      <c r="AP286" s="552"/>
      <c r="AQ286" s="555"/>
      <c r="AR286" s="556"/>
      <c r="AS286" s="555"/>
      <c r="AT286" s="556"/>
      <c r="AU286" s="555"/>
      <c r="AV286" s="557"/>
      <c r="AW286" s="894"/>
      <c r="AX286" s="895"/>
    </row>
    <row r="287" spans="2:50" ht="24" customHeight="1" x14ac:dyDescent="0.25">
      <c r="B287" s="621"/>
      <c r="C287" s="551" t="s">
        <v>489</v>
      </c>
      <c r="D287" s="552">
        <f t="shared" si="7"/>
        <v>0</v>
      </c>
      <c r="E287" s="553">
        <f t="shared" si="8"/>
        <v>0</v>
      </c>
      <c r="F287" s="554">
        <f t="shared" si="8"/>
        <v>0</v>
      </c>
      <c r="G287" s="555"/>
      <c r="H287" s="556"/>
      <c r="I287" s="555"/>
      <c r="J287" s="556"/>
      <c r="K287" s="555"/>
      <c r="L287" s="556"/>
      <c r="M287" s="555"/>
      <c r="N287" s="556"/>
      <c r="O287" s="555"/>
      <c r="P287" s="556"/>
      <c r="Q287" s="555"/>
      <c r="R287" s="556"/>
      <c r="S287" s="555"/>
      <c r="T287" s="556"/>
      <c r="U287" s="555"/>
      <c r="V287" s="556"/>
      <c r="W287" s="555"/>
      <c r="X287" s="556"/>
      <c r="Y287" s="555"/>
      <c r="Z287" s="556"/>
      <c r="AA287" s="555"/>
      <c r="AB287" s="556"/>
      <c r="AC287" s="555"/>
      <c r="AD287" s="556"/>
      <c r="AE287" s="555"/>
      <c r="AF287" s="556"/>
      <c r="AG287" s="555"/>
      <c r="AH287" s="556"/>
      <c r="AI287" s="555"/>
      <c r="AJ287" s="556"/>
      <c r="AK287" s="555"/>
      <c r="AL287" s="556"/>
      <c r="AM287" s="555"/>
      <c r="AN287" s="557"/>
      <c r="AO287" s="552"/>
      <c r="AP287" s="552"/>
      <c r="AQ287" s="555"/>
      <c r="AR287" s="556"/>
      <c r="AS287" s="555"/>
      <c r="AT287" s="556"/>
      <c r="AU287" s="555"/>
      <c r="AV287" s="557"/>
      <c r="AW287" s="894"/>
      <c r="AX287" s="895"/>
    </row>
    <row r="288" spans="2:50" ht="15" customHeight="1" x14ac:dyDescent="0.25">
      <c r="B288" s="621"/>
      <c r="C288" s="551" t="s">
        <v>490</v>
      </c>
      <c r="D288" s="552">
        <f t="shared" si="7"/>
        <v>0</v>
      </c>
      <c r="E288" s="553">
        <f t="shared" si="8"/>
        <v>0</v>
      </c>
      <c r="F288" s="554">
        <f t="shared" si="8"/>
        <v>0</v>
      </c>
      <c r="G288" s="555"/>
      <c r="H288" s="556"/>
      <c r="I288" s="555"/>
      <c r="J288" s="556"/>
      <c r="K288" s="555"/>
      <c r="L288" s="556"/>
      <c r="M288" s="555"/>
      <c r="N288" s="556"/>
      <c r="O288" s="555"/>
      <c r="P288" s="556"/>
      <c r="Q288" s="555"/>
      <c r="R288" s="556"/>
      <c r="S288" s="555"/>
      <c r="T288" s="556"/>
      <c r="U288" s="555"/>
      <c r="V288" s="556"/>
      <c r="W288" s="555"/>
      <c r="X288" s="556"/>
      <c r="Y288" s="555"/>
      <c r="Z288" s="556"/>
      <c r="AA288" s="555"/>
      <c r="AB288" s="556"/>
      <c r="AC288" s="555"/>
      <c r="AD288" s="556"/>
      <c r="AE288" s="555"/>
      <c r="AF288" s="556"/>
      <c r="AG288" s="555"/>
      <c r="AH288" s="556"/>
      <c r="AI288" s="555"/>
      <c r="AJ288" s="556"/>
      <c r="AK288" s="555"/>
      <c r="AL288" s="556"/>
      <c r="AM288" s="555"/>
      <c r="AN288" s="557"/>
      <c r="AO288" s="552"/>
      <c r="AP288" s="552"/>
      <c r="AQ288" s="555"/>
      <c r="AR288" s="556"/>
      <c r="AS288" s="555"/>
      <c r="AT288" s="556"/>
      <c r="AU288" s="555"/>
      <c r="AV288" s="557"/>
      <c r="AW288" s="894"/>
      <c r="AX288" s="895"/>
    </row>
    <row r="289" spans="2:50" ht="15" customHeight="1" x14ac:dyDescent="0.25">
      <c r="B289" s="622"/>
      <c r="C289" s="541" t="s">
        <v>485</v>
      </c>
      <c r="D289" s="542">
        <f t="shared" si="7"/>
        <v>0</v>
      </c>
      <c r="E289" s="543">
        <f t="shared" si="8"/>
        <v>0</v>
      </c>
      <c r="F289" s="544">
        <f t="shared" si="8"/>
        <v>0</v>
      </c>
      <c r="G289" s="545">
        <f t="shared" ref="G289:AN289" si="11">SUM(G283:G288)</f>
        <v>0</v>
      </c>
      <c r="H289" s="546">
        <f t="shared" si="11"/>
        <v>0</v>
      </c>
      <c r="I289" s="545">
        <f t="shared" si="11"/>
        <v>0</v>
      </c>
      <c r="J289" s="546">
        <f t="shared" si="11"/>
        <v>0</v>
      </c>
      <c r="K289" s="545">
        <f t="shared" si="11"/>
        <v>0</v>
      </c>
      <c r="L289" s="547">
        <f t="shared" si="11"/>
        <v>0</v>
      </c>
      <c r="M289" s="545">
        <f t="shared" si="11"/>
        <v>0</v>
      </c>
      <c r="N289" s="547">
        <f t="shared" si="11"/>
        <v>0</v>
      </c>
      <c r="O289" s="545">
        <f t="shared" si="11"/>
        <v>0</v>
      </c>
      <c r="P289" s="547">
        <f t="shared" si="11"/>
        <v>0</v>
      </c>
      <c r="Q289" s="545">
        <f t="shared" si="11"/>
        <v>0</v>
      </c>
      <c r="R289" s="547">
        <f t="shared" si="11"/>
        <v>0</v>
      </c>
      <c r="S289" s="545">
        <f t="shared" si="11"/>
        <v>0</v>
      </c>
      <c r="T289" s="547">
        <f t="shared" si="11"/>
        <v>0</v>
      </c>
      <c r="U289" s="545">
        <f t="shared" si="11"/>
        <v>0</v>
      </c>
      <c r="V289" s="547">
        <f t="shared" si="11"/>
        <v>0</v>
      </c>
      <c r="W289" s="545">
        <f t="shared" si="11"/>
        <v>0</v>
      </c>
      <c r="X289" s="547">
        <f t="shared" si="11"/>
        <v>0</v>
      </c>
      <c r="Y289" s="545">
        <f t="shared" si="11"/>
        <v>0</v>
      </c>
      <c r="Z289" s="547">
        <f t="shared" si="11"/>
        <v>0</v>
      </c>
      <c r="AA289" s="545">
        <f t="shared" si="11"/>
        <v>0</v>
      </c>
      <c r="AB289" s="547">
        <f t="shared" si="11"/>
        <v>0</v>
      </c>
      <c r="AC289" s="545">
        <f t="shared" si="11"/>
        <v>0</v>
      </c>
      <c r="AD289" s="547">
        <f t="shared" si="11"/>
        <v>0</v>
      </c>
      <c r="AE289" s="545">
        <f t="shared" si="11"/>
        <v>0</v>
      </c>
      <c r="AF289" s="547">
        <f t="shared" si="11"/>
        <v>0</v>
      </c>
      <c r="AG289" s="545">
        <f t="shared" si="11"/>
        <v>0</v>
      </c>
      <c r="AH289" s="547">
        <f t="shared" si="11"/>
        <v>0</v>
      </c>
      <c r="AI289" s="545">
        <f t="shared" si="11"/>
        <v>0</v>
      </c>
      <c r="AJ289" s="547">
        <f t="shared" si="11"/>
        <v>0</v>
      </c>
      <c r="AK289" s="545">
        <f t="shared" si="11"/>
        <v>0</v>
      </c>
      <c r="AL289" s="547">
        <f t="shared" si="11"/>
        <v>0</v>
      </c>
      <c r="AM289" s="548">
        <f t="shared" si="11"/>
        <v>0</v>
      </c>
      <c r="AN289" s="549">
        <f t="shared" si="11"/>
        <v>0</v>
      </c>
      <c r="AO289" s="542"/>
      <c r="AP289" s="542"/>
      <c r="AQ289" s="545"/>
      <c r="AR289" s="547"/>
      <c r="AS289" s="545"/>
      <c r="AT289" s="547"/>
      <c r="AU289" s="548"/>
      <c r="AV289" s="549"/>
      <c r="AW289" s="546"/>
      <c r="AX289" s="550"/>
    </row>
    <row r="290" spans="2:50" ht="15" customHeight="1" x14ac:dyDescent="0.25">
      <c r="B290" s="620" t="s">
        <v>492</v>
      </c>
      <c r="C290" s="523" t="s">
        <v>483</v>
      </c>
      <c r="D290" s="524">
        <f t="shared" si="7"/>
        <v>0</v>
      </c>
      <c r="E290" s="525">
        <f t="shared" si="8"/>
        <v>0</v>
      </c>
      <c r="F290" s="526">
        <f t="shared" si="8"/>
        <v>0</v>
      </c>
      <c r="G290" s="527"/>
      <c r="H290" s="528"/>
      <c r="I290" s="527"/>
      <c r="J290" s="528"/>
      <c r="K290" s="527"/>
      <c r="L290" s="528"/>
      <c r="M290" s="527"/>
      <c r="N290" s="528"/>
      <c r="O290" s="527"/>
      <c r="P290" s="528"/>
      <c r="Q290" s="527"/>
      <c r="R290" s="528"/>
      <c r="S290" s="527"/>
      <c r="T290" s="528"/>
      <c r="U290" s="527"/>
      <c r="V290" s="528"/>
      <c r="W290" s="527"/>
      <c r="X290" s="528"/>
      <c r="Y290" s="527"/>
      <c r="Z290" s="528"/>
      <c r="AA290" s="527"/>
      <c r="AB290" s="528"/>
      <c r="AC290" s="527"/>
      <c r="AD290" s="528"/>
      <c r="AE290" s="527"/>
      <c r="AF290" s="528"/>
      <c r="AG290" s="527"/>
      <c r="AH290" s="528"/>
      <c r="AI290" s="527"/>
      <c r="AJ290" s="528"/>
      <c r="AK290" s="527"/>
      <c r="AL290" s="528"/>
      <c r="AM290" s="527"/>
      <c r="AN290" s="529"/>
      <c r="AO290" s="524"/>
      <c r="AP290" s="524"/>
      <c r="AQ290" s="527"/>
      <c r="AR290" s="528"/>
      <c r="AS290" s="527"/>
      <c r="AT290" s="528"/>
      <c r="AU290" s="527"/>
      <c r="AV290" s="529"/>
      <c r="AW290" s="530"/>
      <c r="AX290" s="531"/>
    </row>
    <row r="291" spans="2:50" ht="15" customHeight="1" x14ac:dyDescent="0.25">
      <c r="B291" s="621"/>
      <c r="C291" s="532" t="s">
        <v>484</v>
      </c>
      <c r="D291" s="533">
        <f t="shared" si="7"/>
        <v>0</v>
      </c>
      <c r="E291" s="534">
        <f t="shared" si="8"/>
        <v>0</v>
      </c>
      <c r="F291" s="535">
        <f t="shared" si="8"/>
        <v>0</v>
      </c>
      <c r="G291" s="536"/>
      <c r="H291" s="537"/>
      <c r="I291" s="536"/>
      <c r="J291" s="537"/>
      <c r="K291" s="536"/>
      <c r="L291" s="537"/>
      <c r="M291" s="536"/>
      <c r="N291" s="537"/>
      <c r="O291" s="536"/>
      <c r="P291" s="537"/>
      <c r="Q291" s="536"/>
      <c r="R291" s="537"/>
      <c r="S291" s="536"/>
      <c r="T291" s="537"/>
      <c r="U291" s="536"/>
      <c r="V291" s="537"/>
      <c r="W291" s="536"/>
      <c r="X291" s="537"/>
      <c r="Y291" s="536"/>
      <c r="Z291" s="537"/>
      <c r="AA291" s="536"/>
      <c r="AB291" s="537"/>
      <c r="AC291" s="536"/>
      <c r="AD291" s="537"/>
      <c r="AE291" s="536"/>
      <c r="AF291" s="537"/>
      <c r="AG291" s="536"/>
      <c r="AH291" s="537"/>
      <c r="AI291" s="536"/>
      <c r="AJ291" s="537"/>
      <c r="AK291" s="536"/>
      <c r="AL291" s="537"/>
      <c r="AM291" s="536"/>
      <c r="AN291" s="538"/>
      <c r="AO291" s="533"/>
      <c r="AP291" s="533"/>
      <c r="AQ291" s="536"/>
      <c r="AR291" s="537"/>
      <c r="AS291" s="536"/>
      <c r="AT291" s="537"/>
      <c r="AU291" s="536"/>
      <c r="AV291" s="538"/>
      <c r="AW291" s="539"/>
      <c r="AX291" s="540"/>
    </row>
    <row r="292" spans="2:50" ht="15" customHeight="1" x14ac:dyDescent="0.25">
      <c r="B292" s="621"/>
      <c r="C292" s="551" t="s">
        <v>487</v>
      </c>
      <c r="D292" s="552">
        <f t="shared" si="7"/>
        <v>0</v>
      </c>
      <c r="E292" s="553">
        <f t="shared" si="8"/>
        <v>0</v>
      </c>
      <c r="F292" s="554">
        <f t="shared" si="8"/>
        <v>0</v>
      </c>
      <c r="G292" s="555"/>
      <c r="H292" s="556"/>
      <c r="I292" s="555"/>
      <c r="J292" s="556"/>
      <c r="K292" s="555"/>
      <c r="L292" s="556"/>
      <c r="M292" s="555"/>
      <c r="N292" s="556"/>
      <c r="O292" s="555"/>
      <c r="P292" s="556"/>
      <c r="Q292" s="555"/>
      <c r="R292" s="556"/>
      <c r="S292" s="555"/>
      <c r="T292" s="556"/>
      <c r="U292" s="555"/>
      <c r="V292" s="556"/>
      <c r="W292" s="555"/>
      <c r="X292" s="556"/>
      <c r="Y292" s="555"/>
      <c r="Z292" s="556"/>
      <c r="AA292" s="555"/>
      <c r="AB292" s="556"/>
      <c r="AC292" s="555"/>
      <c r="AD292" s="556"/>
      <c r="AE292" s="555"/>
      <c r="AF292" s="556"/>
      <c r="AG292" s="555"/>
      <c r="AH292" s="556"/>
      <c r="AI292" s="555"/>
      <c r="AJ292" s="556"/>
      <c r="AK292" s="555"/>
      <c r="AL292" s="556"/>
      <c r="AM292" s="555"/>
      <c r="AN292" s="557"/>
      <c r="AO292" s="552"/>
      <c r="AP292" s="552"/>
      <c r="AQ292" s="555"/>
      <c r="AR292" s="556"/>
      <c r="AS292" s="555"/>
      <c r="AT292" s="556"/>
      <c r="AU292" s="555"/>
      <c r="AV292" s="557"/>
      <c r="AW292" s="894"/>
      <c r="AX292" s="895"/>
    </row>
    <row r="293" spans="2:50" ht="15" customHeight="1" x14ac:dyDescent="0.25">
      <c r="B293" s="621"/>
      <c r="C293" s="551" t="s">
        <v>488</v>
      </c>
      <c r="D293" s="552">
        <f t="shared" si="7"/>
        <v>0</v>
      </c>
      <c r="E293" s="553">
        <f t="shared" si="8"/>
        <v>0</v>
      </c>
      <c r="F293" s="554">
        <f t="shared" si="8"/>
        <v>0</v>
      </c>
      <c r="G293" s="555"/>
      <c r="H293" s="556"/>
      <c r="I293" s="555"/>
      <c r="J293" s="556"/>
      <c r="K293" s="555"/>
      <c r="L293" s="556"/>
      <c r="M293" s="555"/>
      <c r="N293" s="556"/>
      <c r="O293" s="555"/>
      <c r="P293" s="556"/>
      <c r="Q293" s="555"/>
      <c r="R293" s="556"/>
      <c r="S293" s="555"/>
      <c r="T293" s="556"/>
      <c r="U293" s="555"/>
      <c r="V293" s="556"/>
      <c r="W293" s="555"/>
      <c r="X293" s="556"/>
      <c r="Y293" s="555"/>
      <c r="Z293" s="556"/>
      <c r="AA293" s="555"/>
      <c r="AB293" s="556"/>
      <c r="AC293" s="555"/>
      <c r="AD293" s="556"/>
      <c r="AE293" s="555"/>
      <c r="AF293" s="556"/>
      <c r="AG293" s="555"/>
      <c r="AH293" s="556"/>
      <c r="AI293" s="555"/>
      <c r="AJ293" s="556"/>
      <c r="AK293" s="555"/>
      <c r="AL293" s="556"/>
      <c r="AM293" s="555"/>
      <c r="AN293" s="557"/>
      <c r="AO293" s="552"/>
      <c r="AP293" s="552"/>
      <c r="AQ293" s="555"/>
      <c r="AR293" s="556"/>
      <c r="AS293" s="555"/>
      <c r="AT293" s="556"/>
      <c r="AU293" s="555"/>
      <c r="AV293" s="557"/>
      <c r="AW293" s="894"/>
      <c r="AX293" s="895"/>
    </row>
    <row r="294" spans="2:50" ht="22.5" customHeight="1" x14ac:dyDescent="0.25">
      <c r="B294" s="621"/>
      <c r="C294" s="551" t="s">
        <v>489</v>
      </c>
      <c r="D294" s="552">
        <f t="shared" si="7"/>
        <v>0</v>
      </c>
      <c r="E294" s="553">
        <f t="shared" si="8"/>
        <v>0</v>
      </c>
      <c r="F294" s="554">
        <f t="shared" si="8"/>
        <v>0</v>
      </c>
      <c r="G294" s="555"/>
      <c r="H294" s="556"/>
      <c r="I294" s="555"/>
      <c r="J294" s="556"/>
      <c r="K294" s="555"/>
      <c r="L294" s="556"/>
      <c r="M294" s="555"/>
      <c r="N294" s="556"/>
      <c r="O294" s="555"/>
      <c r="P294" s="556"/>
      <c r="Q294" s="555"/>
      <c r="R294" s="556"/>
      <c r="S294" s="555"/>
      <c r="T294" s="556"/>
      <c r="U294" s="555"/>
      <c r="V294" s="556"/>
      <c r="W294" s="555"/>
      <c r="X294" s="556"/>
      <c r="Y294" s="555"/>
      <c r="Z294" s="556"/>
      <c r="AA294" s="555"/>
      <c r="AB294" s="556"/>
      <c r="AC294" s="555"/>
      <c r="AD294" s="556"/>
      <c r="AE294" s="555"/>
      <c r="AF294" s="556"/>
      <c r="AG294" s="555"/>
      <c r="AH294" s="556"/>
      <c r="AI294" s="555"/>
      <c r="AJ294" s="556"/>
      <c r="AK294" s="555"/>
      <c r="AL294" s="556"/>
      <c r="AM294" s="555"/>
      <c r="AN294" s="557"/>
      <c r="AO294" s="552"/>
      <c r="AP294" s="552"/>
      <c r="AQ294" s="555"/>
      <c r="AR294" s="556"/>
      <c r="AS294" s="555"/>
      <c r="AT294" s="556"/>
      <c r="AU294" s="555"/>
      <c r="AV294" s="557"/>
      <c r="AW294" s="894"/>
      <c r="AX294" s="895"/>
    </row>
    <row r="295" spans="2:50" ht="15" customHeight="1" x14ac:dyDescent="0.25">
      <c r="B295" s="621"/>
      <c r="C295" s="551" t="s">
        <v>493</v>
      </c>
      <c r="D295" s="552">
        <f t="shared" si="7"/>
        <v>0</v>
      </c>
      <c r="E295" s="553">
        <f t="shared" si="8"/>
        <v>0</v>
      </c>
      <c r="F295" s="554">
        <f t="shared" si="8"/>
        <v>0</v>
      </c>
      <c r="G295" s="555"/>
      <c r="H295" s="556"/>
      <c r="I295" s="555"/>
      <c r="J295" s="556"/>
      <c r="K295" s="555"/>
      <c r="L295" s="556"/>
      <c r="M295" s="555"/>
      <c r="N295" s="556"/>
      <c r="O295" s="555"/>
      <c r="P295" s="556"/>
      <c r="Q295" s="555"/>
      <c r="R295" s="556"/>
      <c r="S295" s="555"/>
      <c r="T295" s="556"/>
      <c r="U295" s="555"/>
      <c r="V295" s="556"/>
      <c r="W295" s="555"/>
      <c r="X295" s="556"/>
      <c r="Y295" s="555"/>
      <c r="Z295" s="556"/>
      <c r="AA295" s="555"/>
      <c r="AB295" s="556"/>
      <c r="AC295" s="555"/>
      <c r="AD295" s="556"/>
      <c r="AE295" s="555"/>
      <c r="AF295" s="556"/>
      <c r="AG295" s="555"/>
      <c r="AH295" s="556"/>
      <c r="AI295" s="555"/>
      <c r="AJ295" s="556"/>
      <c r="AK295" s="555"/>
      <c r="AL295" s="556"/>
      <c r="AM295" s="555"/>
      <c r="AN295" s="557"/>
      <c r="AO295" s="552"/>
      <c r="AP295" s="552"/>
      <c r="AQ295" s="555"/>
      <c r="AR295" s="556"/>
      <c r="AS295" s="555"/>
      <c r="AT295" s="556"/>
      <c r="AU295" s="555"/>
      <c r="AV295" s="557"/>
      <c r="AW295" s="894"/>
      <c r="AX295" s="895"/>
    </row>
    <row r="296" spans="2:50" ht="15" customHeight="1" x14ac:dyDescent="0.25">
      <c r="B296" s="621"/>
      <c r="C296" s="551" t="s">
        <v>494</v>
      </c>
      <c r="D296" s="552">
        <f t="shared" si="7"/>
        <v>0</v>
      </c>
      <c r="E296" s="553">
        <f t="shared" si="8"/>
        <v>0</v>
      </c>
      <c r="F296" s="554">
        <f t="shared" si="8"/>
        <v>0</v>
      </c>
      <c r="G296" s="555"/>
      <c r="H296" s="556"/>
      <c r="I296" s="555"/>
      <c r="J296" s="556"/>
      <c r="K296" s="555"/>
      <c r="L296" s="556"/>
      <c r="M296" s="555"/>
      <c r="N296" s="556"/>
      <c r="O296" s="555"/>
      <c r="P296" s="556"/>
      <c r="Q296" s="555"/>
      <c r="R296" s="556"/>
      <c r="S296" s="555"/>
      <c r="T296" s="556"/>
      <c r="U296" s="555"/>
      <c r="V296" s="556"/>
      <c r="W296" s="555"/>
      <c r="X296" s="556"/>
      <c r="Y296" s="555"/>
      <c r="Z296" s="556"/>
      <c r="AA296" s="555"/>
      <c r="AB296" s="556"/>
      <c r="AC296" s="555"/>
      <c r="AD296" s="556"/>
      <c r="AE296" s="555"/>
      <c r="AF296" s="556"/>
      <c r="AG296" s="555"/>
      <c r="AH296" s="556"/>
      <c r="AI296" s="555"/>
      <c r="AJ296" s="556"/>
      <c r="AK296" s="555"/>
      <c r="AL296" s="556"/>
      <c r="AM296" s="555"/>
      <c r="AN296" s="557"/>
      <c r="AO296" s="552"/>
      <c r="AP296" s="552"/>
      <c r="AQ296" s="555"/>
      <c r="AR296" s="556"/>
      <c r="AS296" s="555"/>
      <c r="AT296" s="556"/>
      <c r="AU296" s="555"/>
      <c r="AV296" s="557"/>
      <c r="AW296" s="894"/>
      <c r="AX296" s="895"/>
    </row>
    <row r="297" spans="2:50" ht="15" customHeight="1" x14ac:dyDescent="0.25">
      <c r="B297" s="621"/>
      <c r="C297" s="551" t="s">
        <v>495</v>
      </c>
      <c r="D297" s="552">
        <f t="shared" si="7"/>
        <v>0</v>
      </c>
      <c r="E297" s="553">
        <f t="shared" si="8"/>
        <v>0</v>
      </c>
      <c r="F297" s="554">
        <f t="shared" si="8"/>
        <v>0</v>
      </c>
      <c r="G297" s="555"/>
      <c r="H297" s="556"/>
      <c r="I297" s="555"/>
      <c r="J297" s="556"/>
      <c r="K297" s="555"/>
      <c r="L297" s="556"/>
      <c r="M297" s="555"/>
      <c r="N297" s="556"/>
      <c r="O297" s="555"/>
      <c r="P297" s="556"/>
      <c r="Q297" s="555"/>
      <c r="R297" s="556"/>
      <c r="S297" s="555"/>
      <c r="T297" s="556"/>
      <c r="U297" s="555"/>
      <c r="V297" s="556"/>
      <c r="W297" s="555"/>
      <c r="X297" s="556"/>
      <c r="Y297" s="555"/>
      <c r="Z297" s="556"/>
      <c r="AA297" s="555"/>
      <c r="AB297" s="556"/>
      <c r="AC297" s="555"/>
      <c r="AD297" s="556"/>
      <c r="AE297" s="555"/>
      <c r="AF297" s="556"/>
      <c r="AG297" s="555"/>
      <c r="AH297" s="556"/>
      <c r="AI297" s="555"/>
      <c r="AJ297" s="556"/>
      <c r="AK297" s="555"/>
      <c r="AL297" s="556"/>
      <c r="AM297" s="555"/>
      <c r="AN297" s="557"/>
      <c r="AO297" s="552"/>
      <c r="AP297" s="552"/>
      <c r="AQ297" s="555"/>
      <c r="AR297" s="556"/>
      <c r="AS297" s="555"/>
      <c r="AT297" s="556"/>
      <c r="AU297" s="555"/>
      <c r="AV297" s="557"/>
      <c r="AW297" s="894"/>
      <c r="AX297" s="895"/>
    </row>
    <row r="298" spans="2:50" ht="15" customHeight="1" x14ac:dyDescent="0.25">
      <c r="B298" s="621"/>
      <c r="C298" s="551" t="s">
        <v>496</v>
      </c>
      <c r="D298" s="552">
        <f t="shared" si="7"/>
        <v>0</v>
      </c>
      <c r="E298" s="553">
        <f t="shared" si="8"/>
        <v>0</v>
      </c>
      <c r="F298" s="554">
        <f t="shared" si="8"/>
        <v>0</v>
      </c>
      <c r="G298" s="555"/>
      <c r="H298" s="556"/>
      <c r="I298" s="555"/>
      <c r="J298" s="556"/>
      <c r="K298" s="555"/>
      <c r="L298" s="556"/>
      <c r="M298" s="555"/>
      <c r="N298" s="556"/>
      <c r="O298" s="555"/>
      <c r="P298" s="556"/>
      <c r="Q298" s="555"/>
      <c r="R298" s="556"/>
      <c r="S298" s="555"/>
      <c r="T298" s="556"/>
      <c r="U298" s="555"/>
      <c r="V298" s="556"/>
      <c r="W298" s="555"/>
      <c r="X298" s="556"/>
      <c r="Y298" s="555"/>
      <c r="Z298" s="556"/>
      <c r="AA298" s="555"/>
      <c r="AB298" s="556"/>
      <c r="AC298" s="555"/>
      <c r="AD298" s="556"/>
      <c r="AE298" s="555"/>
      <c r="AF298" s="556"/>
      <c r="AG298" s="555"/>
      <c r="AH298" s="556"/>
      <c r="AI298" s="555"/>
      <c r="AJ298" s="556"/>
      <c r="AK298" s="555"/>
      <c r="AL298" s="556"/>
      <c r="AM298" s="555"/>
      <c r="AN298" s="557"/>
      <c r="AO298" s="552"/>
      <c r="AP298" s="552"/>
      <c r="AQ298" s="555"/>
      <c r="AR298" s="556"/>
      <c r="AS298" s="555"/>
      <c r="AT298" s="556"/>
      <c r="AU298" s="555"/>
      <c r="AV298" s="557"/>
      <c r="AW298" s="894"/>
      <c r="AX298" s="895"/>
    </row>
    <row r="299" spans="2:50" ht="15" customHeight="1" x14ac:dyDescent="0.25">
      <c r="B299" s="621"/>
      <c r="C299" s="551" t="s">
        <v>497</v>
      </c>
      <c r="D299" s="552">
        <f t="shared" si="7"/>
        <v>0</v>
      </c>
      <c r="E299" s="553">
        <f t="shared" si="8"/>
        <v>0</v>
      </c>
      <c r="F299" s="554">
        <f t="shared" si="8"/>
        <v>0</v>
      </c>
      <c r="G299" s="555"/>
      <c r="H299" s="556"/>
      <c r="I299" s="555"/>
      <c r="J299" s="556"/>
      <c r="K299" s="555"/>
      <c r="L299" s="556"/>
      <c r="M299" s="555"/>
      <c r="N299" s="556"/>
      <c r="O299" s="555"/>
      <c r="P299" s="556"/>
      <c r="Q299" s="555"/>
      <c r="R299" s="556"/>
      <c r="S299" s="555"/>
      <c r="T299" s="556"/>
      <c r="U299" s="555"/>
      <c r="V299" s="556"/>
      <c r="W299" s="555"/>
      <c r="X299" s="556"/>
      <c r="Y299" s="555"/>
      <c r="Z299" s="556"/>
      <c r="AA299" s="555"/>
      <c r="AB299" s="556"/>
      <c r="AC299" s="555"/>
      <c r="AD299" s="556"/>
      <c r="AE299" s="555"/>
      <c r="AF299" s="556"/>
      <c r="AG299" s="555"/>
      <c r="AH299" s="556"/>
      <c r="AI299" s="555"/>
      <c r="AJ299" s="556"/>
      <c r="AK299" s="555"/>
      <c r="AL299" s="556"/>
      <c r="AM299" s="555"/>
      <c r="AN299" s="557"/>
      <c r="AO299" s="552"/>
      <c r="AP299" s="552"/>
      <c r="AQ299" s="555"/>
      <c r="AR299" s="556"/>
      <c r="AS299" s="555"/>
      <c r="AT299" s="556"/>
      <c r="AU299" s="555"/>
      <c r="AV299" s="557"/>
      <c r="AW299" s="894"/>
      <c r="AX299" s="895"/>
    </row>
    <row r="300" spans="2:50" ht="15" customHeight="1" x14ac:dyDescent="0.25">
      <c r="B300" s="621"/>
      <c r="C300" s="551" t="s">
        <v>490</v>
      </c>
      <c r="D300" s="552">
        <f t="shared" si="7"/>
        <v>0</v>
      </c>
      <c r="E300" s="553">
        <f t="shared" si="8"/>
        <v>0</v>
      </c>
      <c r="F300" s="554">
        <f t="shared" si="8"/>
        <v>0</v>
      </c>
      <c r="G300" s="555"/>
      <c r="H300" s="556"/>
      <c r="I300" s="555"/>
      <c r="J300" s="556"/>
      <c r="K300" s="555"/>
      <c r="L300" s="556"/>
      <c r="M300" s="555"/>
      <c r="N300" s="556"/>
      <c r="O300" s="555"/>
      <c r="P300" s="556"/>
      <c r="Q300" s="555"/>
      <c r="R300" s="556"/>
      <c r="S300" s="555"/>
      <c r="T300" s="556"/>
      <c r="U300" s="555"/>
      <c r="V300" s="556"/>
      <c r="W300" s="555"/>
      <c r="X300" s="556"/>
      <c r="Y300" s="555"/>
      <c r="Z300" s="556"/>
      <c r="AA300" s="555"/>
      <c r="AB300" s="556"/>
      <c r="AC300" s="555"/>
      <c r="AD300" s="556"/>
      <c r="AE300" s="555"/>
      <c r="AF300" s="556"/>
      <c r="AG300" s="555"/>
      <c r="AH300" s="556"/>
      <c r="AI300" s="555"/>
      <c r="AJ300" s="556"/>
      <c r="AK300" s="555"/>
      <c r="AL300" s="556"/>
      <c r="AM300" s="555"/>
      <c r="AN300" s="557"/>
      <c r="AO300" s="552"/>
      <c r="AP300" s="552"/>
      <c r="AQ300" s="555"/>
      <c r="AR300" s="556"/>
      <c r="AS300" s="555"/>
      <c r="AT300" s="556"/>
      <c r="AU300" s="555"/>
      <c r="AV300" s="557"/>
      <c r="AW300" s="894"/>
      <c r="AX300" s="895"/>
    </row>
    <row r="301" spans="2:50" ht="15" customHeight="1" x14ac:dyDescent="0.25">
      <c r="B301" s="622"/>
      <c r="C301" s="541" t="s">
        <v>485</v>
      </c>
      <c r="D301" s="542">
        <f t="shared" si="7"/>
        <v>0</v>
      </c>
      <c r="E301" s="543">
        <f t="shared" si="8"/>
        <v>0</v>
      </c>
      <c r="F301" s="544">
        <f t="shared" si="8"/>
        <v>0</v>
      </c>
      <c r="G301" s="545">
        <f t="shared" ref="G301:AN301" si="12">SUM(G290:G300)</f>
        <v>0</v>
      </c>
      <c r="H301" s="546">
        <f t="shared" si="12"/>
        <v>0</v>
      </c>
      <c r="I301" s="545">
        <f t="shared" si="12"/>
        <v>0</v>
      </c>
      <c r="J301" s="546">
        <f t="shared" si="12"/>
        <v>0</v>
      </c>
      <c r="K301" s="545">
        <f t="shared" si="12"/>
        <v>0</v>
      </c>
      <c r="L301" s="547">
        <f t="shared" si="12"/>
        <v>0</v>
      </c>
      <c r="M301" s="545">
        <f t="shared" si="12"/>
        <v>0</v>
      </c>
      <c r="N301" s="547">
        <f t="shared" si="12"/>
        <v>0</v>
      </c>
      <c r="O301" s="545">
        <f t="shared" si="12"/>
        <v>0</v>
      </c>
      <c r="P301" s="547">
        <f t="shared" si="12"/>
        <v>0</v>
      </c>
      <c r="Q301" s="545">
        <f t="shared" si="12"/>
        <v>0</v>
      </c>
      <c r="R301" s="547">
        <f t="shared" si="12"/>
        <v>0</v>
      </c>
      <c r="S301" s="545">
        <f t="shared" si="12"/>
        <v>0</v>
      </c>
      <c r="T301" s="547">
        <f t="shared" si="12"/>
        <v>0</v>
      </c>
      <c r="U301" s="545">
        <f t="shared" si="12"/>
        <v>0</v>
      </c>
      <c r="V301" s="547">
        <f t="shared" si="12"/>
        <v>0</v>
      </c>
      <c r="W301" s="545">
        <f t="shared" si="12"/>
        <v>0</v>
      </c>
      <c r="X301" s="547">
        <f t="shared" si="12"/>
        <v>0</v>
      </c>
      <c r="Y301" s="545">
        <f t="shared" si="12"/>
        <v>0</v>
      </c>
      <c r="Z301" s="547">
        <f t="shared" si="12"/>
        <v>0</v>
      </c>
      <c r="AA301" s="545">
        <f t="shared" si="12"/>
        <v>0</v>
      </c>
      <c r="AB301" s="547">
        <f t="shared" si="12"/>
        <v>0</v>
      </c>
      <c r="AC301" s="545">
        <f t="shared" si="12"/>
        <v>0</v>
      </c>
      <c r="AD301" s="547">
        <f t="shared" si="12"/>
        <v>0</v>
      </c>
      <c r="AE301" s="545">
        <f t="shared" si="12"/>
        <v>0</v>
      </c>
      <c r="AF301" s="547">
        <f t="shared" si="12"/>
        <v>0</v>
      </c>
      <c r="AG301" s="545">
        <f t="shared" si="12"/>
        <v>0</v>
      </c>
      <c r="AH301" s="547">
        <f t="shared" si="12"/>
        <v>0</v>
      </c>
      <c r="AI301" s="545">
        <f t="shared" si="12"/>
        <v>0</v>
      </c>
      <c r="AJ301" s="547">
        <f t="shared" si="12"/>
        <v>0</v>
      </c>
      <c r="AK301" s="545">
        <f t="shared" si="12"/>
        <v>0</v>
      </c>
      <c r="AL301" s="547">
        <f t="shared" si="12"/>
        <v>0</v>
      </c>
      <c r="AM301" s="548">
        <f t="shared" si="12"/>
        <v>0</v>
      </c>
      <c r="AN301" s="549">
        <f t="shared" si="12"/>
        <v>0</v>
      </c>
      <c r="AO301" s="542"/>
      <c r="AP301" s="542"/>
      <c r="AQ301" s="545"/>
      <c r="AR301" s="547"/>
      <c r="AS301" s="545"/>
      <c r="AT301" s="547"/>
      <c r="AU301" s="548"/>
      <c r="AV301" s="549"/>
      <c r="AW301" s="546"/>
      <c r="AX301" s="550"/>
    </row>
    <row r="302" spans="2:50" ht="15" customHeight="1" x14ac:dyDescent="0.25">
      <c r="B302" s="620" t="s">
        <v>498</v>
      </c>
      <c r="C302" s="523" t="s">
        <v>483</v>
      </c>
      <c r="D302" s="524">
        <f t="shared" si="7"/>
        <v>0</v>
      </c>
      <c r="E302" s="525">
        <f t="shared" si="8"/>
        <v>0</v>
      </c>
      <c r="F302" s="526">
        <f t="shared" si="8"/>
        <v>0</v>
      </c>
      <c r="G302" s="527"/>
      <c r="H302" s="528"/>
      <c r="I302" s="527"/>
      <c r="J302" s="528"/>
      <c r="K302" s="527"/>
      <c r="L302" s="528"/>
      <c r="M302" s="527"/>
      <c r="N302" s="528"/>
      <c r="O302" s="527"/>
      <c r="P302" s="528"/>
      <c r="Q302" s="527"/>
      <c r="R302" s="528"/>
      <c r="S302" s="527"/>
      <c r="T302" s="528"/>
      <c r="U302" s="527"/>
      <c r="V302" s="528"/>
      <c r="W302" s="527"/>
      <c r="X302" s="528"/>
      <c r="Y302" s="527"/>
      <c r="Z302" s="528"/>
      <c r="AA302" s="527"/>
      <c r="AB302" s="528"/>
      <c r="AC302" s="527"/>
      <c r="AD302" s="528"/>
      <c r="AE302" s="527"/>
      <c r="AF302" s="528"/>
      <c r="AG302" s="527"/>
      <c r="AH302" s="528"/>
      <c r="AI302" s="527"/>
      <c r="AJ302" s="528"/>
      <c r="AK302" s="527"/>
      <c r="AL302" s="528"/>
      <c r="AM302" s="527"/>
      <c r="AN302" s="529"/>
      <c r="AO302" s="524"/>
      <c r="AP302" s="524"/>
      <c r="AQ302" s="527"/>
      <c r="AR302" s="528"/>
      <c r="AS302" s="527"/>
      <c r="AT302" s="528"/>
      <c r="AU302" s="527"/>
      <c r="AV302" s="529"/>
      <c r="AW302" s="530"/>
      <c r="AX302" s="531"/>
    </row>
    <row r="303" spans="2:50" ht="15" customHeight="1" x14ac:dyDescent="0.25">
      <c r="B303" s="621"/>
      <c r="C303" s="532" t="s">
        <v>484</v>
      </c>
      <c r="D303" s="533">
        <f t="shared" si="7"/>
        <v>0</v>
      </c>
      <c r="E303" s="534">
        <f t="shared" si="8"/>
        <v>0</v>
      </c>
      <c r="F303" s="535">
        <f t="shared" si="8"/>
        <v>0</v>
      </c>
      <c r="G303" s="536"/>
      <c r="H303" s="537"/>
      <c r="I303" s="536"/>
      <c r="J303" s="537"/>
      <c r="K303" s="536"/>
      <c r="L303" s="537"/>
      <c r="M303" s="536"/>
      <c r="N303" s="537"/>
      <c r="O303" s="536"/>
      <c r="P303" s="537"/>
      <c r="Q303" s="536"/>
      <c r="R303" s="537"/>
      <c r="S303" s="536"/>
      <c r="T303" s="537"/>
      <c r="U303" s="536"/>
      <c r="V303" s="537"/>
      <c r="W303" s="536"/>
      <c r="X303" s="537"/>
      <c r="Y303" s="536"/>
      <c r="Z303" s="537"/>
      <c r="AA303" s="536"/>
      <c r="AB303" s="537"/>
      <c r="AC303" s="536"/>
      <c r="AD303" s="537"/>
      <c r="AE303" s="536"/>
      <c r="AF303" s="537"/>
      <c r="AG303" s="536"/>
      <c r="AH303" s="537"/>
      <c r="AI303" s="536"/>
      <c r="AJ303" s="537"/>
      <c r="AK303" s="536"/>
      <c r="AL303" s="537"/>
      <c r="AM303" s="536"/>
      <c r="AN303" s="538"/>
      <c r="AO303" s="533"/>
      <c r="AP303" s="533"/>
      <c r="AQ303" s="536"/>
      <c r="AR303" s="537"/>
      <c r="AS303" s="536"/>
      <c r="AT303" s="537"/>
      <c r="AU303" s="536"/>
      <c r="AV303" s="538"/>
      <c r="AW303" s="539"/>
      <c r="AX303" s="540"/>
    </row>
    <row r="304" spans="2:50" ht="15" customHeight="1" x14ac:dyDescent="0.25">
      <c r="B304" s="621"/>
      <c r="C304" s="551" t="s">
        <v>487</v>
      </c>
      <c r="D304" s="552">
        <f t="shared" si="7"/>
        <v>0</v>
      </c>
      <c r="E304" s="553">
        <f t="shared" si="8"/>
        <v>0</v>
      </c>
      <c r="F304" s="554">
        <f t="shared" si="8"/>
        <v>0</v>
      </c>
      <c r="G304" s="555"/>
      <c r="H304" s="556"/>
      <c r="I304" s="555"/>
      <c r="J304" s="556"/>
      <c r="K304" s="555"/>
      <c r="L304" s="556"/>
      <c r="M304" s="555"/>
      <c r="N304" s="556"/>
      <c r="O304" s="555"/>
      <c r="P304" s="556"/>
      <c r="Q304" s="555"/>
      <c r="R304" s="556"/>
      <c r="S304" s="555"/>
      <c r="T304" s="556"/>
      <c r="U304" s="555"/>
      <c r="V304" s="556"/>
      <c r="W304" s="555"/>
      <c r="X304" s="556"/>
      <c r="Y304" s="555"/>
      <c r="Z304" s="556"/>
      <c r="AA304" s="555"/>
      <c r="AB304" s="556"/>
      <c r="AC304" s="555"/>
      <c r="AD304" s="556"/>
      <c r="AE304" s="555"/>
      <c r="AF304" s="556"/>
      <c r="AG304" s="555"/>
      <c r="AH304" s="556"/>
      <c r="AI304" s="555"/>
      <c r="AJ304" s="556"/>
      <c r="AK304" s="555"/>
      <c r="AL304" s="556"/>
      <c r="AM304" s="555"/>
      <c r="AN304" s="557"/>
      <c r="AO304" s="552"/>
      <c r="AP304" s="552"/>
      <c r="AQ304" s="555"/>
      <c r="AR304" s="556"/>
      <c r="AS304" s="555"/>
      <c r="AT304" s="556"/>
      <c r="AU304" s="555"/>
      <c r="AV304" s="557"/>
      <c r="AW304" s="894"/>
      <c r="AX304" s="895"/>
    </row>
    <row r="305" spans="2:50" ht="15" customHeight="1" x14ac:dyDescent="0.25">
      <c r="B305" s="621"/>
      <c r="C305" s="551" t="s">
        <v>488</v>
      </c>
      <c r="D305" s="552">
        <f t="shared" si="7"/>
        <v>0</v>
      </c>
      <c r="E305" s="553">
        <f t="shared" ref="E305:F321" si="13">SUM(G305,I305,K305,M305,O305,Q305,S305,U305,W305,Y305,AA305,AC305,AE305,AG305,AI305,AK305,AM305)</f>
        <v>0</v>
      </c>
      <c r="F305" s="554">
        <f t="shared" si="13"/>
        <v>0</v>
      </c>
      <c r="G305" s="555"/>
      <c r="H305" s="556"/>
      <c r="I305" s="555"/>
      <c r="J305" s="556"/>
      <c r="K305" s="555"/>
      <c r="L305" s="556"/>
      <c r="M305" s="555"/>
      <c r="N305" s="556"/>
      <c r="O305" s="555"/>
      <c r="P305" s="556"/>
      <c r="Q305" s="555"/>
      <c r="R305" s="556"/>
      <c r="S305" s="555"/>
      <c r="T305" s="556"/>
      <c r="U305" s="555"/>
      <c r="V305" s="556"/>
      <c r="W305" s="555"/>
      <c r="X305" s="556"/>
      <c r="Y305" s="555"/>
      <c r="Z305" s="556"/>
      <c r="AA305" s="555"/>
      <c r="AB305" s="556"/>
      <c r="AC305" s="555"/>
      <c r="AD305" s="556"/>
      <c r="AE305" s="555"/>
      <c r="AF305" s="556"/>
      <c r="AG305" s="555"/>
      <c r="AH305" s="556"/>
      <c r="AI305" s="555"/>
      <c r="AJ305" s="556"/>
      <c r="AK305" s="555"/>
      <c r="AL305" s="556"/>
      <c r="AM305" s="555"/>
      <c r="AN305" s="557"/>
      <c r="AO305" s="552"/>
      <c r="AP305" s="552"/>
      <c r="AQ305" s="555"/>
      <c r="AR305" s="556"/>
      <c r="AS305" s="555"/>
      <c r="AT305" s="556"/>
      <c r="AU305" s="555"/>
      <c r="AV305" s="557"/>
      <c r="AW305" s="894"/>
      <c r="AX305" s="895"/>
    </row>
    <row r="306" spans="2:50" ht="20.25" customHeight="1" x14ac:dyDescent="0.25">
      <c r="B306" s="621"/>
      <c r="C306" s="551" t="s">
        <v>489</v>
      </c>
      <c r="D306" s="552">
        <f t="shared" si="7"/>
        <v>0</v>
      </c>
      <c r="E306" s="553">
        <f t="shared" si="13"/>
        <v>0</v>
      </c>
      <c r="F306" s="554">
        <f t="shared" si="13"/>
        <v>0</v>
      </c>
      <c r="G306" s="555"/>
      <c r="H306" s="556"/>
      <c r="I306" s="555"/>
      <c r="J306" s="556"/>
      <c r="K306" s="555"/>
      <c r="L306" s="556"/>
      <c r="M306" s="555"/>
      <c r="N306" s="556"/>
      <c r="O306" s="555"/>
      <c r="P306" s="556"/>
      <c r="Q306" s="555"/>
      <c r="R306" s="556"/>
      <c r="S306" s="555"/>
      <c r="T306" s="556"/>
      <c r="U306" s="555"/>
      <c r="V306" s="556"/>
      <c r="W306" s="555"/>
      <c r="X306" s="556"/>
      <c r="Y306" s="555"/>
      <c r="Z306" s="556"/>
      <c r="AA306" s="555"/>
      <c r="AB306" s="556"/>
      <c r="AC306" s="555"/>
      <c r="AD306" s="556"/>
      <c r="AE306" s="555"/>
      <c r="AF306" s="556"/>
      <c r="AG306" s="555"/>
      <c r="AH306" s="556"/>
      <c r="AI306" s="555"/>
      <c r="AJ306" s="556"/>
      <c r="AK306" s="555"/>
      <c r="AL306" s="556"/>
      <c r="AM306" s="555"/>
      <c r="AN306" s="557"/>
      <c r="AO306" s="552"/>
      <c r="AP306" s="552"/>
      <c r="AQ306" s="555"/>
      <c r="AR306" s="556"/>
      <c r="AS306" s="555"/>
      <c r="AT306" s="556"/>
      <c r="AU306" s="555"/>
      <c r="AV306" s="557"/>
      <c r="AW306" s="894"/>
      <c r="AX306" s="895"/>
    </row>
    <row r="307" spans="2:50" ht="15" customHeight="1" x14ac:dyDescent="0.25">
      <c r="B307" s="621"/>
      <c r="C307" s="551" t="s">
        <v>493</v>
      </c>
      <c r="D307" s="552">
        <f t="shared" si="7"/>
        <v>0</v>
      </c>
      <c r="E307" s="553">
        <f t="shared" si="13"/>
        <v>0</v>
      </c>
      <c r="F307" s="554">
        <f t="shared" si="13"/>
        <v>0</v>
      </c>
      <c r="G307" s="555"/>
      <c r="H307" s="556"/>
      <c r="I307" s="555"/>
      <c r="J307" s="556"/>
      <c r="K307" s="555"/>
      <c r="L307" s="556"/>
      <c r="M307" s="555"/>
      <c r="N307" s="556"/>
      <c r="O307" s="555"/>
      <c r="P307" s="556"/>
      <c r="Q307" s="555"/>
      <c r="R307" s="556"/>
      <c r="S307" s="555"/>
      <c r="T307" s="556"/>
      <c r="U307" s="555"/>
      <c r="V307" s="556"/>
      <c r="W307" s="555"/>
      <c r="X307" s="556"/>
      <c r="Y307" s="555"/>
      <c r="Z307" s="556"/>
      <c r="AA307" s="555"/>
      <c r="AB307" s="556"/>
      <c r="AC307" s="555"/>
      <c r="AD307" s="556"/>
      <c r="AE307" s="555"/>
      <c r="AF307" s="556"/>
      <c r="AG307" s="555"/>
      <c r="AH307" s="556"/>
      <c r="AI307" s="555"/>
      <c r="AJ307" s="556"/>
      <c r="AK307" s="555"/>
      <c r="AL307" s="556"/>
      <c r="AM307" s="555"/>
      <c r="AN307" s="557"/>
      <c r="AO307" s="552"/>
      <c r="AP307" s="552"/>
      <c r="AQ307" s="555"/>
      <c r="AR307" s="556"/>
      <c r="AS307" s="555"/>
      <c r="AT307" s="556"/>
      <c r="AU307" s="555"/>
      <c r="AV307" s="557"/>
      <c r="AW307" s="894"/>
      <c r="AX307" s="895"/>
    </row>
    <row r="308" spans="2:50" ht="15" customHeight="1" x14ac:dyDescent="0.25">
      <c r="B308" s="621"/>
      <c r="C308" s="551" t="s">
        <v>494</v>
      </c>
      <c r="D308" s="552">
        <f t="shared" si="7"/>
        <v>0</v>
      </c>
      <c r="E308" s="553">
        <f t="shared" si="13"/>
        <v>0</v>
      </c>
      <c r="F308" s="554">
        <f t="shared" si="13"/>
        <v>0</v>
      </c>
      <c r="G308" s="555"/>
      <c r="H308" s="556"/>
      <c r="I308" s="555"/>
      <c r="J308" s="556"/>
      <c r="K308" s="555"/>
      <c r="L308" s="556"/>
      <c r="M308" s="555"/>
      <c r="N308" s="556"/>
      <c r="O308" s="555"/>
      <c r="P308" s="556"/>
      <c r="Q308" s="555"/>
      <c r="R308" s="556"/>
      <c r="S308" s="555"/>
      <c r="T308" s="556"/>
      <c r="U308" s="555"/>
      <c r="V308" s="556"/>
      <c r="W308" s="555"/>
      <c r="X308" s="556"/>
      <c r="Y308" s="555"/>
      <c r="Z308" s="556"/>
      <c r="AA308" s="555"/>
      <c r="AB308" s="556"/>
      <c r="AC308" s="555"/>
      <c r="AD308" s="556"/>
      <c r="AE308" s="555"/>
      <c r="AF308" s="556"/>
      <c r="AG308" s="555"/>
      <c r="AH308" s="556"/>
      <c r="AI308" s="555"/>
      <c r="AJ308" s="556"/>
      <c r="AK308" s="555"/>
      <c r="AL308" s="556"/>
      <c r="AM308" s="555"/>
      <c r="AN308" s="557"/>
      <c r="AO308" s="552"/>
      <c r="AP308" s="552"/>
      <c r="AQ308" s="555"/>
      <c r="AR308" s="556"/>
      <c r="AS308" s="555"/>
      <c r="AT308" s="556"/>
      <c r="AU308" s="555"/>
      <c r="AV308" s="557"/>
      <c r="AW308" s="894"/>
      <c r="AX308" s="895"/>
    </row>
    <row r="309" spans="2:50" ht="15" customHeight="1" x14ac:dyDescent="0.25">
      <c r="B309" s="621"/>
      <c r="C309" s="551" t="s">
        <v>495</v>
      </c>
      <c r="D309" s="552">
        <f t="shared" si="7"/>
        <v>0</v>
      </c>
      <c r="E309" s="553">
        <f t="shared" si="13"/>
        <v>0</v>
      </c>
      <c r="F309" s="554">
        <f t="shared" si="13"/>
        <v>0</v>
      </c>
      <c r="G309" s="555"/>
      <c r="H309" s="556"/>
      <c r="I309" s="555"/>
      <c r="J309" s="556"/>
      <c r="K309" s="555"/>
      <c r="L309" s="556"/>
      <c r="M309" s="555"/>
      <c r="N309" s="556"/>
      <c r="O309" s="555"/>
      <c r="P309" s="556"/>
      <c r="Q309" s="555"/>
      <c r="R309" s="556"/>
      <c r="S309" s="555"/>
      <c r="T309" s="556"/>
      <c r="U309" s="555"/>
      <c r="V309" s="556"/>
      <c r="W309" s="555"/>
      <c r="X309" s="556"/>
      <c r="Y309" s="555"/>
      <c r="Z309" s="556"/>
      <c r="AA309" s="555"/>
      <c r="AB309" s="556"/>
      <c r="AC309" s="555"/>
      <c r="AD309" s="556"/>
      <c r="AE309" s="555"/>
      <c r="AF309" s="556"/>
      <c r="AG309" s="555"/>
      <c r="AH309" s="556"/>
      <c r="AI309" s="555"/>
      <c r="AJ309" s="556"/>
      <c r="AK309" s="555"/>
      <c r="AL309" s="556"/>
      <c r="AM309" s="555"/>
      <c r="AN309" s="557"/>
      <c r="AO309" s="552"/>
      <c r="AP309" s="552"/>
      <c r="AQ309" s="555"/>
      <c r="AR309" s="556"/>
      <c r="AS309" s="555"/>
      <c r="AT309" s="556"/>
      <c r="AU309" s="555"/>
      <c r="AV309" s="557"/>
      <c r="AW309" s="894"/>
      <c r="AX309" s="895"/>
    </row>
    <row r="310" spans="2:50" ht="15" customHeight="1" x14ac:dyDescent="0.25">
      <c r="B310" s="621"/>
      <c r="C310" s="551" t="s">
        <v>496</v>
      </c>
      <c r="D310" s="552">
        <f t="shared" si="7"/>
        <v>0</v>
      </c>
      <c r="E310" s="553">
        <f t="shared" si="13"/>
        <v>0</v>
      </c>
      <c r="F310" s="554">
        <f t="shared" si="13"/>
        <v>0</v>
      </c>
      <c r="G310" s="555"/>
      <c r="H310" s="556"/>
      <c r="I310" s="555"/>
      <c r="J310" s="556"/>
      <c r="K310" s="555"/>
      <c r="L310" s="556"/>
      <c r="M310" s="555"/>
      <c r="N310" s="556"/>
      <c r="O310" s="555"/>
      <c r="P310" s="556"/>
      <c r="Q310" s="555"/>
      <c r="R310" s="556"/>
      <c r="S310" s="555"/>
      <c r="T310" s="556"/>
      <c r="U310" s="555"/>
      <c r="V310" s="556"/>
      <c r="W310" s="555"/>
      <c r="X310" s="556"/>
      <c r="Y310" s="555"/>
      <c r="Z310" s="556"/>
      <c r="AA310" s="555"/>
      <c r="AB310" s="556"/>
      <c r="AC310" s="555"/>
      <c r="AD310" s="556"/>
      <c r="AE310" s="555"/>
      <c r="AF310" s="556"/>
      <c r="AG310" s="555"/>
      <c r="AH310" s="556"/>
      <c r="AI310" s="555"/>
      <c r="AJ310" s="556"/>
      <c r="AK310" s="555"/>
      <c r="AL310" s="556"/>
      <c r="AM310" s="555"/>
      <c r="AN310" s="557"/>
      <c r="AO310" s="552"/>
      <c r="AP310" s="552"/>
      <c r="AQ310" s="555"/>
      <c r="AR310" s="556"/>
      <c r="AS310" s="555"/>
      <c r="AT310" s="556"/>
      <c r="AU310" s="555"/>
      <c r="AV310" s="557"/>
      <c r="AW310" s="894"/>
      <c r="AX310" s="895"/>
    </row>
    <row r="311" spans="2:50" ht="15" customHeight="1" x14ac:dyDescent="0.25">
      <c r="B311" s="621"/>
      <c r="C311" s="551" t="s">
        <v>497</v>
      </c>
      <c r="D311" s="552">
        <f t="shared" si="7"/>
        <v>0</v>
      </c>
      <c r="E311" s="553">
        <f t="shared" si="13"/>
        <v>0</v>
      </c>
      <c r="F311" s="554">
        <f t="shared" si="13"/>
        <v>0</v>
      </c>
      <c r="G311" s="555"/>
      <c r="H311" s="556"/>
      <c r="I311" s="555"/>
      <c r="J311" s="556"/>
      <c r="K311" s="555"/>
      <c r="L311" s="556"/>
      <c r="M311" s="555"/>
      <c r="N311" s="556"/>
      <c r="O311" s="555"/>
      <c r="P311" s="556"/>
      <c r="Q311" s="555"/>
      <c r="R311" s="556"/>
      <c r="S311" s="555"/>
      <c r="T311" s="556"/>
      <c r="U311" s="555"/>
      <c r="V311" s="556"/>
      <c r="W311" s="555"/>
      <c r="X311" s="556"/>
      <c r="Y311" s="555"/>
      <c r="Z311" s="556"/>
      <c r="AA311" s="555"/>
      <c r="AB311" s="556"/>
      <c r="AC311" s="555"/>
      <c r="AD311" s="556"/>
      <c r="AE311" s="555"/>
      <c r="AF311" s="556"/>
      <c r="AG311" s="555"/>
      <c r="AH311" s="556"/>
      <c r="AI311" s="555"/>
      <c r="AJ311" s="556"/>
      <c r="AK311" s="555"/>
      <c r="AL311" s="556"/>
      <c r="AM311" s="555"/>
      <c r="AN311" s="557"/>
      <c r="AO311" s="552"/>
      <c r="AP311" s="552"/>
      <c r="AQ311" s="555"/>
      <c r="AR311" s="556"/>
      <c r="AS311" s="555"/>
      <c r="AT311" s="556"/>
      <c r="AU311" s="555"/>
      <c r="AV311" s="557"/>
      <c r="AW311" s="894"/>
      <c r="AX311" s="895"/>
    </row>
    <row r="312" spans="2:50" ht="15" customHeight="1" x14ac:dyDescent="0.25">
      <c r="B312" s="621"/>
      <c r="C312" s="551" t="s">
        <v>490</v>
      </c>
      <c r="D312" s="552">
        <f t="shared" si="7"/>
        <v>0</v>
      </c>
      <c r="E312" s="553">
        <f t="shared" si="13"/>
        <v>0</v>
      </c>
      <c r="F312" s="554">
        <f t="shared" si="13"/>
        <v>0</v>
      </c>
      <c r="G312" s="555"/>
      <c r="H312" s="556"/>
      <c r="I312" s="555"/>
      <c r="J312" s="556"/>
      <c r="K312" s="555"/>
      <c r="L312" s="556"/>
      <c r="M312" s="555"/>
      <c r="N312" s="556"/>
      <c r="O312" s="555"/>
      <c r="P312" s="556"/>
      <c r="Q312" s="555"/>
      <c r="R312" s="556"/>
      <c r="S312" s="555"/>
      <c r="T312" s="556"/>
      <c r="U312" s="555"/>
      <c r="V312" s="556"/>
      <c r="W312" s="555"/>
      <c r="X312" s="556"/>
      <c r="Y312" s="555"/>
      <c r="Z312" s="556"/>
      <c r="AA312" s="555"/>
      <c r="AB312" s="556"/>
      <c r="AC312" s="555"/>
      <c r="AD312" s="556"/>
      <c r="AE312" s="555"/>
      <c r="AF312" s="556"/>
      <c r="AG312" s="555"/>
      <c r="AH312" s="556"/>
      <c r="AI312" s="555"/>
      <c r="AJ312" s="556"/>
      <c r="AK312" s="555"/>
      <c r="AL312" s="556"/>
      <c r="AM312" s="555"/>
      <c r="AN312" s="557"/>
      <c r="AO312" s="552"/>
      <c r="AP312" s="552"/>
      <c r="AQ312" s="555"/>
      <c r="AR312" s="556"/>
      <c r="AS312" s="555"/>
      <c r="AT312" s="556"/>
      <c r="AU312" s="555"/>
      <c r="AV312" s="557"/>
      <c r="AW312" s="894"/>
      <c r="AX312" s="895"/>
    </row>
    <row r="313" spans="2:50" ht="15" customHeight="1" x14ac:dyDescent="0.25">
      <c r="B313" s="622"/>
      <c r="C313" s="541" t="s">
        <v>485</v>
      </c>
      <c r="D313" s="542">
        <f t="shared" si="7"/>
        <v>0</v>
      </c>
      <c r="E313" s="543">
        <f t="shared" si="13"/>
        <v>0</v>
      </c>
      <c r="F313" s="544">
        <f t="shared" si="13"/>
        <v>0</v>
      </c>
      <c r="G313" s="545">
        <f t="shared" ref="G313:AN313" si="14">SUM(G302:G312)</f>
        <v>0</v>
      </c>
      <c r="H313" s="546">
        <f t="shared" si="14"/>
        <v>0</v>
      </c>
      <c r="I313" s="545">
        <f t="shared" si="14"/>
        <v>0</v>
      </c>
      <c r="J313" s="546">
        <f t="shared" si="14"/>
        <v>0</v>
      </c>
      <c r="K313" s="545">
        <f t="shared" si="14"/>
        <v>0</v>
      </c>
      <c r="L313" s="547">
        <f t="shared" si="14"/>
        <v>0</v>
      </c>
      <c r="M313" s="545">
        <f t="shared" si="14"/>
        <v>0</v>
      </c>
      <c r="N313" s="547">
        <f t="shared" si="14"/>
        <v>0</v>
      </c>
      <c r="O313" s="545">
        <f t="shared" si="14"/>
        <v>0</v>
      </c>
      <c r="P313" s="547">
        <f t="shared" si="14"/>
        <v>0</v>
      </c>
      <c r="Q313" s="545">
        <f t="shared" si="14"/>
        <v>0</v>
      </c>
      <c r="R313" s="547">
        <f t="shared" si="14"/>
        <v>0</v>
      </c>
      <c r="S313" s="545">
        <f t="shared" si="14"/>
        <v>0</v>
      </c>
      <c r="T313" s="547">
        <f t="shared" si="14"/>
        <v>0</v>
      </c>
      <c r="U313" s="545">
        <f t="shared" si="14"/>
        <v>0</v>
      </c>
      <c r="V313" s="547">
        <f t="shared" si="14"/>
        <v>0</v>
      </c>
      <c r="W313" s="545">
        <f t="shared" si="14"/>
        <v>0</v>
      </c>
      <c r="X313" s="547">
        <f t="shared" si="14"/>
        <v>0</v>
      </c>
      <c r="Y313" s="545">
        <f t="shared" si="14"/>
        <v>0</v>
      </c>
      <c r="Z313" s="547">
        <f t="shared" si="14"/>
        <v>0</v>
      </c>
      <c r="AA313" s="545">
        <f t="shared" si="14"/>
        <v>0</v>
      </c>
      <c r="AB313" s="547">
        <f t="shared" si="14"/>
        <v>0</v>
      </c>
      <c r="AC313" s="545">
        <f t="shared" si="14"/>
        <v>0</v>
      </c>
      <c r="AD313" s="547">
        <f t="shared" si="14"/>
        <v>0</v>
      </c>
      <c r="AE313" s="545">
        <f t="shared" si="14"/>
        <v>0</v>
      </c>
      <c r="AF313" s="547">
        <f t="shared" si="14"/>
        <v>0</v>
      </c>
      <c r="AG313" s="545">
        <f t="shared" si="14"/>
        <v>0</v>
      </c>
      <c r="AH313" s="547">
        <f t="shared" si="14"/>
        <v>0</v>
      </c>
      <c r="AI313" s="545">
        <f t="shared" si="14"/>
        <v>0</v>
      </c>
      <c r="AJ313" s="547">
        <f t="shared" si="14"/>
        <v>0</v>
      </c>
      <c r="AK313" s="545">
        <f t="shared" si="14"/>
        <v>0</v>
      </c>
      <c r="AL313" s="547">
        <f t="shared" si="14"/>
        <v>0</v>
      </c>
      <c r="AM313" s="548">
        <f t="shared" si="14"/>
        <v>0</v>
      </c>
      <c r="AN313" s="549">
        <f t="shared" si="14"/>
        <v>0</v>
      </c>
      <c r="AO313" s="542"/>
      <c r="AP313" s="542"/>
      <c r="AQ313" s="545"/>
      <c r="AR313" s="547"/>
      <c r="AS313" s="545"/>
      <c r="AT313" s="547"/>
      <c r="AU313" s="548"/>
      <c r="AV313" s="549"/>
      <c r="AW313" s="546"/>
      <c r="AX313" s="550"/>
    </row>
    <row r="314" spans="2:50" ht="15" customHeight="1" x14ac:dyDescent="0.25">
      <c r="B314" s="620" t="s">
        <v>499</v>
      </c>
      <c r="C314" s="523" t="s">
        <v>483</v>
      </c>
      <c r="D314" s="524">
        <f t="shared" si="7"/>
        <v>0</v>
      </c>
      <c r="E314" s="525">
        <f t="shared" si="13"/>
        <v>0</v>
      </c>
      <c r="F314" s="526">
        <f t="shared" si="13"/>
        <v>0</v>
      </c>
      <c r="G314" s="527"/>
      <c r="H314" s="528"/>
      <c r="I314" s="527"/>
      <c r="J314" s="528"/>
      <c r="K314" s="527"/>
      <c r="L314" s="528"/>
      <c r="M314" s="527"/>
      <c r="N314" s="528"/>
      <c r="O314" s="527"/>
      <c r="P314" s="528"/>
      <c r="Q314" s="527"/>
      <c r="R314" s="528"/>
      <c r="S314" s="527"/>
      <c r="T314" s="528"/>
      <c r="U314" s="527"/>
      <c r="V314" s="528"/>
      <c r="W314" s="527"/>
      <c r="X314" s="528"/>
      <c r="Y314" s="527"/>
      <c r="Z314" s="528"/>
      <c r="AA314" s="527"/>
      <c r="AB314" s="528"/>
      <c r="AC314" s="527"/>
      <c r="AD314" s="528"/>
      <c r="AE314" s="527"/>
      <c r="AF314" s="528"/>
      <c r="AG314" s="527"/>
      <c r="AH314" s="528"/>
      <c r="AI314" s="527"/>
      <c r="AJ314" s="528"/>
      <c r="AK314" s="527"/>
      <c r="AL314" s="528"/>
      <c r="AM314" s="527"/>
      <c r="AN314" s="529"/>
      <c r="AO314" s="524"/>
      <c r="AP314" s="524"/>
      <c r="AQ314" s="527"/>
      <c r="AR314" s="528"/>
      <c r="AS314" s="527"/>
      <c r="AT314" s="528"/>
      <c r="AU314" s="527"/>
      <c r="AV314" s="529"/>
      <c r="AW314" s="530"/>
      <c r="AX314" s="531"/>
    </row>
    <row r="315" spans="2:50" ht="15" customHeight="1" x14ac:dyDescent="0.25">
      <c r="B315" s="621"/>
      <c r="C315" s="532" t="s">
        <v>484</v>
      </c>
      <c r="D315" s="533">
        <f t="shared" si="7"/>
        <v>0</v>
      </c>
      <c r="E315" s="534">
        <f t="shared" si="13"/>
        <v>0</v>
      </c>
      <c r="F315" s="535">
        <f t="shared" si="13"/>
        <v>0</v>
      </c>
      <c r="G315" s="536"/>
      <c r="H315" s="537"/>
      <c r="I315" s="536"/>
      <c r="J315" s="537"/>
      <c r="K315" s="536"/>
      <c r="L315" s="537"/>
      <c r="M315" s="536"/>
      <c r="N315" s="537"/>
      <c r="O315" s="536"/>
      <c r="P315" s="537"/>
      <c r="Q315" s="536"/>
      <c r="R315" s="537"/>
      <c r="S315" s="536"/>
      <c r="T315" s="537"/>
      <c r="U315" s="536"/>
      <c r="V315" s="537"/>
      <c r="W315" s="536"/>
      <c r="X315" s="537"/>
      <c r="Y315" s="536"/>
      <c r="Z315" s="537"/>
      <c r="AA315" s="536"/>
      <c r="AB315" s="537"/>
      <c r="AC315" s="536"/>
      <c r="AD315" s="537"/>
      <c r="AE315" s="536"/>
      <c r="AF315" s="537"/>
      <c r="AG315" s="536"/>
      <c r="AH315" s="537"/>
      <c r="AI315" s="536"/>
      <c r="AJ315" s="537"/>
      <c r="AK315" s="536"/>
      <c r="AL315" s="537"/>
      <c r="AM315" s="536"/>
      <c r="AN315" s="538"/>
      <c r="AO315" s="533"/>
      <c r="AP315" s="533"/>
      <c r="AQ315" s="536"/>
      <c r="AR315" s="537"/>
      <c r="AS315" s="536"/>
      <c r="AT315" s="537"/>
      <c r="AU315" s="536"/>
      <c r="AV315" s="538"/>
      <c r="AW315" s="539"/>
      <c r="AX315" s="540"/>
    </row>
    <row r="316" spans="2:50" ht="15" customHeight="1" x14ac:dyDescent="0.25">
      <c r="B316" s="621"/>
      <c r="C316" s="551" t="s">
        <v>487</v>
      </c>
      <c r="D316" s="552">
        <f t="shared" si="7"/>
        <v>0</v>
      </c>
      <c r="E316" s="553">
        <f t="shared" si="13"/>
        <v>0</v>
      </c>
      <c r="F316" s="554">
        <f t="shared" si="13"/>
        <v>0</v>
      </c>
      <c r="G316" s="555"/>
      <c r="H316" s="556"/>
      <c r="I316" s="555"/>
      <c r="J316" s="556"/>
      <c r="K316" s="555"/>
      <c r="L316" s="556"/>
      <c r="M316" s="555"/>
      <c r="N316" s="556"/>
      <c r="O316" s="555"/>
      <c r="P316" s="556"/>
      <c r="Q316" s="555"/>
      <c r="R316" s="556"/>
      <c r="S316" s="555"/>
      <c r="T316" s="556"/>
      <c r="U316" s="555"/>
      <c r="V316" s="556"/>
      <c r="W316" s="555"/>
      <c r="X316" s="556"/>
      <c r="Y316" s="555"/>
      <c r="Z316" s="556"/>
      <c r="AA316" s="555"/>
      <c r="AB316" s="556"/>
      <c r="AC316" s="555"/>
      <c r="AD316" s="556"/>
      <c r="AE316" s="555"/>
      <c r="AF316" s="556"/>
      <c r="AG316" s="555"/>
      <c r="AH316" s="556"/>
      <c r="AI316" s="555"/>
      <c r="AJ316" s="556"/>
      <c r="AK316" s="555"/>
      <c r="AL316" s="556"/>
      <c r="AM316" s="555"/>
      <c r="AN316" s="557"/>
      <c r="AO316" s="552"/>
      <c r="AP316" s="552"/>
      <c r="AQ316" s="555"/>
      <c r="AR316" s="556"/>
      <c r="AS316" s="555"/>
      <c r="AT316" s="556"/>
      <c r="AU316" s="555"/>
      <c r="AV316" s="557"/>
      <c r="AW316" s="894"/>
      <c r="AX316" s="895"/>
    </row>
    <row r="317" spans="2:50" ht="15" customHeight="1" x14ac:dyDescent="0.25">
      <c r="B317" s="621"/>
      <c r="C317" s="551" t="s">
        <v>488</v>
      </c>
      <c r="D317" s="552">
        <f t="shared" si="7"/>
        <v>0</v>
      </c>
      <c r="E317" s="553">
        <f t="shared" si="13"/>
        <v>0</v>
      </c>
      <c r="F317" s="554">
        <f t="shared" si="13"/>
        <v>0</v>
      </c>
      <c r="G317" s="555"/>
      <c r="H317" s="556"/>
      <c r="I317" s="555"/>
      <c r="J317" s="556"/>
      <c r="K317" s="555"/>
      <c r="L317" s="556"/>
      <c r="M317" s="555"/>
      <c r="N317" s="556"/>
      <c r="O317" s="555"/>
      <c r="P317" s="556"/>
      <c r="Q317" s="555"/>
      <c r="R317" s="556"/>
      <c r="S317" s="555"/>
      <c r="T317" s="556"/>
      <c r="U317" s="555"/>
      <c r="V317" s="556"/>
      <c r="W317" s="555"/>
      <c r="X317" s="556"/>
      <c r="Y317" s="555"/>
      <c r="Z317" s="556"/>
      <c r="AA317" s="555"/>
      <c r="AB317" s="556"/>
      <c r="AC317" s="555"/>
      <c r="AD317" s="556"/>
      <c r="AE317" s="555"/>
      <c r="AF317" s="556"/>
      <c r="AG317" s="555"/>
      <c r="AH317" s="556"/>
      <c r="AI317" s="555"/>
      <c r="AJ317" s="556"/>
      <c r="AK317" s="555"/>
      <c r="AL317" s="556"/>
      <c r="AM317" s="555"/>
      <c r="AN317" s="557"/>
      <c r="AO317" s="552"/>
      <c r="AP317" s="552"/>
      <c r="AQ317" s="555"/>
      <c r="AR317" s="556"/>
      <c r="AS317" s="555"/>
      <c r="AT317" s="556"/>
      <c r="AU317" s="555"/>
      <c r="AV317" s="557"/>
      <c r="AW317" s="894"/>
      <c r="AX317" s="895"/>
    </row>
    <row r="318" spans="2:50" ht="22.5" customHeight="1" x14ac:dyDescent="0.25">
      <c r="B318" s="621"/>
      <c r="C318" s="551" t="s">
        <v>489</v>
      </c>
      <c r="D318" s="552">
        <f t="shared" si="7"/>
        <v>0</v>
      </c>
      <c r="E318" s="553">
        <f t="shared" si="13"/>
        <v>0</v>
      </c>
      <c r="F318" s="554">
        <f t="shared" si="13"/>
        <v>0</v>
      </c>
      <c r="G318" s="555"/>
      <c r="H318" s="556"/>
      <c r="I318" s="555"/>
      <c r="J318" s="556"/>
      <c r="K318" s="555"/>
      <c r="L318" s="556"/>
      <c r="M318" s="555"/>
      <c r="N318" s="556"/>
      <c r="O318" s="555"/>
      <c r="P318" s="556"/>
      <c r="Q318" s="555"/>
      <c r="R318" s="556"/>
      <c r="S318" s="555"/>
      <c r="T318" s="556"/>
      <c r="U318" s="555"/>
      <c r="V318" s="556"/>
      <c r="W318" s="555"/>
      <c r="X318" s="556"/>
      <c r="Y318" s="555"/>
      <c r="Z318" s="556"/>
      <c r="AA318" s="555"/>
      <c r="AB318" s="556"/>
      <c r="AC318" s="555"/>
      <c r="AD318" s="556"/>
      <c r="AE318" s="555"/>
      <c r="AF318" s="556"/>
      <c r="AG318" s="555"/>
      <c r="AH318" s="556"/>
      <c r="AI318" s="555"/>
      <c r="AJ318" s="556"/>
      <c r="AK318" s="555"/>
      <c r="AL318" s="556"/>
      <c r="AM318" s="555"/>
      <c r="AN318" s="557"/>
      <c r="AO318" s="552"/>
      <c r="AP318" s="552"/>
      <c r="AQ318" s="555"/>
      <c r="AR318" s="556"/>
      <c r="AS318" s="555"/>
      <c r="AT318" s="556"/>
      <c r="AU318" s="555"/>
      <c r="AV318" s="557"/>
      <c r="AW318" s="894"/>
      <c r="AX318" s="895"/>
    </row>
    <row r="319" spans="2:50" ht="15" customHeight="1" x14ac:dyDescent="0.25">
      <c r="B319" s="621"/>
      <c r="C319" s="551" t="s">
        <v>490</v>
      </c>
      <c r="D319" s="552">
        <f t="shared" si="7"/>
        <v>0</v>
      </c>
      <c r="E319" s="553">
        <f t="shared" si="13"/>
        <v>0</v>
      </c>
      <c r="F319" s="554">
        <f t="shared" si="13"/>
        <v>0</v>
      </c>
      <c r="G319" s="555"/>
      <c r="H319" s="556"/>
      <c r="I319" s="555"/>
      <c r="J319" s="556"/>
      <c r="K319" s="555"/>
      <c r="L319" s="556"/>
      <c r="M319" s="555"/>
      <c r="N319" s="556"/>
      <c r="O319" s="555"/>
      <c r="P319" s="556"/>
      <c r="Q319" s="555"/>
      <c r="R319" s="556"/>
      <c r="S319" s="555"/>
      <c r="T319" s="556"/>
      <c r="U319" s="555"/>
      <c r="V319" s="556"/>
      <c r="W319" s="555"/>
      <c r="X319" s="556"/>
      <c r="Y319" s="555"/>
      <c r="Z319" s="556"/>
      <c r="AA319" s="555"/>
      <c r="AB319" s="556"/>
      <c r="AC319" s="555"/>
      <c r="AD319" s="556"/>
      <c r="AE319" s="555"/>
      <c r="AF319" s="556"/>
      <c r="AG319" s="555"/>
      <c r="AH319" s="556"/>
      <c r="AI319" s="555"/>
      <c r="AJ319" s="556"/>
      <c r="AK319" s="555"/>
      <c r="AL319" s="556"/>
      <c r="AM319" s="555"/>
      <c r="AN319" s="557"/>
      <c r="AO319" s="552"/>
      <c r="AP319" s="552"/>
      <c r="AQ319" s="555"/>
      <c r="AR319" s="556"/>
      <c r="AS319" s="555"/>
      <c r="AT319" s="556"/>
      <c r="AU319" s="555"/>
      <c r="AV319" s="557"/>
      <c r="AW319" s="894"/>
      <c r="AX319" s="895"/>
    </row>
    <row r="320" spans="2:50" ht="15" customHeight="1" thickBot="1" x14ac:dyDescent="0.3">
      <c r="B320" s="622"/>
      <c r="C320" s="541" t="s">
        <v>485</v>
      </c>
      <c r="D320" s="542">
        <f t="shared" si="7"/>
        <v>0</v>
      </c>
      <c r="E320" s="543">
        <f t="shared" si="13"/>
        <v>0</v>
      </c>
      <c r="F320" s="558">
        <f t="shared" si="13"/>
        <v>0</v>
      </c>
      <c r="G320" s="559">
        <f t="shared" ref="G320:AN320" si="15">SUM(G314:G319)</f>
        <v>0</v>
      </c>
      <c r="H320" s="547">
        <f t="shared" si="15"/>
        <v>0</v>
      </c>
      <c r="I320" s="559">
        <f t="shared" si="15"/>
        <v>0</v>
      </c>
      <c r="J320" s="547">
        <f t="shared" si="15"/>
        <v>0</v>
      </c>
      <c r="K320" s="559">
        <f t="shared" si="15"/>
        <v>0</v>
      </c>
      <c r="L320" s="547">
        <f t="shared" si="15"/>
        <v>0</v>
      </c>
      <c r="M320" s="559">
        <f t="shared" si="15"/>
        <v>0</v>
      </c>
      <c r="N320" s="547">
        <f t="shared" si="15"/>
        <v>0</v>
      </c>
      <c r="O320" s="559">
        <f t="shared" si="15"/>
        <v>0</v>
      </c>
      <c r="P320" s="547">
        <f t="shared" si="15"/>
        <v>0</v>
      </c>
      <c r="Q320" s="559">
        <f t="shared" si="15"/>
        <v>0</v>
      </c>
      <c r="R320" s="547">
        <f t="shared" si="15"/>
        <v>0</v>
      </c>
      <c r="S320" s="559">
        <f t="shared" si="15"/>
        <v>0</v>
      </c>
      <c r="T320" s="547">
        <f t="shared" si="15"/>
        <v>0</v>
      </c>
      <c r="U320" s="559">
        <f t="shared" si="15"/>
        <v>0</v>
      </c>
      <c r="V320" s="547">
        <f t="shared" si="15"/>
        <v>0</v>
      </c>
      <c r="W320" s="559">
        <f t="shared" si="15"/>
        <v>0</v>
      </c>
      <c r="X320" s="547">
        <f t="shared" si="15"/>
        <v>0</v>
      </c>
      <c r="Y320" s="559">
        <f t="shared" si="15"/>
        <v>0</v>
      </c>
      <c r="Z320" s="547">
        <f t="shared" si="15"/>
        <v>0</v>
      </c>
      <c r="AA320" s="559">
        <f t="shared" si="15"/>
        <v>0</v>
      </c>
      <c r="AB320" s="547">
        <f t="shared" si="15"/>
        <v>0</v>
      </c>
      <c r="AC320" s="559">
        <f t="shared" si="15"/>
        <v>0</v>
      </c>
      <c r="AD320" s="547">
        <f t="shared" si="15"/>
        <v>0</v>
      </c>
      <c r="AE320" s="559">
        <f t="shared" si="15"/>
        <v>0</v>
      </c>
      <c r="AF320" s="547">
        <f t="shared" si="15"/>
        <v>0</v>
      </c>
      <c r="AG320" s="559">
        <f t="shared" si="15"/>
        <v>0</v>
      </c>
      <c r="AH320" s="547">
        <f t="shared" si="15"/>
        <v>0</v>
      </c>
      <c r="AI320" s="559">
        <f t="shared" si="15"/>
        <v>0</v>
      </c>
      <c r="AJ320" s="547">
        <f t="shared" si="15"/>
        <v>0</v>
      </c>
      <c r="AK320" s="559">
        <f t="shared" si="15"/>
        <v>0</v>
      </c>
      <c r="AL320" s="547">
        <f t="shared" si="15"/>
        <v>0</v>
      </c>
      <c r="AM320" s="560">
        <f t="shared" si="15"/>
        <v>0</v>
      </c>
      <c r="AN320" s="549">
        <f t="shared" si="15"/>
        <v>0</v>
      </c>
      <c r="AO320" s="896"/>
      <c r="AP320" s="896"/>
      <c r="AQ320" s="897"/>
      <c r="AR320" s="898"/>
      <c r="AS320" s="897"/>
      <c r="AT320" s="898"/>
      <c r="AU320" s="899"/>
      <c r="AV320" s="900"/>
      <c r="AW320" s="901"/>
      <c r="AX320" s="902"/>
    </row>
    <row r="321" spans="1:50" ht="15" customHeight="1" thickTop="1" x14ac:dyDescent="0.25">
      <c r="B321" s="623" t="s">
        <v>500</v>
      </c>
      <c r="C321" s="623"/>
      <c r="D321" s="561">
        <f t="shared" si="7"/>
        <v>0</v>
      </c>
      <c r="E321" s="562">
        <f t="shared" si="13"/>
        <v>0</v>
      </c>
      <c r="F321" s="563">
        <f t="shared" si="13"/>
        <v>0</v>
      </c>
      <c r="G321" s="562">
        <f t="shared" ref="G321:AN321" si="16">SUM(G275,G282,G289,G301,G313,G320)</f>
        <v>0</v>
      </c>
      <c r="H321" s="563">
        <f t="shared" si="16"/>
        <v>0</v>
      </c>
      <c r="I321" s="562">
        <f t="shared" si="16"/>
        <v>0</v>
      </c>
      <c r="J321" s="563">
        <f t="shared" si="16"/>
        <v>0</v>
      </c>
      <c r="K321" s="562">
        <f t="shared" si="16"/>
        <v>0</v>
      </c>
      <c r="L321" s="563">
        <f t="shared" si="16"/>
        <v>0</v>
      </c>
      <c r="M321" s="562">
        <f t="shared" si="16"/>
        <v>0</v>
      </c>
      <c r="N321" s="563">
        <f t="shared" si="16"/>
        <v>0</v>
      </c>
      <c r="O321" s="562">
        <f t="shared" si="16"/>
        <v>0</v>
      </c>
      <c r="P321" s="563">
        <f t="shared" si="16"/>
        <v>0</v>
      </c>
      <c r="Q321" s="562">
        <f t="shared" si="16"/>
        <v>0</v>
      </c>
      <c r="R321" s="563">
        <f t="shared" si="16"/>
        <v>0</v>
      </c>
      <c r="S321" s="562">
        <f t="shared" si="16"/>
        <v>0</v>
      </c>
      <c r="T321" s="563">
        <f t="shared" si="16"/>
        <v>0</v>
      </c>
      <c r="U321" s="562">
        <f t="shared" si="16"/>
        <v>0</v>
      </c>
      <c r="V321" s="563">
        <f t="shared" si="16"/>
        <v>0</v>
      </c>
      <c r="W321" s="562">
        <f t="shared" si="16"/>
        <v>0</v>
      </c>
      <c r="X321" s="547">
        <f t="shared" si="16"/>
        <v>0</v>
      </c>
      <c r="Y321" s="562">
        <f t="shared" si="16"/>
        <v>0</v>
      </c>
      <c r="Z321" s="563">
        <f t="shared" si="16"/>
        <v>0</v>
      </c>
      <c r="AA321" s="562">
        <f t="shared" si="16"/>
        <v>0</v>
      </c>
      <c r="AB321" s="563">
        <f t="shared" si="16"/>
        <v>0</v>
      </c>
      <c r="AC321" s="562">
        <f t="shared" si="16"/>
        <v>0</v>
      </c>
      <c r="AD321" s="563">
        <f t="shared" si="16"/>
        <v>0</v>
      </c>
      <c r="AE321" s="562">
        <f t="shared" si="16"/>
        <v>0</v>
      </c>
      <c r="AF321" s="563">
        <f t="shared" si="16"/>
        <v>0</v>
      </c>
      <c r="AG321" s="562">
        <f t="shared" si="16"/>
        <v>0</v>
      </c>
      <c r="AH321" s="563">
        <f t="shared" si="16"/>
        <v>0</v>
      </c>
      <c r="AI321" s="562">
        <f t="shared" si="16"/>
        <v>0</v>
      </c>
      <c r="AJ321" s="563">
        <f t="shared" si="16"/>
        <v>0</v>
      </c>
      <c r="AK321" s="562">
        <f t="shared" si="16"/>
        <v>0</v>
      </c>
      <c r="AL321" s="563">
        <f t="shared" si="16"/>
        <v>0</v>
      </c>
      <c r="AM321" s="562">
        <f t="shared" si="16"/>
        <v>0</v>
      </c>
      <c r="AN321" s="564">
        <f t="shared" si="16"/>
        <v>0</v>
      </c>
      <c r="AO321" s="565">
        <f t="shared" ref="AO321:AX321" si="17">SUM(AO275)</f>
        <v>0</v>
      </c>
      <c r="AP321" s="565">
        <f t="shared" si="17"/>
        <v>0</v>
      </c>
      <c r="AQ321" s="562">
        <f t="shared" si="17"/>
        <v>0</v>
      </c>
      <c r="AR321" s="563">
        <f t="shared" si="17"/>
        <v>0</v>
      </c>
      <c r="AS321" s="562">
        <f t="shared" si="17"/>
        <v>0</v>
      </c>
      <c r="AT321" s="563">
        <f t="shared" si="17"/>
        <v>0</v>
      </c>
      <c r="AU321" s="562">
        <f t="shared" si="17"/>
        <v>0</v>
      </c>
      <c r="AV321" s="564">
        <f t="shared" si="17"/>
        <v>0</v>
      </c>
      <c r="AW321" s="566">
        <f t="shared" si="17"/>
        <v>0</v>
      </c>
      <c r="AX321" s="565">
        <f t="shared" si="17"/>
        <v>0</v>
      </c>
    </row>
    <row r="322" spans="1:50" x14ac:dyDescent="0.25">
      <c r="B322" s="891" t="s">
        <v>501</v>
      </c>
      <c r="C322" s="567"/>
      <c r="D322" s="568"/>
      <c r="E322" s="568"/>
      <c r="F322" s="568"/>
      <c r="G322" s="568"/>
      <c r="H322" s="568"/>
      <c r="I322" s="568"/>
      <c r="J322" s="568"/>
      <c r="K322" s="568"/>
      <c r="L322" s="568"/>
      <c r="M322" s="568"/>
    </row>
    <row r="323" spans="1:50" x14ac:dyDescent="0.25">
      <c r="B323" s="615" t="s">
        <v>51</v>
      </c>
      <c r="C323" s="617" t="s">
        <v>517</v>
      </c>
      <c r="D323" s="903" t="s">
        <v>502</v>
      </c>
      <c r="E323" s="904"/>
      <c r="F323" s="904"/>
      <c r="G323" s="904"/>
      <c r="H323" s="904"/>
      <c r="I323" s="904"/>
      <c r="J323" s="904"/>
      <c r="K323" s="904"/>
      <c r="L323" s="905"/>
      <c r="M323" s="906" t="s">
        <v>503</v>
      </c>
      <c r="N323" s="907"/>
      <c r="O323" s="907"/>
      <c r="P323" s="907"/>
      <c r="Q323" s="907"/>
      <c r="R323" s="907"/>
      <c r="S323" s="907"/>
      <c r="T323" s="907"/>
      <c r="U323" s="908"/>
      <c r="V323" s="906" t="s">
        <v>504</v>
      </c>
      <c r="W323" s="907"/>
      <c r="X323" s="907"/>
      <c r="Y323" s="907"/>
      <c r="Z323" s="907"/>
      <c r="AA323" s="907"/>
      <c r="AB323" s="907"/>
      <c r="AC323" s="907"/>
      <c r="AD323" s="909"/>
      <c r="AE323" s="619" t="s">
        <v>54</v>
      </c>
      <c r="AF323" s="614" t="s">
        <v>55</v>
      </c>
    </row>
    <row r="324" spans="1:50" x14ac:dyDescent="0.25">
      <c r="B324" s="616"/>
      <c r="C324" s="618"/>
      <c r="D324" s="781" t="s">
        <v>120</v>
      </c>
      <c r="E324" s="783"/>
      <c r="F324" s="782"/>
      <c r="G324" s="910" t="s">
        <v>505</v>
      </c>
      <c r="H324" s="910"/>
      <c r="I324" s="910" t="s">
        <v>506</v>
      </c>
      <c r="J324" s="910"/>
      <c r="K324" s="911" t="s">
        <v>507</v>
      </c>
      <c r="L324" s="911"/>
      <c r="M324" s="781" t="s">
        <v>120</v>
      </c>
      <c r="N324" s="783"/>
      <c r="O324" s="782"/>
      <c r="P324" s="910" t="s">
        <v>505</v>
      </c>
      <c r="Q324" s="910"/>
      <c r="R324" s="910" t="s">
        <v>506</v>
      </c>
      <c r="S324" s="910"/>
      <c r="T324" s="911" t="s">
        <v>507</v>
      </c>
      <c r="U324" s="911"/>
      <c r="V324" s="781" t="s">
        <v>120</v>
      </c>
      <c r="W324" s="783"/>
      <c r="X324" s="782"/>
      <c r="Y324" s="910" t="s">
        <v>505</v>
      </c>
      <c r="Z324" s="910"/>
      <c r="AA324" s="910" t="s">
        <v>506</v>
      </c>
      <c r="AB324" s="910"/>
      <c r="AC324" s="911" t="s">
        <v>507</v>
      </c>
      <c r="AD324" s="912"/>
      <c r="AE324" s="619"/>
      <c r="AF324" s="614"/>
    </row>
    <row r="325" spans="1:50" ht="21" x14ac:dyDescent="0.25">
      <c r="B325" s="616"/>
      <c r="C325" s="618"/>
      <c r="D325" s="913" t="s">
        <v>508</v>
      </c>
      <c r="E325" s="914" t="s">
        <v>18</v>
      </c>
      <c r="F325" s="915" t="s">
        <v>19</v>
      </c>
      <c r="G325" s="275" t="s">
        <v>18</v>
      </c>
      <c r="H325" s="916" t="s">
        <v>19</v>
      </c>
      <c r="I325" s="275" t="s">
        <v>18</v>
      </c>
      <c r="J325" s="916" t="s">
        <v>19</v>
      </c>
      <c r="K325" s="275" t="s">
        <v>18</v>
      </c>
      <c r="L325" s="916" t="s">
        <v>19</v>
      </c>
      <c r="M325" s="275" t="s">
        <v>508</v>
      </c>
      <c r="N325" s="330" t="s">
        <v>18</v>
      </c>
      <c r="O325" s="274" t="s">
        <v>19</v>
      </c>
      <c r="P325" s="275" t="s">
        <v>18</v>
      </c>
      <c r="Q325" s="274" t="s">
        <v>19</v>
      </c>
      <c r="R325" s="275" t="s">
        <v>18</v>
      </c>
      <c r="S325" s="274" t="s">
        <v>19</v>
      </c>
      <c r="T325" s="275" t="s">
        <v>18</v>
      </c>
      <c r="U325" s="274" t="s">
        <v>19</v>
      </c>
      <c r="V325" s="275" t="s">
        <v>508</v>
      </c>
      <c r="W325" s="917" t="s">
        <v>18</v>
      </c>
      <c r="X325" s="916" t="s">
        <v>19</v>
      </c>
      <c r="Y325" s="275" t="s">
        <v>18</v>
      </c>
      <c r="Z325" s="916" t="s">
        <v>19</v>
      </c>
      <c r="AA325" s="275" t="s">
        <v>18</v>
      </c>
      <c r="AB325" s="916" t="s">
        <v>19</v>
      </c>
      <c r="AC325" s="275" t="s">
        <v>18</v>
      </c>
      <c r="AD325" s="918" t="s">
        <v>19</v>
      </c>
      <c r="AE325" s="619"/>
      <c r="AF325" s="614"/>
    </row>
    <row r="326" spans="1:50" ht="42" x14ac:dyDescent="0.25">
      <c r="A326" s="851" t="s">
        <v>509</v>
      </c>
      <c r="B326" s="163" t="s">
        <v>518</v>
      </c>
      <c r="C326" s="569" t="s">
        <v>22</v>
      </c>
      <c r="D326" s="570" t="s">
        <v>23</v>
      </c>
      <c r="E326" s="571" t="s">
        <v>24</v>
      </c>
      <c r="F326" s="572" t="s">
        <v>25</v>
      </c>
      <c r="G326" s="573" t="s">
        <v>26</v>
      </c>
      <c r="H326" s="574" t="s">
        <v>27</v>
      </c>
      <c r="I326" s="573" t="s">
        <v>28</v>
      </c>
      <c r="J326" s="574" t="s">
        <v>29</v>
      </c>
      <c r="K326" s="573" t="s">
        <v>30</v>
      </c>
      <c r="L326" s="574" t="s">
        <v>31</v>
      </c>
      <c r="M326" s="575" t="s">
        <v>32</v>
      </c>
      <c r="N326" s="571" t="s">
        <v>33</v>
      </c>
      <c r="O326" s="225" t="s">
        <v>34</v>
      </c>
      <c r="P326" s="573" t="s">
        <v>35</v>
      </c>
      <c r="Q326" s="576" t="s">
        <v>36</v>
      </c>
      <c r="R326" s="573" t="s">
        <v>37</v>
      </c>
      <c r="S326" s="576" t="s">
        <v>38</v>
      </c>
      <c r="T326" s="573" t="s">
        <v>39</v>
      </c>
      <c r="U326" s="576" t="s">
        <v>40</v>
      </c>
      <c r="V326" s="577" t="s">
        <v>41</v>
      </c>
      <c r="W326" s="571" t="s">
        <v>42</v>
      </c>
      <c r="X326" s="572" t="s">
        <v>43</v>
      </c>
      <c r="Y326" s="573" t="s">
        <v>44</v>
      </c>
      <c r="Z326" s="574" t="s">
        <v>236</v>
      </c>
      <c r="AA326" s="573" t="s">
        <v>237</v>
      </c>
      <c r="AB326" s="574" t="s">
        <v>304</v>
      </c>
      <c r="AC326" s="573" t="s">
        <v>305</v>
      </c>
      <c r="AD326" s="578" t="s">
        <v>306</v>
      </c>
      <c r="AE326" s="579" t="s">
        <v>307</v>
      </c>
      <c r="AF326" s="574" t="s">
        <v>308</v>
      </c>
      <c r="AG326" s="58"/>
      <c r="AH326" s="853"/>
      <c r="AI326" s="853"/>
      <c r="AJ326" s="853"/>
      <c r="AK326" s="853"/>
      <c r="AL326" s="853"/>
      <c r="AM326" s="853"/>
      <c r="AN326" s="853"/>
      <c r="AO326" s="853"/>
      <c r="AP326" s="853"/>
      <c r="AQ326" s="853"/>
      <c r="AR326" s="853"/>
      <c r="AS326" s="853"/>
      <c r="AT326" s="853"/>
      <c r="AU326" s="853"/>
      <c r="AV326" s="853"/>
      <c r="AW326" s="853"/>
      <c r="AX326" s="853"/>
    </row>
    <row r="327" spans="1:50" ht="42.75" customHeight="1" x14ac:dyDescent="0.25">
      <c r="A327" s="851" t="s">
        <v>510</v>
      </c>
      <c r="B327" s="181" t="s">
        <v>519</v>
      </c>
      <c r="C327" s="580" t="s">
        <v>22</v>
      </c>
      <c r="D327" s="581" t="s">
        <v>23</v>
      </c>
      <c r="E327" s="582" t="s">
        <v>24</v>
      </c>
      <c r="F327" s="583" t="s">
        <v>25</v>
      </c>
      <c r="G327" s="584" t="s">
        <v>26</v>
      </c>
      <c r="H327" s="585" t="s">
        <v>27</v>
      </c>
      <c r="I327" s="584" t="s">
        <v>28</v>
      </c>
      <c r="J327" s="585" t="s">
        <v>29</v>
      </c>
      <c r="K327" s="584" t="s">
        <v>30</v>
      </c>
      <c r="L327" s="585" t="s">
        <v>31</v>
      </c>
      <c r="M327" s="586" t="s">
        <v>32</v>
      </c>
      <c r="N327" s="587" t="s">
        <v>33</v>
      </c>
      <c r="O327" s="588" t="s">
        <v>34</v>
      </c>
      <c r="P327" s="586" t="s">
        <v>35</v>
      </c>
      <c r="Q327" s="588" t="s">
        <v>36</v>
      </c>
      <c r="R327" s="586" t="s">
        <v>37</v>
      </c>
      <c r="S327" s="588" t="s">
        <v>38</v>
      </c>
      <c r="T327" s="586" t="s">
        <v>39</v>
      </c>
      <c r="U327" s="588" t="s">
        <v>40</v>
      </c>
      <c r="V327" s="589" t="s">
        <v>41</v>
      </c>
      <c r="W327" s="590" t="s">
        <v>42</v>
      </c>
      <c r="X327" s="591" t="s">
        <v>43</v>
      </c>
      <c r="Y327" s="584" t="s">
        <v>44</v>
      </c>
      <c r="Z327" s="585" t="s">
        <v>236</v>
      </c>
      <c r="AA327" s="584" t="s">
        <v>237</v>
      </c>
      <c r="AB327" s="585" t="s">
        <v>304</v>
      </c>
      <c r="AC327" s="584" t="s">
        <v>305</v>
      </c>
      <c r="AD327" s="592" t="s">
        <v>306</v>
      </c>
      <c r="AE327" s="593" t="s">
        <v>307</v>
      </c>
      <c r="AF327" s="585" t="s">
        <v>308</v>
      </c>
      <c r="AG327" s="58"/>
      <c r="AH327" s="853"/>
      <c r="AI327" s="853"/>
      <c r="AJ327" s="853"/>
      <c r="AK327" s="853"/>
      <c r="AL327" s="853"/>
      <c r="AM327" s="853"/>
      <c r="AN327" s="853"/>
      <c r="AO327" s="853"/>
      <c r="AP327" s="853"/>
      <c r="AQ327" s="853"/>
      <c r="AR327" s="853"/>
      <c r="AS327" s="853"/>
      <c r="AT327" s="853"/>
      <c r="AU327" s="853"/>
      <c r="AV327" s="853"/>
      <c r="AW327" s="853"/>
      <c r="AX327" s="853"/>
    </row>
    <row r="328" spans="1:50" ht="33" customHeight="1" x14ac:dyDescent="0.25">
      <c r="A328" s="851" t="s">
        <v>511</v>
      </c>
      <c r="B328" s="163" t="s">
        <v>520</v>
      </c>
      <c r="C328" s="569" t="s">
        <v>22</v>
      </c>
      <c r="D328" s="570" t="s">
        <v>23</v>
      </c>
      <c r="E328" s="594" t="s">
        <v>24</v>
      </c>
      <c r="F328" s="595" t="s">
        <v>25</v>
      </c>
      <c r="G328" s="573" t="s">
        <v>26</v>
      </c>
      <c r="H328" s="574" t="s">
        <v>27</v>
      </c>
      <c r="I328" s="573" t="s">
        <v>28</v>
      </c>
      <c r="J328" s="574" t="s">
        <v>29</v>
      </c>
      <c r="K328" s="573" t="s">
        <v>30</v>
      </c>
      <c r="L328" s="574" t="s">
        <v>31</v>
      </c>
      <c r="M328" s="575" t="s">
        <v>32</v>
      </c>
      <c r="N328" s="571" t="s">
        <v>33</v>
      </c>
      <c r="O328" s="225" t="s">
        <v>34</v>
      </c>
      <c r="P328" s="573" t="s">
        <v>35</v>
      </c>
      <c r="Q328" s="576" t="s">
        <v>36</v>
      </c>
      <c r="R328" s="573" t="s">
        <v>37</v>
      </c>
      <c r="S328" s="576" t="s">
        <v>38</v>
      </c>
      <c r="T328" s="573" t="s">
        <v>39</v>
      </c>
      <c r="U328" s="576" t="s">
        <v>40</v>
      </c>
      <c r="V328" s="577" t="s">
        <v>41</v>
      </c>
      <c r="W328" s="571" t="s">
        <v>42</v>
      </c>
      <c r="X328" s="572" t="s">
        <v>43</v>
      </c>
      <c r="Y328" s="573" t="s">
        <v>44</v>
      </c>
      <c r="Z328" s="574" t="s">
        <v>236</v>
      </c>
      <c r="AA328" s="573" t="s">
        <v>237</v>
      </c>
      <c r="AB328" s="574" t="s">
        <v>304</v>
      </c>
      <c r="AC328" s="573" t="s">
        <v>305</v>
      </c>
      <c r="AD328" s="578" t="s">
        <v>306</v>
      </c>
      <c r="AE328" s="579" t="s">
        <v>307</v>
      </c>
      <c r="AF328" s="574" t="s">
        <v>308</v>
      </c>
      <c r="AG328" s="58"/>
      <c r="AH328" s="853"/>
      <c r="AI328" s="853"/>
      <c r="AJ328" s="853"/>
      <c r="AK328" s="853"/>
      <c r="AL328" s="853"/>
      <c r="AM328" s="853"/>
      <c r="AN328" s="853"/>
      <c r="AO328" s="853"/>
      <c r="AP328" s="853"/>
      <c r="AQ328" s="853"/>
      <c r="AR328" s="853"/>
      <c r="AS328" s="853"/>
      <c r="AT328" s="853"/>
      <c r="AU328" s="853"/>
      <c r="AV328" s="853"/>
      <c r="AW328" s="853"/>
      <c r="AX328" s="853"/>
    </row>
    <row r="329" spans="1:50" ht="39.75" customHeight="1" x14ac:dyDescent="0.25">
      <c r="A329" s="851" t="s">
        <v>512</v>
      </c>
      <c r="B329" s="181" t="s">
        <v>521</v>
      </c>
      <c r="C329" s="580" t="s">
        <v>22</v>
      </c>
      <c r="D329" s="581" t="s">
        <v>23</v>
      </c>
      <c r="E329" s="582" t="s">
        <v>24</v>
      </c>
      <c r="F329" s="583" t="s">
        <v>25</v>
      </c>
      <c r="G329" s="584" t="s">
        <v>26</v>
      </c>
      <c r="H329" s="585" t="s">
        <v>27</v>
      </c>
      <c r="I329" s="584" t="s">
        <v>28</v>
      </c>
      <c r="J329" s="585" t="s">
        <v>29</v>
      </c>
      <c r="K329" s="584" t="s">
        <v>30</v>
      </c>
      <c r="L329" s="585" t="s">
        <v>31</v>
      </c>
      <c r="M329" s="586" t="s">
        <v>32</v>
      </c>
      <c r="N329" s="587" t="s">
        <v>33</v>
      </c>
      <c r="O329" s="588" t="s">
        <v>34</v>
      </c>
      <c r="P329" s="586" t="s">
        <v>35</v>
      </c>
      <c r="Q329" s="588" t="s">
        <v>36</v>
      </c>
      <c r="R329" s="586" t="s">
        <v>37</v>
      </c>
      <c r="S329" s="588" t="s">
        <v>38</v>
      </c>
      <c r="T329" s="586" t="s">
        <v>39</v>
      </c>
      <c r="U329" s="588" t="s">
        <v>40</v>
      </c>
      <c r="V329" s="589" t="s">
        <v>41</v>
      </c>
      <c r="W329" s="590" t="s">
        <v>42</v>
      </c>
      <c r="X329" s="591" t="s">
        <v>43</v>
      </c>
      <c r="Y329" s="584" t="s">
        <v>44</v>
      </c>
      <c r="Z329" s="585" t="s">
        <v>236</v>
      </c>
      <c r="AA329" s="584" t="s">
        <v>237</v>
      </c>
      <c r="AB329" s="585" t="s">
        <v>304</v>
      </c>
      <c r="AC329" s="584" t="s">
        <v>305</v>
      </c>
      <c r="AD329" s="592" t="s">
        <v>306</v>
      </c>
      <c r="AE329" s="593" t="s">
        <v>307</v>
      </c>
      <c r="AF329" s="585" t="s">
        <v>308</v>
      </c>
      <c r="AG329" s="58"/>
      <c r="AH329" s="853"/>
      <c r="AI329" s="853"/>
      <c r="AJ329" s="853"/>
      <c r="AK329" s="853"/>
      <c r="AL329" s="853"/>
      <c r="AM329" s="853"/>
      <c r="AN329" s="853"/>
      <c r="AO329" s="853"/>
      <c r="AP329" s="853"/>
      <c r="AQ329" s="853"/>
      <c r="AR329" s="853"/>
      <c r="AS329" s="853"/>
      <c r="AT329" s="853"/>
      <c r="AU329" s="853"/>
      <c r="AV329" s="853"/>
      <c r="AW329" s="853"/>
      <c r="AX329" s="853"/>
    </row>
    <row r="330" spans="1:50" ht="31.5" customHeight="1" x14ac:dyDescent="0.25">
      <c r="A330" s="851" t="s">
        <v>513</v>
      </c>
      <c r="B330" s="163" t="s">
        <v>522</v>
      </c>
      <c r="C330" s="569" t="s">
        <v>22</v>
      </c>
      <c r="D330" s="570" t="s">
        <v>23</v>
      </c>
      <c r="E330" s="594" t="s">
        <v>24</v>
      </c>
      <c r="F330" s="595" t="s">
        <v>25</v>
      </c>
      <c r="G330" s="573" t="s">
        <v>26</v>
      </c>
      <c r="H330" s="574" t="s">
        <v>27</v>
      </c>
      <c r="I330" s="573" t="s">
        <v>28</v>
      </c>
      <c r="J330" s="574" t="s">
        <v>29</v>
      </c>
      <c r="K330" s="573" t="s">
        <v>30</v>
      </c>
      <c r="L330" s="574" t="s">
        <v>31</v>
      </c>
      <c r="M330" s="575" t="s">
        <v>32</v>
      </c>
      <c r="N330" s="571" t="s">
        <v>33</v>
      </c>
      <c r="O330" s="225" t="s">
        <v>34</v>
      </c>
      <c r="P330" s="573" t="s">
        <v>35</v>
      </c>
      <c r="Q330" s="576" t="s">
        <v>36</v>
      </c>
      <c r="R330" s="573" t="s">
        <v>37</v>
      </c>
      <c r="S330" s="576" t="s">
        <v>38</v>
      </c>
      <c r="T330" s="573" t="s">
        <v>39</v>
      </c>
      <c r="U330" s="576" t="s">
        <v>40</v>
      </c>
      <c r="V330" s="577" t="s">
        <v>41</v>
      </c>
      <c r="W330" s="571" t="s">
        <v>42</v>
      </c>
      <c r="X330" s="572" t="s">
        <v>43</v>
      </c>
      <c r="Y330" s="573" t="s">
        <v>44</v>
      </c>
      <c r="Z330" s="574" t="s">
        <v>236</v>
      </c>
      <c r="AA330" s="573" t="s">
        <v>237</v>
      </c>
      <c r="AB330" s="574" t="s">
        <v>304</v>
      </c>
      <c r="AC330" s="573" t="s">
        <v>305</v>
      </c>
      <c r="AD330" s="578" t="s">
        <v>306</v>
      </c>
      <c r="AE330" s="579" t="s">
        <v>307</v>
      </c>
      <c r="AF330" s="574" t="s">
        <v>308</v>
      </c>
      <c r="AG330" s="58"/>
      <c r="AH330" s="853"/>
      <c r="AI330" s="853"/>
      <c r="AJ330" s="853"/>
      <c r="AK330" s="853"/>
      <c r="AL330" s="853"/>
      <c r="AM330" s="853"/>
      <c r="AN330" s="853"/>
      <c r="AO330" s="853"/>
      <c r="AP330" s="853"/>
      <c r="AQ330" s="853"/>
      <c r="AR330" s="853"/>
      <c r="AS330" s="853"/>
      <c r="AT330" s="853"/>
      <c r="AU330" s="853"/>
      <c r="AV330" s="853"/>
      <c r="AW330" s="853"/>
      <c r="AX330" s="853"/>
    </row>
    <row r="331" spans="1:50" ht="45" customHeight="1" x14ac:dyDescent="0.25">
      <c r="A331" s="851" t="s">
        <v>514</v>
      </c>
      <c r="B331" s="181" t="s">
        <v>523</v>
      </c>
      <c r="C331" s="580" t="s">
        <v>22</v>
      </c>
      <c r="D331" s="581" t="s">
        <v>23</v>
      </c>
      <c r="E331" s="582" t="s">
        <v>24</v>
      </c>
      <c r="F331" s="583" t="s">
        <v>25</v>
      </c>
      <c r="G331" s="584" t="s">
        <v>26</v>
      </c>
      <c r="H331" s="585" t="s">
        <v>27</v>
      </c>
      <c r="I331" s="584" t="s">
        <v>28</v>
      </c>
      <c r="J331" s="585" t="s">
        <v>29</v>
      </c>
      <c r="K331" s="584" t="s">
        <v>30</v>
      </c>
      <c r="L331" s="585" t="s">
        <v>31</v>
      </c>
      <c r="M331" s="586" t="s">
        <v>32</v>
      </c>
      <c r="N331" s="587" t="s">
        <v>33</v>
      </c>
      <c r="O331" s="588" t="s">
        <v>34</v>
      </c>
      <c r="P331" s="586" t="s">
        <v>35</v>
      </c>
      <c r="Q331" s="588" t="s">
        <v>36</v>
      </c>
      <c r="R331" s="586" t="s">
        <v>37</v>
      </c>
      <c r="S331" s="588" t="s">
        <v>38</v>
      </c>
      <c r="T331" s="586" t="s">
        <v>39</v>
      </c>
      <c r="U331" s="588" t="s">
        <v>40</v>
      </c>
      <c r="V331" s="589" t="s">
        <v>41</v>
      </c>
      <c r="W331" s="590" t="s">
        <v>42</v>
      </c>
      <c r="X331" s="591" t="s">
        <v>43</v>
      </c>
      <c r="Y331" s="584" t="s">
        <v>44</v>
      </c>
      <c r="Z331" s="585" t="s">
        <v>236</v>
      </c>
      <c r="AA331" s="584" t="s">
        <v>237</v>
      </c>
      <c r="AB331" s="585" t="s">
        <v>304</v>
      </c>
      <c r="AC331" s="584" t="s">
        <v>305</v>
      </c>
      <c r="AD331" s="592" t="s">
        <v>306</v>
      </c>
      <c r="AE331" s="593" t="s">
        <v>307</v>
      </c>
      <c r="AF331" s="585" t="s">
        <v>308</v>
      </c>
      <c r="AG331" s="58"/>
      <c r="AH331" s="853"/>
      <c r="AI331" s="853"/>
      <c r="AJ331" s="853"/>
      <c r="AK331" s="853"/>
      <c r="AL331" s="853"/>
      <c r="AM331" s="853"/>
      <c r="AN331" s="853"/>
      <c r="AO331" s="853"/>
      <c r="AP331" s="853"/>
      <c r="AQ331" s="853"/>
      <c r="AR331" s="853"/>
      <c r="AS331" s="853"/>
      <c r="AT331" s="853"/>
      <c r="AU331" s="853"/>
      <c r="AV331" s="853"/>
      <c r="AW331" s="853"/>
      <c r="AX331" s="853"/>
    </row>
    <row r="332" spans="1:50" ht="42.75" customHeight="1" x14ac:dyDescent="0.25">
      <c r="A332" s="851" t="s">
        <v>515</v>
      </c>
      <c r="B332" s="96" t="s">
        <v>524</v>
      </c>
      <c r="C332" s="596" t="s">
        <v>22</v>
      </c>
      <c r="D332" s="597" t="s">
        <v>23</v>
      </c>
      <c r="E332" s="598" t="s">
        <v>24</v>
      </c>
      <c r="F332" s="599" t="s">
        <v>25</v>
      </c>
      <c r="G332" s="600" t="s">
        <v>26</v>
      </c>
      <c r="H332" s="601" t="s">
        <v>27</v>
      </c>
      <c r="I332" s="600" t="s">
        <v>28</v>
      </c>
      <c r="J332" s="601" t="s">
        <v>29</v>
      </c>
      <c r="K332" s="600" t="s">
        <v>30</v>
      </c>
      <c r="L332" s="601" t="s">
        <v>31</v>
      </c>
      <c r="M332" s="602" t="s">
        <v>32</v>
      </c>
      <c r="N332" s="603" t="s">
        <v>33</v>
      </c>
      <c r="O332" s="604" t="s">
        <v>34</v>
      </c>
      <c r="P332" s="600" t="s">
        <v>35</v>
      </c>
      <c r="Q332" s="605" t="s">
        <v>36</v>
      </c>
      <c r="R332" s="600" t="s">
        <v>37</v>
      </c>
      <c r="S332" s="605" t="s">
        <v>38</v>
      </c>
      <c r="T332" s="600" t="s">
        <v>39</v>
      </c>
      <c r="U332" s="605" t="s">
        <v>40</v>
      </c>
      <c r="V332" s="606" t="s">
        <v>41</v>
      </c>
      <c r="W332" s="603" t="s">
        <v>42</v>
      </c>
      <c r="X332" s="607" t="s">
        <v>43</v>
      </c>
      <c r="Y332" s="600" t="s">
        <v>44</v>
      </c>
      <c r="Z332" s="601" t="s">
        <v>236</v>
      </c>
      <c r="AA332" s="600" t="s">
        <v>237</v>
      </c>
      <c r="AB332" s="601" t="s">
        <v>304</v>
      </c>
      <c r="AC332" s="600" t="s">
        <v>305</v>
      </c>
      <c r="AD332" s="608" t="s">
        <v>306</v>
      </c>
      <c r="AE332" s="609" t="s">
        <v>307</v>
      </c>
      <c r="AF332" s="601" t="s">
        <v>308</v>
      </c>
      <c r="AG332" s="58"/>
      <c r="AH332" s="853"/>
      <c r="AI332" s="853"/>
      <c r="AJ332" s="853"/>
      <c r="AK332" s="853"/>
      <c r="AL332" s="853"/>
      <c r="AM332" s="853"/>
      <c r="AN332" s="853"/>
      <c r="AO332" s="853"/>
      <c r="AP332" s="853"/>
      <c r="AQ332" s="853"/>
      <c r="AR332" s="853"/>
      <c r="AS332" s="853"/>
      <c r="AT332" s="853"/>
      <c r="AU332" s="853"/>
      <c r="AV332" s="853"/>
      <c r="AW332" s="853"/>
      <c r="AX332" s="853"/>
    </row>
    <row r="333" spans="1:50" ht="36" customHeight="1" x14ac:dyDescent="0.25">
      <c r="A333" s="851" t="s">
        <v>516</v>
      </c>
      <c r="B333" s="181" t="s">
        <v>525</v>
      </c>
      <c r="C333" s="580" t="s">
        <v>22</v>
      </c>
      <c r="D333" s="581" t="s">
        <v>23</v>
      </c>
      <c r="E333" s="582" t="s">
        <v>24</v>
      </c>
      <c r="F333" s="583" t="s">
        <v>25</v>
      </c>
      <c r="G333" s="584" t="s">
        <v>26</v>
      </c>
      <c r="H333" s="585" t="s">
        <v>27</v>
      </c>
      <c r="I333" s="584" t="s">
        <v>28</v>
      </c>
      <c r="J333" s="585" t="s">
        <v>29</v>
      </c>
      <c r="K333" s="584" t="s">
        <v>30</v>
      </c>
      <c r="L333" s="585" t="s">
        <v>31</v>
      </c>
      <c r="M333" s="610" t="s">
        <v>32</v>
      </c>
      <c r="N333" s="611" t="s">
        <v>33</v>
      </c>
      <c r="O333" s="612" t="s">
        <v>34</v>
      </c>
      <c r="P333" s="610" t="s">
        <v>35</v>
      </c>
      <c r="Q333" s="612" t="s">
        <v>36</v>
      </c>
      <c r="R333" s="610" t="s">
        <v>37</v>
      </c>
      <c r="S333" s="612" t="s">
        <v>38</v>
      </c>
      <c r="T333" s="610" t="s">
        <v>39</v>
      </c>
      <c r="U333" s="613" t="s">
        <v>40</v>
      </c>
      <c r="V333" s="589" t="s">
        <v>41</v>
      </c>
      <c r="W333" s="590" t="s">
        <v>42</v>
      </c>
      <c r="X333" s="591" t="s">
        <v>43</v>
      </c>
      <c r="Y333" s="584" t="s">
        <v>44</v>
      </c>
      <c r="Z333" s="585" t="s">
        <v>236</v>
      </c>
      <c r="AA333" s="584" t="s">
        <v>237</v>
      </c>
      <c r="AB333" s="585" t="s">
        <v>304</v>
      </c>
      <c r="AC333" s="584" t="s">
        <v>305</v>
      </c>
      <c r="AD333" s="592" t="s">
        <v>306</v>
      </c>
      <c r="AE333" s="593" t="s">
        <v>307</v>
      </c>
      <c r="AF333" s="585" t="s">
        <v>308</v>
      </c>
      <c r="AG333" s="58"/>
      <c r="AH333" s="853"/>
      <c r="AI333" s="853"/>
      <c r="AJ333" s="853"/>
      <c r="AK333" s="853"/>
      <c r="AL333" s="853"/>
      <c r="AM333" s="853"/>
      <c r="AN333" s="853"/>
      <c r="AO333" s="853"/>
      <c r="AP333" s="853"/>
      <c r="AQ333" s="853"/>
      <c r="AR333" s="853"/>
      <c r="AS333" s="853"/>
      <c r="AT333" s="853"/>
      <c r="AU333" s="853"/>
      <c r="AV333" s="853"/>
      <c r="AW333" s="853"/>
      <c r="AX333" s="853"/>
    </row>
  </sheetData>
  <mergeCells count="344">
    <mergeCell ref="Y11:Z11"/>
    <mergeCell ref="B13:C13"/>
    <mergeCell ref="B14:B15"/>
    <mergeCell ref="B6:Z6"/>
    <mergeCell ref="B10:C12"/>
    <mergeCell ref="D10:F11"/>
    <mergeCell ref="G10:Z10"/>
    <mergeCell ref="G11:H11"/>
    <mergeCell ref="I11:J11"/>
    <mergeCell ref="K11:L11"/>
    <mergeCell ref="M11:N11"/>
    <mergeCell ref="O11:P11"/>
    <mergeCell ref="Q11:R11"/>
    <mergeCell ref="S17:S19"/>
    <mergeCell ref="T17:T19"/>
    <mergeCell ref="G18:H18"/>
    <mergeCell ref="I18:J18"/>
    <mergeCell ref="K18:L18"/>
    <mergeCell ref="M18:N18"/>
    <mergeCell ref="S11:T11"/>
    <mergeCell ref="U11:V11"/>
    <mergeCell ref="W11:X11"/>
    <mergeCell ref="O18:P18"/>
    <mergeCell ref="Q18:R18"/>
    <mergeCell ref="B20:C20"/>
    <mergeCell ref="B21:B24"/>
    <mergeCell ref="B25:B36"/>
    <mergeCell ref="B37:B38"/>
    <mergeCell ref="B17:B19"/>
    <mergeCell ref="C17:C19"/>
    <mergeCell ref="D17:F18"/>
    <mergeCell ref="G17:R17"/>
    <mergeCell ref="B39:B41"/>
    <mergeCell ref="B43:B45"/>
    <mergeCell ref="C43:E44"/>
    <mergeCell ref="F43:Q43"/>
    <mergeCell ref="R43:R45"/>
    <mergeCell ref="S43:S45"/>
    <mergeCell ref="F44:G44"/>
    <mergeCell ref="H44:I44"/>
    <mergeCell ref="J44:K44"/>
    <mergeCell ref="L44:M44"/>
    <mergeCell ref="B59:C60"/>
    <mergeCell ref="D59:D60"/>
    <mergeCell ref="E59:K59"/>
    <mergeCell ref="L59:L60"/>
    <mergeCell ref="M59:M60"/>
    <mergeCell ref="B61:C61"/>
    <mergeCell ref="N44:O44"/>
    <mergeCell ref="P44:Q44"/>
    <mergeCell ref="B51:B53"/>
    <mergeCell ref="C51:E52"/>
    <mergeCell ref="F51:I51"/>
    <mergeCell ref="J51:J53"/>
    <mergeCell ref="K51:K53"/>
    <mergeCell ref="F52:G52"/>
    <mergeCell ref="H52:I52"/>
    <mergeCell ref="B69:B71"/>
    <mergeCell ref="C69:E70"/>
    <mergeCell ref="F69:I69"/>
    <mergeCell ref="J69:J71"/>
    <mergeCell ref="K69:K71"/>
    <mergeCell ref="F70:G70"/>
    <mergeCell ref="H70:I70"/>
    <mergeCell ref="B62:C62"/>
    <mergeCell ref="B63:C63"/>
    <mergeCell ref="B64:C64"/>
    <mergeCell ref="B65:C65"/>
    <mergeCell ref="B66:C66"/>
    <mergeCell ref="B67:C67"/>
    <mergeCell ref="D95:F95"/>
    <mergeCell ref="G95:H95"/>
    <mergeCell ref="I95:J95"/>
    <mergeCell ref="B97:C97"/>
    <mergeCell ref="B98:C98"/>
    <mergeCell ref="B99:C99"/>
    <mergeCell ref="B77:B79"/>
    <mergeCell ref="C77:C78"/>
    <mergeCell ref="B89:C89"/>
    <mergeCell ref="B90:B91"/>
    <mergeCell ref="B92:B93"/>
    <mergeCell ref="B95:C96"/>
    <mergeCell ref="Q106:R106"/>
    <mergeCell ref="S106:T106"/>
    <mergeCell ref="U106:V106"/>
    <mergeCell ref="B100:C100"/>
    <mergeCell ref="B101:C101"/>
    <mergeCell ref="B102:C102"/>
    <mergeCell ref="B103:Q103"/>
    <mergeCell ref="B104:R104"/>
    <mergeCell ref="B105:C107"/>
    <mergeCell ref="D105:F106"/>
    <mergeCell ref="G105:V105"/>
    <mergeCell ref="G106:H106"/>
    <mergeCell ref="I106:J106"/>
    <mergeCell ref="B108:C108"/>
    <mergeCell ref="B109:C109"/>
    <mergeCell ref="B110:C110"/>
    <mergeCell ref="B111:C111"/>
    <mergeCell ref="B112:C112"/>
    <mergeCell ref="B113:C113"/>
    <mergeCell ref="K106:L106"/>
    <mergeCell ref="M106:N106"/>
    <mergeCell ref="O106:P106"/>
    <mergeCell ref="Q119:R119"/>
    <mergeCell ref="S119:T119"/>
    <mergeCell ref="U119:V119"/>
    <mergeCell ref="W119:X119"/>
    <mergeCell ref="Y119:Z119"/>
    <mergeCell ref="AA119:AB119"/>
    <mergeCell ref="B114:B116"/>
    <mergeCell ref="B118:B120"/>
    <mergeCell ref="C118:C120"/>
    <mergeCell ref="D118:F119"/>
    <mergeCell ref="G118:AB118"/>
    <mergeCell ref="G119:H119"/>
    <mergeCell ref="I119:J119"/>
    <mergeCell ref="K119:L119"/>
    <mergeCell ref="M119:N119"/>
    <mergeCell ref="O119:P119"/>
    <mergeCell ref="B151:C151"/>
    <mergeCell ref="B152:B156"/>
    <mergeCell ref="B157:B161"/>
    <mergeCell ref="B162:C162"/>
    <mergeCell ref="B164:C166"/>
    <mergeCell ref="D164:F165"/>
    <mergeCell ref="B121:B125"/>
    <mergeCell ref="B126:B130"/>
    <mergeCell ref="B131:B135"/>
    <mergeCell ref="B136:B140"/>
    <mergeCell ref="B141:B145"/>
    <mergeCell ref="B146:B150"/>
    <mergeCell ref="G164:AN164"/>
    <mergeCell ref="G165:H165"/>
    <mergeCell ref="I165:J165"/>
    <mergeCell ref="K165:L165"/>
    <mergeCell ref="M165:N165"/>
    <mergeCell ref="O165:P165"/>
    <mergeCell ref="Q165:R165"/>
    <mergeCell ref="S165:T165"/>
    <mergeCell ref="U165:V165"/>
    <mergeCell ref="W165:X165"/>
    <mergeCell ref="K175:L175"/>
    <mergeCell ref="M175:N175"/>
    <mergeCell ref="O175:P175"/>
    <mergeCell ref="B177:B179"/>
    <mergeCell ref="B180:B182"/>
    <mergeCell ref="B183:P183"/>
    <mergeCell ref="AK165:AL165"/>
    <mergeCell ref="AM165:AN165"/>
    <mergeCell ref="B167:B169"/>
    <mergeCell ref="B170:B172"/>
    <mergeCell ref="B174:B176"/>
    <mergeCell ref="C174:C176"/>
    <mergeCell ref="D174:F175"/>
    <mergeCell ref="G174:P174"/>
    <mergeCell ref="G175:H175"/>
    <mergeCell ref="I175:J175"/>
    <mergeCell ref="Y165:Z165"/>
    <mergeCell ref="AA165:AB165"/>
    <mergeCell ref="AC165:AD165"/>
    <mergeCell ref="AE165:AF165"/>
    <mergeCell ref="AG165:AH165"/>
    <mergeCell ref="AI165:AJ165"/>
    <mergeCell ref="B187:C187"/>
    <mergeCell ref="B188:C188"/>
    <mergeCell ref="B189:C189"/>
    <mergeCell ref="B190:C190"/>
    <mergeCell ref="B193:C195"/>
    <mergeCell ref="D193:F194"/>
    <mergeCell ref="B184:C186"/>
    <mergeCell ref="D184:F185"/>
    <mergeCell ref="G184:R184"/>
    <mergeCell ref="G185:H185"/>
    <mergeCell ref="I185:J185"/>
    <mergeCell ref="K185:L185"/>
    <mergeCell ref="M185:N185"/>
    <mergeCell ref="O185:P185"/>
    <mergeCell ref="Q185:R185"/>
    <mergeCell ref="G193:V193"/>
    <mergeCell ref="G194:H194"/>
    <mergeCell ref="I194:J194"/>
    <mergeCell ref="K194:L194"/>
    <mergeCell ref="M194:N194"/>
    <mergeCell ref="O194:P194"/>
    <mergeCell ref="Q194:R194"/>
    <mergeCell ref="S194:T194"/>
    <mergeCell ref="U194:V194"/>
    <mergeCell ref="B196:C196"/>
    <mergeCell ref="B197:C197"/>
    <mergeCell ref="B198:C198"/>
    <mergeCell ref="B200:C202"/>
    <mergeCell ref="D200:F201"/>
    <mergeCell ref="G200:AD200"/>
    <mergeCell ref="S201:T201"/>
    <mergeCell ref="U201:V201"/>
    <mergeCell ref="W201:X201"/>
    <mergeCell ref="Y201:Z201"/>
    <mergeCell ref="AE200:AF201"/>
    <mergeCell ref="AG200:AH201"/>
    <mergeCell ref="AI200:AI202"/>
    <mergeCell ref="AJ200:AJ202"/>
    <mergeCell ref="G201:H201"/>
    <mergeCell ref="I201:J201"/>
    <mergeCell ref="K201:L201"/>
    <mergeCell ref="M201:N201"/>
    <mergeCell ref="O201:P201"/>
    <mergeCell ref="Q201:R201"/>
    <mergeCell ref="AA201:AB201"/>
    <mergeCell ref="AC201:AD201"/>
    <mergeCell ref="B203:B204"/>
    <mergeCell ref="B205:C205"/>
    <mergeCell ref="B207:C209"/>
    <mergeCell ref="D207:F208"/>
    <mergeCell ref="G207:P207"/>
    <mergeCell ref="Q207:S207"/>
    <mergeCell ref="T207:T209"/>
    <mergeCell ref="U207:U209"/>
    <mergeCell ref="R208:R209"/>
    <mergeCell ref="S208:S209"/>
    <mergeCell ref="B210:C210"/>
    <mergeCell ref="B211:C211"/>
    <mergeCell ref="B212:C212"/>
    <mergeCell ref="B214:C215"/>
    <mergeCell ref="D214:E214"/>
    <mergeCell ref="F214:F215"/>
    <mergeCell ref="G214:G215"/>
    <mergeCell ref="G208:H208"/>
    <mergeCell ref="I208:J208"/>
    <mergeCell ref="K208:L208"/>
    <mergeCell ref="M208:N208"/>
    <mergeCell ref="O208:P208"/>
    <mergeCell ref="Q208:Q209"/>
    <mergeCell ref="B227:C228"/>
    <mergeCell ref="D227:E227"/>
    <mergeCell ref="F227:F228"/>
    <mergeCell ref="G227:G228"/>
    <mergeCell ref="B229:C229"/>
    <mergeCell ref="B230:C230"/>
    <mergeCell ref="B216:C216"/>
    <mergeCell ref="B217:C217"/>
    <mergeCell ref="B218:C218"/>
    <mergeCell ref="B219:C219"/>
    <mergeCell ref="B220:B223"/>
    <mergeCell ref="B224:B225"/>
    <mergeCell ref="B240:C240"/>
    <mergeCell ref="B241:C241"/>
    <mergeCell ref="B242:C242"/>
    <mergeCell ref="B243:C243"/>
    <mergeCell ref="B244:C244"/>
    <mergeCell ref="B245:N245"/>
    <mergeCell ref="B231:C231"/>
    <mergeCell ref="B232:B233"/>
    <mergeCell ref="B234:B235"/>
    <mergeCell ref="B237:C239"/>
    <mergeCell ref="D237:F237"/>
    <mergeCell ref="D238:D239"/>
    <mergeCell ref="E238:F238"/>
    <mergeCell ref="U247:V247"/>
    <mergeCell ref="W247:X247"/>
    <mergeCell ref="B249:C249"/>
    <mergeCell ref="B250:C250"/>
    <mergeCell ref="B251:C251"/>
    <mergeCell ref="B252:C252"/>
    <mergeCell ref="B246:C248"/>
    <mergeCell ref="D246:F247"/>
    <mergeCell ref="G246:X246"/>
    <mergeCell ref="G247:H247"/>
    <mergeCell ref="I247:J247"/>
    <mergeCell ref="K247:L247"/>
    <mergeCell ref="M247:N247"/>
    <mergeCell ref="O247:P247"/>
    <mergeCell ref="Q247:R247"/>
    <mergeCell ref="S247:T247"/>
    <mergeCell ref="G260:P260"/>
    <mergeCell ref="Q260:Q262"/>
    <mergeCell ref="G261:H261"/>
    <mergeCell ref="I261:J261"/>
    <mergeCell ref="K261:L261"/>
    <mergeCell ref="M261:N261"/>
    <mergeCell ref="O261:P261"/>
    <mergeCell ref="B253:C253"/>
    <mergeCell ref="B254:C254"/>
    <mergeCell ref="B255:C255"/>
    <mergeCell ref="B256:B258"/>
    <mergeCell ref="B260:C262"/>
    <mergeCell ref="D260:F261"/>
    <mergeCell ref="S261:S262"/>
    <mergeCell ref="B263:B265"/>
    <mergeCell ref="B266:B268"/>
    <mergeCell ref="B270:B272"/>
    <mergeCell ref="C270:C272"/>
    <mergeCell ref="D270:F271"/>
    <mergeCell ref="G270:AN270"/>
    <mergeCell ref="U271:V271"/>
    <mergeCell ref="W271:X271"/>
    <mergeCell ref="Y271:Z271"/>
    <mergeCell ref="AO270:AV270"/>
    <mergeCell ref="AW270:AW272"/>
    <mergeCell ref="AX270:AX272"/>
    <mergeCell ref="G271:H271"/>
    <mergeCell ref="I271:J271"/>
    <mergeCell ref="K271:L271"/>
    <mergeCell ref="M271:N271"/>
    <mergeCell ref="O271:P271"/>
    <mergeCell ref="Q271:R271"/>
    <mergeCell ref="S271:T271"/>
    <mergeCell ref="AS271:AT271"/>
    <mergeCell ref="AU271:AV271"/>
    <mergeCell ref="B273:B275"/>
    <mergeCell ref="AA271:AB271"/>
    <mergeCell ref="AC271:AD271"/>
    <mergeCell ref="AE271:AF271"/>
    <mergeCell ref="AG271:AH271"/>
    <mergeCell ref="AI271:AJ271"/>
    <mergeCell ref="AK271:AL271"/>
    <mergeCell ref="B276:B282"/>
    <mergeCell ref="B283:B289"/>
    <mergeCell ref="B290:B301"/>
    <mergeCell ref="B302:B313"/>
    <mergeCell ref="B314:B320"/>
    <mergeCell ref="B321:C321"/>
    <mergeCell ref="AM271:AN271"/>
    <mergeCell ref="AO271:AP271"/>
    <mergeCell ref="AQ271:AR271"/>
    <mergeCell ref="B323:B325"/>
    <mergeCell ref="C323:C325"/>
    <mergeCell ref="D323:L323"/>
    <mergeCell ref="M323:U323"/>
    <mergeCell ref="V323:AD323"/>
    <mergeCell ref="AE323:AE325"/>
    <mergeCell ref="Y324:Z324"/>
    <mergeCell ref="AA324:AB324"/>
    <mergeCell ref="AC324:AD324"/>
    <mergeCell ref="AF323:AF325"/>
    <mergeCell ref="D324:F324"/>
    <mergeCell ref="G324:H324"/>
    <mergeCell ref="I324:J324"/>
    <mergeCell ref="K324:L324"/>
    <mergeCell ref="M324:O324"/>
    <mergeCell ref="P324:Q324"/>
    <mergeCell ref="R324:S324"/>
    <mergeCell ref="T324:U324"/>
    <mergeCell ref="V324:X324"/>
  </mergeCells>
  <dataValidations count="10">
    <dataValidation operator="greaterThanOrEqual" allowBlank="1" showInputMessage="1" showErrorMessage="1" errorTitle="Error" error="Favor ingresar Números." sqref="Q263:Q268" xr:uid="{B92748C2-CC5A-46C0-8664-BA98F6BB2A48}"/>
    <dataValidation type="whole" allowBlank="1" showInputMessage="1" showErrorMessage="1" errorTitle="Error" error="Favor ingresar Números." sqref="F92:F93 D259:F268 K112:V113 G151:AB151 G108:H111 J61:K63 D72:E74 E64:H66 I109:J111 E90:E91" xr:uid="{1ADFE853-A071-45DF-B0CC-A922B6B6FD7E}">
      <formula1>0</formula1>
      <formula2>1E+29</formula2>
    </dataValidation>
    <dataValidation type="whole" allowBlank="1" showInputMessage="1" showErrorMessage="1" sqref="G201:AD202 AE202:AH202 AJ202 G205:AJ205 D200:F205 U209" xr:uid="{E88EBB09-F6BE-49EC-BBE6-D68F038A3F38}">
      <formula1>0</formula1>
      <formula2>1E+29</formula2>
    </dataValidation>
    <dataValidation type="whole" operator="greaterThanOrEqual" allowBlank="1" showInputMessage="1" showErrorMessage="1" errorTitle="Error" error="Favor ingresar Números." sqref="G203:AJ204 G13:Z15 E61:I63 I64:K67 L61:M67 E67:H67 F72:K74 C80:C83 C86:F87 D90:D93 E92:E93 F90:G91 G92:G93 G98:J102 G112:J116 I108:J108 K108:V111 K114:V116 G121:AB150 G152:AB161 G167:AN172 G177:P182 G187:R189 D240:F244 G263:P268 G196:V197 F55:K57 F46:S49 G210:U212 G20:T41 D217:G235 R263:S265" xr:uid="{D7B4EA03-79EE-4CCD-9061-0FA4924444CA}">
      <formula1>0</formula1>
    </dataValidation>
    <dataValidation type="decimal" allowBlank="1" showErrorMessage="1" error="Error - Favor ingresar Números." sqref="G250:H255 S249:X254 I251:J252 I255:N255 O253:R255 M249:R251 K252:L252 K249:L250 I249:J249" xr:uid="{B3C5DE5D-321A-49C1-9A50-E3FEEA1D074A}">
      <formula1>0</formula1>
      <formula2>1E+29</formula2>
    </dataValidation>
    <dataValidation type="whole" allowBlank="1" showInputMessage="1" showErrorMessage="1" sqref="D270:F320 AQ275:AX320 AQ272:AV272 AW270:AX272 AO272:AP320 G275:AN275 G282:AN282 G272:AN272 G320:AN320 G313:AN313 G289:AN289 G301:AN301" xr:uid="{C8F676E5-4325-4D79-BE06-7D66A4464CE3}">
      <formula1>0</formula1>
      <formula2>1E+30</formula2>
    </dataValidation>
    <dataValidation type="decimal" allowBlank="1" showErrorMessage="1" error="Error - Favor ingresar Números." sqref="S255:X255" xr:uid="{323B101A-5286-4F6A-BD74-AE2650F6BC1D}">
      <formula1>0</formula1>
      <formula2>9.99999999999999E+40</formula2>
    </dataValidation>
    <dataValidation type="whole" allowBlank="1" showInputMessage="1" showErrorMessage="1" sqref="AQ273:AX274" xr:uid="{5C3EE7E4-43FF-47B5-9032-F9AD57F7EDCC}">
      <formula1>0</formula1>
      <formula2>9.99999999999999E+39</formula2>
    </dataValidation>
    <dataValidation type="whole" operator="greaterThanOrEqual" allowBlank="1" showErrorMessage="1" error="Error - Favor ingresar Números." sqref="G256:X258 G249:H249 I250:J250 K251:L251 I253:L254 M252:N254 O252:R252" xr:uid="{8AFF9BBE-5399-4747-8AE1-87878AE56E73}">
      <formula1>0</formula1>
    </dataValidation>
    <dataValidation type="whole" operator="greaterThanOrEqual" allowBlank="1" showInputMessage="1" showErrorMessage="1" sqref="G273:AN274 G276:AN281 G283:AN288 G290:AN300 G302:AN312 G314:AN319 G326:L333 P326:U326 P328:U328 P330:U330 P332:U332 Y326:AF333" xr:uid="{D2EA918B-F0C7-4F8C-8309-C36D4A8F4745}">
      <formula1>0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0A3C3-430D-437B-AE29-68CBF409ABC1}">
  <sheetPr codeName="Hoja1"/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A03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Servicio salud Maule</dc:creator>
  <cp:lastModifiedBy>Servicio salud Maule</cp:lastModifiedBy>
  <dcterms:created xsi:type="dcterms:W3CDTF">2024-06-10T19:37:06Z</dcterms:created>
  <dcterms:modified xsi:type="dcterms:W3CDTF">2024-06-10T19:42:33Z</dcterms:modified>
</cp:coreProperties>
</file>