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Y:\bioestadistica4\lectorexcel\rem\2024\"/>
    </mc:Choice>
  </mc:AlternateContent>
  <xr:revisionPtr revIDLastSave="0" documentId="13_ncr:1_{72BB8706-BF09-4FCA-8BA9-EBC57F4612F8}" xr6:coauthVersionLast="47" xr6:coauthVersionMax="47" xr10:uidLastSave="{00000000-0000-0000-0000-000000000000}"/>
  <bookViews>
    <workbookView xWindow="28680" yWindow="-120" windowWidth="29040" windowHeight="15720" xr2:uid="{F08A8B39-76BA-4D73-9689-28B4EE4F7384}"/>
  </bookViews>
  <sheets>
    <sheet name="A25" sheetId="2" r:id="rId1"/>
    <sheet name="Hoja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97" i="2" l="1"/>
  <c r="D288" i="2"/>
  <c r="E275" i="2"/>
  <c r="D275" i="2"/>
  <c r="C275" i="2"/>
  <c r="E268" i="2"/>
  <c r="D268" i="2"/>
  <c r="E264" i="2"/>
  <c r="D264" i="2"/>
  <c r="E259" i="2"/>
  <c r="D259" i="2"/>
  <c r="E255" i="2"/>
  <c r="D255" i="2"/>
  <c r="F239" i="2"/>
  <c r="E239" i="2"/>
  <c r="D239" i="2"/>
  <c r="F234" i="2"/>
  <c r="E234" i="2"/>
  <c r="D234" i="2"/>
  <c r="E206" i="2"/>
  <c r="D206" i="2"/>
  <c r="C206" i="2"/>
  <c r="E200" i="2"/>
  <c r="D200" i="2"/>
  <c r="C200" i="2"/>
  <c r="J185" i="2"/>
  <c r="I185" i="2"/>
  <c r="H185" i="2"/>
  <c r="G185" i="2"/>
  <c r="I153" i="2"/>
  <c r="H153" i="2"/>
  <c r="G153" i="2"/>
  <c r="F153" i="2"/>
  <c r="E153" i="2"/>
  <c r="D153" i="2"/>
  <c r="I100" i="2"/>
  <c r="H100" i="2"/>
  <c r="G100" i="2"/>
  <c r="F100" i="2"/>
  <c r="E100" i="2"/>
  <c r="D100" i="2"/>
  <c r="I90" i="2"/>
  <c r="H90" i="2"/>
  <c r="G90" i="2"/>
  <c r="F90" i="2"/>
  <c r="E90" i="2"/>
  <c r="D90" i="2"/>
  <c r="C66" i="2"/>
  <c r="AE28" i="2"/>
  <c r="AD28" i="2"/>
  <c r="AC28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69" i="2" l="1"/>
  <c r="E269" i="2"/>
</calcChain>
</file>

<file path=xl/sharedStrings.xml><?xml version="1.0" encoding="utf-8"?>
<sst xmlns="http://schemas.openxmlformats.org/spreadsheetml/2006/main" count="1397" uniqueCount="333">
  <si>
    <t>SERVICIO DE SALUD</t>
  </si>
  <si>
    <t>REM-25.  SERVICIOS DE SANGRE</t>
  </si>
  <si>
    <t>SECCIÓN A.1: POBLACIÓN DONANTE (CS-UMT-BS)</t>
  </si>
  <si>
    <t>DONANTES</t>
  </si>
  <si>
    <t>DESCRIPCIÓN</t>
  </si>
  <si>
    <t>TOTAL</t>
  </si>
  <si>
    <t>RANGO ETARIO Y SEXO</t>
  </si>
  <si>
    <t>18-19 años</t>
  </si>
  <si>
    <t>20-24 años</t>
  </si>
  <si>
    <t>25-29 años</t>
  </si>
  <si>
    <t>30-34 años</t>
  </si>
  <si>
    <t>35-39 años</t>
  </si>
  <si>
    <t>40-44 años</t>
  </si>
  <si>
    <t>45-49 años</t>
  </si>
  <si>
    <t>50-54 años</t>
  </si>
  <si>
    <t>55-59 años</t>
  </si>
  <si>
    <t>60-64 años</t>
  </si>
  <si>
    <t>65 y más años</t>
  </si>
  <si>
    <t>Ambos Sexos</t>
  </si>
  <si>
    <t>Hombres</t>
  </si>
  <si>
    <t>Mujeres</t>
  </si>
  <si>
    <t>Altruistas</t>
  </si>
  <si>
    <t>Nuevos</t>
  </si>
  <si>
    <t>Aceptados</t>
  </si>
  <si>
    <t>COL01</t>
  </si>
  <si>
    <t>COL02</t>
  </si>
  <si>
    <t>COL03</t>
  </si>
  <si>
    <t>COL04</t>
  </si>
  <si>
    <t>COL05</t>
  </si>
  <si>
    <t>COL06</t>
  </si>
  <si>
    <t>COL07</t>
  </si>
  <si>
    <t>COL08</t>
  </si>
  <si>
    <t>COL09</t>
  </si>
  <si>
    <t>COL10</t>
  </si>
  <si>
    <t>COL11</t>
  </si>
  <si>
    <t>COL12</t>
  </si>
  <si>
    <t>COL13</t>
  </si>
  <si>
    <t>COL14</t>
  </si>
  <si>
    <t>COL15</t>
  </si>
  <si>
    <t>COL16</t>
  </si>
  <si>
    <t>COL17</t>
  </si>
  <si>
    <t>COL18</t>
  </si>
  <si>
    <t>COL19</t>
  </si>
  <si>
    <t>COL20</t>
  </si>
  <si>
    <t>COL21</t>
  </si>
  <si>
    <t>COL22</t>
  </si>
  <si>
    <t>COL23</t>
  </si>
  <si>
    <t>COL24</t>
  </si>
  <si>
    <t>COL25</t>
  </si>
  <si>
    <t>Repetidos</t>
  </si>
  <si>
    <t>Reposición</t>
  </si>
  <si>
    <t>Total días atención otorgados</t>
  </si>
  <si>
    <t>Total colectas móviles realizadas</t>
  </si>
  <si>
    <t>SECCIÓN A.2:  TIPO DE DONANTES CON CONTRAINDICACIÓN</t>
  </si>
  <si>
    <t>17 años</t>
  </si>
  <si>
    <t>Contraindicación Transitoria</t>
  </si>
  <si>
    <t>COL26</t>
  </si>
  <si>
    <t>COL27</t>
  </si>
  <si>
    <t>Contraindicación Permanente</t>
  </si>
  <si>
    <t>SECCIÓN A.3: REACCIONES ADVERSAS A LA DONACIÓN (CS - UMT - BS)</t>
  </si>
  <si>
    <t>CLASIFICACIÓN</t>
  </si>
  <si>
    <t>TIPO</t>
  </si>
  <si>
    <t>SUBTIPO</t>
  </si>
  <si>
    <t>Altruista</t>
  </si>
  <si>
    <t>Complicaciones con síntomas locales</t>
  </si>
  <si>
    <t>Sangre fuera de los vasos sanguíneos</t>
  </si>
  <si>
    <t>Hematoma</t>
  </si>
  <si>
    <t>Punción arterial</t>
  </si>
  <si>
    <t>Sangramiento posterior</t>
  </si>
  <si>
    <t>Dolor</t>
  </si>
  <si>
    <t>Irritación o injuria en un nervio</t>
  </si>
  <si>
    <t>Brazo doloroso</t>
  </si>
  <si>
    <t>Inflamación o infección localizada</t>
  </si>
  <si>
    <t>Tromboflebitis</t>
  </si>
  <si>
    <t>Celulitis</t>
  </si>
  <si>
    <t>Otras injurias mayores en los vasos sanguíneos</t>
  </si>
  <si>
    <t>Trombosis venosa profunda</t>
  </si>
  <si>
    <t>Fístula arteriovenosa</t>
  </si>
  <si>
    <t>Síndrome compartimental</t>
  </si>
  <si>
    <t>Pseudoaneurisma de la arteria braquial</t>
  </si>
  <si>
    <t>Complicaciones con síntomas generalizados</t>
  </si>
  <si>
    <t>Reacción vasovagal (RVV)</t>
  </si>
  <si>
    <t>Sin pérdida de conciencia</t>
  </si>
  <si>
    <t>Con pérdida de conciencia</t>
  </si>
  <si>
    <t>&lt;60 segundos, sin complicaciones</t>
  </si>
  <si>
    <t>≥ 60 segundos y/ o convulsiones o incontinencia</t>
  </si>
  <si>
    <t>Con lesión</t>
  </si>
  <si>
    <t>Sin lesión</t>
  </si>
  <si>
    <t>En el sitio de recolección</t>
  </si>
  <si>
    <t>Fuera del sitio de recolección</t>
  </si>
  <si>
    <t>Complicaciones relacionadas a la aféresis</t>
  </si>
  <si>
    <t>Reacción al citrato</t>
  </si>
  <si>
    <t>Hemólisis</t>
  </si>
  <si>
    <t>Embolismo aéreo</t>
  </si>
  <si>
    <t>Infiltración</t>
  </si>
  <si>
    <t>Reacción alérgica</t>
  </si>
  <si>
    <t>Alergia local</t>
  </si>
  <si>
    <t>Reacción alérgica generalizada (anafilaxia)</t>
  </si>
  <si>
    <t>Otras complicaciones serias a la donación de sangre</t>
  </si>
  <si>
    <t>Síntomas agudos cardíacos</t>
  </si>
  <si>
    <t>Infarto al miorcardio</t>
  </si>
  <si>
    <t>Paro cardiaco</t>
  </si>
  <si>
    <t>Ataque isquémico transitorio</t>
  </si>
  <si>
    <t>Accidente cerebrovascular</t>
  </si>
  <si>
    <t>Muerte</t>
  </si>
  <si>
    <t>Otras complicaciones</t>
  </si>
  <si>
    <t>Otras no mencionadas</t>
  </si>
  <si>
    <t>SECCIÓN B: INGRESO UNIDADES DE SANGRE A PRODUCCIÓN  (CS-BS)</t>
  </si>
  <si>
    <t>UNIDADES DE SANGRE</t>
  </si>
  <si>
    <t>Aptas</t>
  </si>
  <si>
    <t>No aptas</t>
  </si>
  <si>
    <t>SECCIÓN C: PRODUCCIÓN DE COMPONENTES SANGUÍNEOS (CS-BS)</t>
  </si>
  <si>
    <t>PRODUCCIÓN</t>
  </si>
  <si>
    <t>Glóbulos rojos</t>
  </si>
  <si>
    <t>Desplamatizados</t>
  </si>
  <si>
    <t>Leucoreducidos</t>
  </si>
  <si>
    <t>Bolsa con filtro</t>
  </si>
  <si>
    <t>Aféresis</t>
  </si>
  <si>
    <t>Plaquetas</t>
  </si>
  <si>
    <t>Estándar</t>
  </si>
  <si>
    <t>Leucorreducida pool</t>
  </si>
  <si>
    <t>Leucodepletada pool</t>
  </si>
  <si>
    <t>Plasmas</t>
  </si>
  <si>
    <t>Plasma fresco congelado terapéutico</t>
  </si>
  <si>
    <t>Plasma uso no terapéutico</t>
  </si>
  <si>
    <t>Crioprecipitados</t>
  </si>
  <si>
    <t>SECCIÓN C.1: COMPONENTES SANGUÍNEOS ELIMINADOS (CS-BS )</t>
  </si>
  <si>
    <t>CAUSA</t>
  </si>
  <si>
    <t>Globulos Rojos*</t>
  </si>
  <si>
    <t>Plasmas*</t>
  </si>
  <si>
    <t>Pool*</t>
  </si>
  <si>
    <t>Calificación microbiológica reactiva</t>
  </si>
  <si>
    <t>Obsolescencia</t>
  </si>
  <si>
    <t>Falla por cadena de frío en almacenamiento</t>
  </si>
  <si>
    <t xml:space="preserve">Falla por cadena de frío en transporte  </t>
  </si>
  <si>
    <t>Otros</t>
  </si>
  <si>
    <t>* Cualquier tipo</t>
  </si>
  <si>
    <t>SECCIÓN C.2 .: COMPONENTES SANGUÍNEOS ELIMINADOS (UMT)</t>
  </si>
  <si>
    <t>25502200A</t>
  </si>
  <si>
    <t>Falla por cadena de frío</t>
  </si>
  <si>
    <t>Devoluciones por producto por no cumplir estándar</t>
  </si>
  <si>
    <t>Descongelamiento sin uso</t>
  </si>
  <si>
    <t>SECCIÓN C.3 : COMPONENTES SANGUÍNEOS TRANSFORMACIONES (CS-BS-UMT)</t>
  </si>
  <si>
    <t>COMPONENTES</t>
  </si>
  <si>
    <t>Unidades pediátricas</t>
  </si>
  <si>
    <t xml:space="preserve">Irradiación </t>
  </si>
  <si>
    <t xml:space="preserve">Reconstitu-ción para uso pediátrico (recambio) </t>
  </si>
  <si>
    <t xml:space="preserve">Reducción volumen </t>
  </si>
  <si>
    <t>Desplasmatización</t>
  </si>
  <si>
    <t>Filtrados posterior a producción</t>
  </si>
  <si>
    <t>Glóbulos rojos*</t>
  </si>
  <si>
    <t>SECCIÓN C.4: COMPONENTES SANGUÍNEOS DISTRIBUÍBLES (CS)</t>
  </si>
  <si>
    <t>Filtrados</t>
  </si>
  <si>
    <t>SECCIÓN C.5: INSATISFACCIÓN STOCK ÓPTIMO (7 DÍAS) CS</t>
  </si>
  <si>
    <t>GR</t>
  </si>
  <si>
    <t>Número días bajo Stock Óptimo</t>
  </si>
  <si>
    <t>O +</t>
  </si>
  <si>
    <t>A +</t>
  </si>
  <si>
    <t>B +</t>
  </si>
  <si>
    <t>O ( - )</t>
  </si>
  <si>
    <t>A ( - )</t>
  </si>
  <si>
    <t>SECCIÓN C.6: INSATISFACCION STOCK CRÍTICO (3 DÍAS) UMT</t>
  </si>
  <si>
    <t>Número días bajo Stock Crítico</t>
  </si>
  <si>
    <t>SECCIÓN D: COMPONENTES SANGUINEOS DISTRIBUIDOS (CS) O TRANSFERIDOS (BS Y UMT)</t>
  </si>
  <si>
    <t>Público</t>
  </si>
  <si>
    <t>Privado**</t>
  </si>
  <si>
    <t>F.F.A.A.</t>
  </si>
  <si>
    <t>**Universitarios, Clínicas Privadas, Otros</t>
  </si>
  <si>
    <t>SECCIÓN D.1: TRANSFUSIONES (UMT - BS )</t>
  </si>
  <si>
    <t>TRANSFUSIONES
 (Nº DE UNIDADES)</t>
  </si>
  <si>
    <t>Menores de 15 años</t>
  </si>
  <si>
    <t>De 15 y más años</t>
  </si>
  <si>
    <t>Irradiados</t>
  </si>
  <si>
    <t>Pool</t>
  </si>
  <si>
    <t>SECCIÓN E: DEMANDA GLÓBULOS ROJOS PARA TRANSFUSIÓN (UMT-BS)</t>
  </si>
  <si>
    <t>Unidades</t>
  </si>
  <si>
    <t>Solicitadas</t>
  </si>
  <si>
    <t>Despachadas</t>
  </si>
  <si>
    <t>SECCIÓN F: REACCIONES ADVERSAS POR ACTO* TRANSFUSIONAL  (UMT-BS)</t>
  </si>
  <si>
    <t>TIPO COMPLICACIÓN</t>
  </si>
  <si>
    <t>ORIGEN</t>
  </si>
  <si>
    <t>Plasma</t>
  </si>
  <si>
    <t>Complicaciones agudas</t>
  </si>
  <si>
    <t>Inmunológico</t>
  </si>
  <si>
    <t>Reacción hemolítica aguda</t>
  </si>
  <si>
    <t>Reacción febril no hemolítica</t>
  </si>
  <si>
    <t xml:space="preserve">Anafilaxia/Hipersensibilidad </t>
  </si>
  <si>
    <t>Lesión pulmonar aguda relacionada con la transfusión (TRALI)</t>
  </si>
  <si>
    <t>Aloinmunización con destrucción plaquetaria inmediata</t>
  </si>
  <si>
    <t>Reacción Hemolítica aguda por inmunocompatibilidad ABO</t>
  </si>
  <si>
    <t xml:space="preserve">Reacción Hemolítica aguda por otra causa </t>
  </si>
  <si>
    <t>No inmunológico</t>
  </si>
  <si>
    <t>Contaminación bacteriana</t>
  </si>
  <si>
    <t>Sobrecarga circulatoria</t>
  </si>
  <si>
    <t>Hemólisis no inmune</t>
  </si>
  <si>
    <t>Complicaciones retardadas</t>
  </si>
  <si>
    <t>Reacción hemolítica retardada</t>
  </si>
  <si>
    <t>Aloinmunización frente a antígenos eritrocitarios</t>
  </si>
  <si>
    <t>Púrpura postransfusional</t>
  </si>
  <si>
    <t>Enfermedad injerto contra huésped postransfusional (EICHT)</t>
  </si>
  <si>
    <t>Hemosiderosis transfusional</t>
  </si>
  <si>
    <t>Transmisión de priones</t>
  </si>
  <si>
    <t>Formación de inhibidores</t>
  </si>
  <si>
    <t xml:space="preserve">Septicemia </t>
  </si>
  <si>
    <t xml:space="preserve">Transmisión de VIH post transfusional </t>
  </si>
  <si>
    <t xml:space="preserve">Transmisión de VHC post transfusional </t>
  </si>
  <si>
    <t xml:space="preserve">Transmisión de VHB post transfusional </t>
  </si>
  <si>
    <t xml:space="preserve">Transmisión de otros virus post transfusional </t>
  </si>
  <si>
    <t xml:space="preserve">Malaria/Paludismo </t>
  </si>
  <si>
    <t xml:space="preserve">Otras Infecciones Parasitarias post transfusional </t>
  </si>
  <si>
    <t>* Cada vez que el paciente se transfunde.</t>
  </si>
  <si>
    <t>SECCIÓN G: INMUNOHEMATOLOGIA</t>
  </si>
  <si>
    <t>SECCIÓN G.1: CLASIFICACIÓN SANGUÍNEA ABO-RhD (CS-BS-UMT)</t>
  </si>
  <si>
    <t>FENOTIPO</t>
  </si>
  <si>
    <t>Donantes</t>
  </si>
  <si>
    <t>Pacientes</t>
  </si>
  <si>
    <t>O RhD+</t>
  </si>
  <si>
    <t>O RhD-</t>
  </si>
  <si>
    <t>A RhD+</t>
  </si>
  <si>
    <t>A RhD-</t>
  </si>
  <si>
    <t>B RhD+</t>
  </si>
  <si>
    <t>B RhD-</t>
  </si>
  <si>
    <t>AB RhD+</t>
  </si>
  <si>
    <t>AB RhD-</t>
  </si>
  <si>
    <t>Discrepante ABO</t>
  </si>
  <si>
    <t>Discrepante RhD</t>
  </si>
  <si>
    <t>SECCIÓN:G.2 DETECCIÓN DE ANTICUERPOS IRREGULARES (CS-BS-UMT)</t>
  </si>
  <si>
    <t>DETECCIÓN</t>
  </si>
  <si>
    <t>Embarazadas</t>
  </si>
  <si>
    <t>Positivo</t>
  </si>
  <si>
    <t>Negativo</t>
  </si>
  <si>
    <t>Indeterminado</t>
  </si>
  <si>
    <t>SECCIÓN G.3: IDENTIFICACIÓN DE ANTICUERPOS IRREGULARES (CS-BS-UMT)</t>
  </si>
  <si>
    <t>SISTEMA</t>
  </si>
  <si>
    <t>ANTICUERPO</t>
  </si>
  <si>
    <t>MNS</t>
  </si>
  <si>
    <t>M</t>
  </si>
  <si>
    <t>N</t>
  </si>
  <si>
    <t>S</t>
  </si>
  <si>
    <t>s</t>
  </si>
  <si>
    <t>P1PK</t>
  </si>
  <si>
    <t>P1</t>
  </si>
  <si>
    <t>Rh</t>
  </si>
  <si>
    <t>D</t>
  </si>
  <si>
    <t>C</t>
  </si>
  <si>
    <t>E</t>
  </si>
  <si>
    <t>c</t>
  </si>
  <si>
    <t>e</t>
  </si>
  <si>
    <t>LUTHERAN</t>
  </si>
  <si>
    <r>
      <t>Lu</t>
    </r>
    <r>
      <rPr>
        <vertAlign val="superscript"/>
        <sz val="8"/>
        <rFont val="Verdana"/>
        <family val="2"/>
      </rPr>
      <t>a</t>
    </r>
  </si>
  <si>
    <r>
      <t>Lu</t>
    </r>
    <r>
      <rPr>
        <vertAlign val="superscript"/>
        <sz val="8"/>
        <rFont val="Verdana"/>
        <family val="2"/>
      </rPr>
      <t>b</t>
    </r>
  </si>
  <si>
    <t>KELL</t>
  </si>
  <si>
    <t>K</t>
  </si>
  <si>
    <t>k</t>
  </si>
  <si>
    <r>
      <t>Kp</t>
    </r>
    <r>
      <rPr>
        <vertAlign val="superscript"/>
        <sz val="8"/>
        <rFont val="Verdana"/>
        <family val="2"/>
      </rPr>
      <t>a</t>
    </r>
  </si>
  <si>
    <t>LEWIS</t>
  </si>
  <si>
    <r>
      <t>Le</t>
    </r>
    <r>
      <rPr>
        <vertAlign val="superscript"/>
        <sz val="8"/>
        <rFont val="Verdana"/>
        <family val="2"/>
      </rPr>
      <t>a</t>
    </r>
  </si>
  <si>
    <r>
      <t>Le</t>
    </r>
    <r>
      <rPr>
        <vertAlign val="superscript"/>
        <sz val="8"/>
        <rFont val="Verdana"/>
        <family val="2"/>
      </rPr>
      <t>b</t>
    </r>
  </si>
  <si>
    <t>DUFFY</t>
  </si>
  <si>
    <r>
      <t>Fy</t>
    </r>
    <r>
      <rPr>
        <vertAlign val="superscript"/>
        <sz val="8"/>
        <rFont val="Verdana"/>
        <family val="2"/>
      </rPr>
      <t>a</t>
    </r>
  </si>
  <si>
    <r>
      <t>Fy</t>
    </r>
    <r>
      <rPr>
        <vertAlign val="superscript"/>
        <sz val="8"/>
        <rFont val="Verdana"/>
        <family val="2"/>
      </rPr>
      <t>b</t>
    </r>
  </si>
  <si>
    <t>KIDD</t>
  </si>
  <si>
    <r>
      <t>Jk</t>
    </r>
    <r>
      <rPr>
        <vertAlign val="superscript"/>
        <sz val="8"/>
        <rFont val="Verdana"/>
        <family val="2"/>
      </rPr>
      <t>a</t>
    </r>
  </si>
  <si>
    <r>
      <t>Jk</t>
    </r>
    <r>
      <rPr>
        <vertAlign val="superscript"/>
        <sz val="8"/>
        <rFont val="Verdana"/>
        <family val="2"/>
      </rPr>
      <t>b</t>
    </r>
  </si>
  <si>
    <t>DIEGO</t>
  </si>
  <si>
    <r>
      <t>Di</t>
    </r>
    <r>
      <rPr>
        <vertAlign val="superscript"/>
        <sz val="8"/>
        <rFont val="Verdana"/>
        <family val="2"/>
      </rPr>
      <t>a</t>
    </r>
  </si>
  <si>
    <r>
      <t>Di</t>
    </r>
    <r>
      <rPr>
        <vertAlign val="superscript"/>
        <sz val="8"/>
        <rFont val="Verdana"/>
        <family val="2"/>
      </rPr>
      <t>b</t>
    </r>
  </si>
  <si>
    <t xml:space="preserve">No concluyente  </t>
  </si>
  <si>
    <t>SECCIÓN G.4: PRUEBAS CRUZADAS ERITROCITARIAS (BS - UMT)</t>
  </si>
  <si>
    <t>PRUEBAS CRUZADAS</t>
  </si>
  <si>
    <t>Menos de 15 años</t>
  </si>
  <si>
    <t>15 años y más</t>
  </si>
  <si>
    <t>Compatible (Negativo)</t>
  </si>
  <si>
    <t>Incompatible (Positivo)</t>
  </si>
  <si>
    <t>SECCIÓN G.5: FENOTIPO ERITROCITARIO (CS-BS-UMT)</t>
  </si>
  <si>
    <t>DCce</t>
  </si>
  <si>
    <t>DCe</t>
  </si>
  <si>
    <t>DCcEe</t>
  </si>
  <si>
    <t>Dce</t>
  </si>
  <si>
    <t>DcEe</t>
  </si>
  <si>
    <t>DcE</t>
  </si>
  <si>
    <t>DCEe</t>
  </si>
  <si>
    <t>DCcE</t>
  </si>
  <si>
    <t>DCE</t>
  </si>
  <si>
    <t>ce</t>
  </si>
  <si>
    <t>Cce</t>
  </si>
  <si>
    <t>cEe</t>
  </si>
  <si>
    <t>CcEe</t>
  </si>
  <si>
    <t>TOTAL Rh</t>
  </si>
  <si>
    <t>K-k+</t>
  </si>
  <si>
    <t>K+k+</t>
  </si>
  <si>
    <t>K+k-</t>
  </si>
  <si>
    <t>TOTAL KELL</t>
  </si>
  <si>
    <t>Fy(a+b-)</t>
  </si>
  <si>
    <t>Fy(a+b+)</t>
  </si>
  <si>
    <t>Fy(a-b+)</t>
  </si>
  <si>
    <t>Fy(a-b-)</t>
  </si>
  <si>
    <t>TOTAL DUFFY</t>
  </si>
  <si>
    <t>Jk(a+b-)</t>
  </si>
  <si>
    <t>Jk(a+b+)</t>
  </si>
  <si>
    <t>Jk(a-b+)</t>
  </si>
  <si>
    <t>TOTAL KIDD</t>
  </si>
  <si>
    <t>SECCIÓN G.6: PRUEBA DE ANTIGLOBULINA DIRECTA EN PACIENTES (BS-UMT)</t>
  </si>
  <si>
    <t>PRUEBA DE ANTIGLOBULINA DIRECTA</t>
  </si>
  <si>
    <t>Poliespecífico</t>
  </si>
  <si>
    <t>Monoespecífico IgG</t>
  </si>
  <si>
    <t>Monoespecífico C3d</t>
  </si>
  <si>
    <t>SECCIÓN H: AFÉRESIS</t>
  </si>
  <si>
    <t>SECCIÓN H.1: AFÉRESIS DE DONACIÓN (BS- UMT- CS)</t>
  </si>
  <si>
    <t>AFÉRESIS DE DONACIÓN</t>
  </si>
  <si>
    <t>TOTAL DONANTES</t>
  </si>
  <si>
    <t>Procedimientos para obtención de Glóbulos Rojos</t>
  </si>
  <si>
    <t>Procedimientos para obtención de Plaquetas</t>
  </si>
  <si>
    <t>Procedimientos para obtención de Plasma</t>
  </si>
  <si>
    <t>Procedimientos para obtención de Leucocitos</t>
  </si>
  <si>
    <t>Procedimientos para obtención de Progenitores Hematopoyéticos Periféricos autólogos</t>
  </si>
  <si>
    <t>Procedimientos para obtención de Progenitores Hematopoyéticos Periféricos alogénicos</t>
  </si>
  <si>
    <t>Procedimientos para obtención de Progenitores Hematopoyéticos desde Médula Ósea autólogo</t>
  </si>
  <si>
    <t>Procedimientos para obtención de Progenitores Hematopoyéticos desde Médula Ósea alogénico</t>
  </si>
  <si>
    <t>Procedimientos para obtención de Plasma Convalesciente o hiperinmune</t>
  </si>
  <si>
    <t>SECCIÓN H.2: AFÉRESIS TERAPÉUTICA (UMT - BS)</t>
  </si>
  <si>
    <t>AFÉRESIS TERAPÉUTICA</t>
  </si>
  <si>
    <t>TOTAL PACIENTES</t>
  </si>
  <si>
    <t>Procedimientos de Recambio de Glóbulos Rojos</t>
  </si>
  <si>
    <t>Procedimientos de Recambio Plasmático</t>
  </si>
  <si>
    <t>Procedimientos de Depleción de Glóbulos Rojos</t>
  </si>
  <si>
    <t>Procedimientos de Depleción de Plaquetas</t>
  </si>
  <si>
    <t>Procedimientos de Depleción de Leucocitos</t>
  </si>
  <si>
    <t>Procedimientos de Fotoféresis</t>
  </si>
  <si>
    <t>COMUNA:  - (  )</t>
  </si>
  <si>
    <t>ESTABLECIMIENTO/ESTRATEGIA:  - (  )</t>
  </si>
  <si>
    <t>MES:  - (  )</t>
  </si>
  <si>
    <t>AÑO: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</si>
</sst>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8"/>
      <name val="Verdana"/>
      <family val="2"/>
    </font>
    <font>
      <b/>
      <sz val="12"/>
      <name val="Verdana"/>
      <family val="2"/>
    </font>
    <font>
      <sz val="9"/>
      <color theme="1"/>
      <name val="Calibri"/>
      <family val="2"/>
      <scheme val="minor"/>
    </font>
    <font>
      <b/>
      <sz val="9"/>
      <name val="Verdana"/>
      <family val="2"/>
    </font>
    <font>
      <sz val="8"/>
      <color theme="1"/>
      <name val="Verdana"/>
      <family val="2"/>
    </font>
    <font>
      <sz val="8"/>
      <name val="Verdana"/>
      <family val="2"/>
    </font>
    <font>
      <sz val="9"/>
      <color theme="8"/>
      <name val="Verdana"/>
      <family val="2"/>
    </font>
    <font>
      <sz val="8"/>
      <name val="Arial"/>
      <family val="2"/>
    </font>
    <font>
      <sz val="10"/>
      <name val="Arial"/>
      <family val="2"/>
    </font>
    <font>
      <sz val="11"/>
      <color indexed="8"/>
      <name val="Verdana"/>
      <family val="2"/>
    </font>
    <font>
      <sz val="9"/>
      <name val="Verdana"/>
      <family val="2"/>
    </font>
    <font>
      <sz val="10"/>
      <name val="Verdana"/>
      <family val="2"/>
    </font>
    <font>
      <b/>
      <sz val="8"/>
      <color indexed="8"/>
      <name val="Verdana"/>
      <family val="2"/>
    </font>
    <font>
      <vertAlign val="superscript"/>
      <sz val="8"/>
      <name val="Verdana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indexed="64"/>
      </right>
      <top style="thin">
        <color auto="1"/>
      </top>
      <bottom style="hair">
        <color auto="1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indexed="64"/>
      </left>
      <right style="thin">
        <color indexed="64"/>
      </right>
      <top style="thin">
        <color auto="1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auto="1"/>
      </top>
      <bottom style="thin">
        <color indexed="64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indexed="64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auto="1"/>
      </right>
      <top style="hair">
        <color auto="1"/>
      </top>
      <bottom style="thin">
        <color indexed="64"/>
      </bottom>
      <diagonal/>
    </border>
    <border>
      <left/>
      <right/>
      <top style="thin">
        <color auto="1"/>
      </top>
      <bottom style="hair">
        <color indexed="64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</borders>
  <cellStyleXfs count="3">
    <xf numFmtId="0" fontId="0" fillId="0" borderId="0"/>
    <xf numFmtId="0" fontId="8" fillId="0" borderId="0"/>
    <xf numFmtId="0" fontId="9" fillId="0" borderId="0"/>
  </cellStyleXfs>
  <cellXfs count="451">
    <xf numFmtId="0" fontId="0" fillId="0" borderId="0" xfId="0"/>
    <xf numFmtId="1" fontId="1" fillId="2" borderId="0" xfId="0" applyNumberFormat="1" applyFont="1" applyFill="1"/>
    <xf numFmtId="0" fontId="3" fillId="0" borderId="0" xfId="0" applyFont="1"/>
    <xf numFmtId="0" fontId="5" fillId="0" borderId="0" xfId="0" applyFont="1"/>
    <xf numFmtId="1" fontId="6" fillId="0" borderId="2" xfId="0" applyNumberFormat="1" applyFont="1" applyBorder="1" applyAlignment="1">
      <alignment horizontal="center" vertical="center" wrapText="1"/>
    </xf>
    <xf numFmtId="1" fontId="6" fillId="0" borderId="5" xfId="0" applyNumberFormat="1" applyFont="1" applyBorder="1" applyAlignment="1">
      <alignment horizontal="center" vertical="center" wrapText="1"/>
    </xf>
    <xf numFmtId="1" fontId="6" fillId="0" borderId="7" xfId="0" applyNumberFormat="1" applyFont="1" applyBorder="1" applyAlignment="1">
      <alignment horizontal="center" vertical="center" wrapText="1"/>
    </xf>
    <xf numFmtId="1" fontId="6" fillId="0" borderId="8" xfId="0" applyNumberFormat="1" applyFont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 wrapText="1"/>
    </xf>
    <xf numFmtId="1" fontId="6" fillId="0" borderId="12" xfId="0" applyNumberFormat="1" applyFont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8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1" fontId="6" fillId="0" borderId="14" xfId="0" applyNumberFormat="1" applyFont="1" applyBorder="1" applyAlignment="1">
      <alignment horizontal="center" vertical="center"/>
    </xf>
    <xf numFmtId="0" fontId="7" fillId="2" borderId="0" xfId="0" applyFont="1" applyFill="1" applyAlignment="1">
      <alignment horizontal="center"/>
    </xf>
    <xf numFmtId="1" fontId="6" fillId="0" borderId="16" xfId="0" applyNumberFormat="1" applyFont="1" applyBorder="1" applyAlignment="1">
      <alignment horizontal="left" vertical="center" wrapText="1"/>
    </xf>
    <xf numFmtId="1" fontId="6" fillId="0" borderId="16" xfId="0" applyNumberFormat="1" applyFont="1" applyBorder="1" applyAlignment="1">
      <alignment horizontal="left" vertical="center"/>
    </xf>
    <xf numFmtId="1" fontId="6" fillId="0" borderId="17" xfId="0" applyNumberFormat="1" applyFont="1" applyBorder="1" applyAlignment="1">
      <alignment horizontal="left"/>
    </xf>
    <xf numFmtId="1" fontId="6" fillId="0" borderId="18" xfId="0" applyNumberFormat="1" applyFont="1" applyBorder="1" applyAlignment="1">
      <alignment horizontal="left"/>
    </xf>
    <xf numFmtId="1" fontId="6" fillId="0" borderId="19" xfId="0" applyNumberFormat="1" applyFont="1" applyBorder="1" applyAlignment="1">
      <alignment horizontal="left"/>
    </xf>
    <xf numFmtId="1" fontId="6" fillId="4" borderId="17" xfId="0" applyNumberFormat="1" applyFont="1" applyFill="1" applyBorder="1" applyAlignment="1" applyProtection="1">
      <alignment horizontal="left"/>
      <protection locked="0"/>
    </xf>
    <xf numFmtId="1" fontId="6" fillId="4" borderId="20" xfId="0" applyNumberFormat="1" applyFont="1" applyFill="1" applyBorder="1" applyAlignment="1" applyProtection="1">
      <alignment horizontal="left"/>
      <protection locked="0"/>
    </xf>
    <xf numFmtId="1" fontId="6" fillId="0" borderId="21" xfId="0" applyNumberFormat="1" applyFont="1" applyBorder="1" applyAlignment="1">
      <alignment horizontal="left" vertical="center" wrapText="1"/>
    </xf>
    <xf numFmtId="1" fontId="6" fillId="0" borderId="22" xfId="0" applyNumberFormat="1" applyFont="1" applyBorder="1" applyAlignment="1">
      <alignment horizontal="left" vertical="center"/>
    </xf>
    <xf numFmtId="1" fontId="6" fillId="0" borderId="23" xfId="0" applyNumberFormat="1" applyFont="1" applyBorder="1" applyAlignment="1">
      <alignment horizontal="left"/>
    </xf>
    <xf numFmtId="1" fontId="6" fillId="0" borderId="24" xfId="0" applyNumberFormat="1" applyFont="1" applyBorder="1" applyAlignment="1">
      <alignment horizontal="left"/>
    </xf>
    <xf numFmtId="1" fontId="6" fillId="0" borderId="25" xfId="0" applyNumberFormat="1" applyFont="1" applyBorder="1" applyAlignment="1">
      <alignment horizontal="left"/>
    </xf>
    <xf numFmtId="1" fontId="6" fillId="4" borderId="26" xfId="0" applyNumberFormat="1" applyFont="1" applyFill="1" applyBorder="1" applyAlignment="1" applyProtection="1">
      <alignment horizontal="left"/>
      <protection locked="0"/>
    </xf>
    <xf numFmtId="1" fontId="6" fillId="4" borderId="10" xfId="0" applyNumberFormat="1" applyFont="1" applyFill="1" applyBorder="1" applyAlignment="1" applyProtection="1">
      <alignment horizontal="left"/>
      <protection locked="0"/>
    </xf>
    <xf numFmtId="1" fontId="6" fillId="4" borderId="27" xfId="0" applyNumberFormat="1" applyFont="1" applyFill="1" applyBorder="1" applyAlignment="1" applyProtection="1">
      <alignment horizontal="left"/>
      <protection locked="0"/>
    </xf>
    <xf numFmtId="1" fontId="6" fillId="4" borderId="28" xfId="0" applyNumberFormat="1" applyFont="1" applyFill="1" applyBorder="1" applyAlignment="1" applyProtection="1">
      <alignment horizontal="left"/>
      <protection locked="0"/>
    </xf>
    <xf numFmtId="1" fontId="6" fillId="0" borderId="2" xfId="0" applyNumberFormat="1" applyFont="1" applyBorder="1" applyAlignment="1">
      <alignment vertical="center"/>
    </xf>
    <xf numFmtId="1" fontId="6" fillId="0" borderId="11" xfId="0" applyNumberFormat="1" applyFont="1" applyBorder="1" applyAlignment="1">
      <alignment horizontal="left"/>
    </xf>
    <xf numFmtId="1" fontId="6" fillId="0" borderId="12" xfId="0" applyNumberFormat="1" applyFont="1" applyBorder="1" applyAlignment="1">
      <alignment horizontal="left"/>
    </xf>
    <xf numFmtId="1" fontId="6" fillId="0" borderId="29" xfId="0" applyNumberFormat="1" applyFont="1" applyBorder="1" applyAlignment="1">
      <alignment horizontal="left"/>
    </xf>
    <xf numFmtId="1" fontId="6" fillId="4" borderId="11" xfId="0" applyNumberFormat="1" applyFont="1" applyFill="1" applyBorder="1" applyAlignment="1" applyProtection="1">
      <alignment horizontal="left"/>
      <protection locked="0"/>
    </xf>
    <xf numFmtId="1" fontId="6" fillId="4" borderId="8" xfId="0" applyNumberFormat="1" applyFont="1" applyFill="1" applyBorder="1" applyAlignment="1" applyProtection="1">
      <alignment horizontal="left"/>
      <protection locked="0"/>
    </xf>
    <xf numFmtId="0" fontId="7" fillId="5" borderId="0" xfId="0" applyFont="1" applyFill="1" applyAlignment="1">
      <alignment horizontal="center"/>
    </xf>
    <xf numFmtId="1" fontId="6" fillId="0" borderId="8" xfId="0" applyNumberFormat="1" applyFont="1" applyBorder="1" applyAlignment="1">
      <alignment horizontal="left"/>
    </xf>
    <xf numFmtId="1" fontId="6" fillId="6" borderId="32" xfId="0" applyNumberFormat="1" applyFont="1" applyFill="1" applyBorder="1" applyAlignment="1">
      <alignment horizontal="left"/>
    </xf>
    <xf numFmtId="1" fontId="6" fillId="6" borderId="33" xfId="0" applyNumberFormat="1" applyFont="1" applyFill="1" applyBorder="1" applyAlignment="1">
      <alignment horizontal="left"/>
    </xf>
    <xf numFmtId="1" fontId="6" fillId="6" borderId="28" xfId="0" applyNumberFormat="1" applyFont="1" applyFill="1" applyBorder="1" applyAlignment="1">
      <alignment horizontal="left"/>
    </xf>
    <xf numFmtId="1" fontId="6" fillId="6" borderId="37" xfId="0" applyNumberFormat="1" applyFont="1" applyFill="1" applyBorder="1" applyAlignment="1">
      <alignment horizontal="left"/>
    </xf>
    <xf numFmtId="1" fontId="6" fillId="6" borderId="38" xfId="0" applyNumberFormat="1" applyFont="1" applyFill="1" applyBorder="1" applyAlignment="1">
      <alignment horizontal="left"/>
    </xf>
    <xf numFmtId="1" fontId="6" fillId="6" borderId="10" xfId="0" applyNumberFormat="1" applyFont="1" applyFill="1" applyBorder="1" applyAlignment="1">
      <alignment horizontal="left"/>
    </xf>
    <xf numFmtId="1" fontId="6" fillId="0" borderId="7" xfId="0" applyNumberFormat="1" applyFont="1" applyBorder="1" applyAlignment="1">
      <alignment horizontal="center" vertical="center"/>
    </xf>
    <xf numFmtId="1" fontId="6" fillId="0" borderId="30" xfId="0" applyNumberFormat="1" applyFont="1" applyBorder="1" applyAlignment="1">
      <alignment horizontal="left" wrapText="1"/>
    </xf>
    <xf numFmtId="1" fontId="6" fillId="0" borderId="27" xfId="0" applyNumberFormat="1" applyFont="1" applyBorder="1" applyAlignment="1">
      <alignment horizontal="right" wrapText="1"/>
    </xf>
    <xf numFmtId="1" fontId="6" fillId="0" borderId="18" xfId="0" applyNumberFormat="1" applyFont="1" applyBorder="1" applyAlignment="1">
      <alignment horizontal="right" wrapText="1"/>
    </xf>
    <xf numFmtId="1" fontId="6" fillId="0" borderId="20" xfId="0" applyNumberFormat="1" applyFont="1" applyBorder="1" applyAlignment="1">
      <alignment horizontal="right"/>
    </xf>
    <xf numFmtId="1" fontId="6" fillId="4" borderId="27" xfId="0" applyNumberFormat="1" applyFont="1" applyFill="1" applyBorder="1" applyProtection="1">
      <protection locked="0"/>
    </xf>
    <xf numFmtId="1" fontId="6" fillId="4" borderId="39" xfId="0" applyNumberFormat="1" applyFont="1" applyFill="1" applyBorder="1" applyProtection="1">
      <protection locked="0"/>
    </xf>
    <xf numFmtId="1" fontId="6" fillId="4" borderId="17" xfId="0" applyNumberFormat="1" applyFont="1" applyFill="1" applyBorder="1" applyProtection="1">
      <protection locked="0"/>
    </xf>
    <xf numFmtId="1" fontId="6" fillId="4" borderId="20" xfId="0" applyNumberFormat="1" applyFont="1" applyFill="1" applyBorder="1" applyProtection="1">
      <protection locked="0"/>
    </xf>
    <xf numFmtId="1" fontId="6" fillId="4" borderId="40" xfId="0" applyNumberFormat="1" applyFont="1" applyFill="1" applyBorder="1" applyProtection="1">
      <protection locked="0"/>
    </xf>
    <xf numFmtId="1" fontId="6" fillId="4" borderId="19" xfId="0" applyNumberFormat="1" applyFont="1" applyFill="1" applyBorder="1" applyProtection="1">
      <protection locked="0"/>
    </xf>
    <xf numFmtId="1" fontId="6" fillId="0" borderId="41" xfId="0" applyNumberFormat="1" applyFont="1" applyBorder="1" applyAlignment="1">
      <alignment horizontal="left" vertical="center" wrapText="1"/>
    </xf>
    <xf numFmtId="1" fontId="6" fillId="0" borderId="34" xfId="0" applyNumberFormat="1" applyFont="1" applyBorder="1" applyAlignment="1">
      <alignment horizontal="left" wrapText="1"/>
    </xf>
    <xf numFmtId="1" fontId="6" fillId="0" borderId="42" xfId="0" applyNumberFormat="1" applyFont="1" applyBorder="1" applyAlignment="1">
      <alignment horizontal="right" wrapText="1"/>
    </xf>
    <xf numFmtId="1" fontId="6" fillId="0" borderId="43" xfId="0" applyNumberFormat="1" applyFont="1" applyBorder="1" applyAlignment="1">
      <alignment horizontal="right" wrapText="1"/>
    </xf>
    <xf numFmtId="1" fontId="6" fillId="0" borderId="10" xfId="0" applyNumberFormat="1" applyFont="1" applyBorder="1" applyAlignment="1">
      <alignment horizontal="right"/>
    </xf>
    <xf numFmtId="1" fontId="6" fillId="4" borderId="42" xfId="0" applyNumberFormat="1" applyFont="1" applyFill="1" applyBorder="1" applyProtection="1">
      <protection locked="0"/>
    </xf>
    <xf numFmtId="1" fontId="6" fillId="4" borderId="44" xfId="0" applyNumberFormat="1" applyFont="1" applyFill="1" applyBorder="1" applyProtection="1">
      <protection locked="0"/>
    </xf>
    <xf numFmtId="1" fontId="6" fillId="4" borderId="26" xfId="0" applyNumberFormat="1" applyFont="1" applyFill="1" applyBorder="1" applyProtection="1">
      <protection locked="0"/>
    </xf>
    <xf numFmtId="1" fontId="6" fillId="4" borderId="10" xfId="0" applyNumberFormat="1" applyFont="1" applyFill="1" applyBorder="1" applyProtection="1">
      <protection locked="0"/>
    </xf>
    <xf numFmtId="1" fontId="6" fillId="4" borderId="9" xfId="0" applyNumberFormat="1" applyFont="1" applyFill="1" applyBorder="1" applyProtection="1">
      <protection locked="0"/>
    </xf>
    <xf numFmtId="1" fontId="6" fillId="4" borderId="45" xfId="0" applyNumberFormat="1" applyFont="1" applyFill="1" applyBorder="1" applyProtection="1">
      <protection locked="0"/>
    </xf>
    <xf numFmtId="1" fontId="6" fillId="0" borderId="46" xfId="0" applyNumberFormat="1" applyFont="1" applyBorder="1" applyAlignment="1">
      <alignment horizontal="right" wrapText="1"/>
    </xf>
    <xf numFmtId="1" fontId="6" fillId="4" borderId="46" xfId="0" applyNumberFormat="1" applyFont="1" applyFill="1" applyBorder="1" applyProtection="1">
      <protection locked="0"/>
    </xf>
    <xf numFmtId="1" fontId="6" fillId="4" borderId="47" xfId="0" applyNumberFormat="1" applyFont="1" applyFill="1" applyBorder="1" applyProtection="1">
      <protection locked="0"/>
    </xf>
    <xf numFmtId="1" fontId="6" fillId="4" borderId="48" xfId="0" applyNumberFormat="1" applyFont="1" applyFill="1" applyBorder="1" applyProtection="1">
      <protection locked="0"/>
    </xf>
    <xf numFmtId="1" fontId="6" fillId="4" borderId="49" xfId="0" applyNumberFormat="1" applyFont="1" applyFill="1" applyBorder="1" applyProtection="1">
      <protection locked="0"/>
    </xf>
    <xf numFmtId="1" fontId="6" fillId="4" borderId="36" xfId="0" applyNumberFormat="1" applyFont="1" applyFill="1" applyBorder="1" applyProtection="1">
      <protection locked="0"/>
    </xf>
    <xf numFmtId="1" fontId="6" fillId="4" borderId="34" xfId="0" applyNumberFormat="1" applyFont="1" applyFill="1" applyBorder="1" applyProtection="1">
      <protection locked="0"/>
    </xf>
    <xf numFmtId="1" fontId="6" fillId="0" borderId="30" xfId="0" applyNumberFormat="1" applyFont="1" applyBorder="1" applyAlignment="1">
      <alignment wrapText="1"/>
    </xf>
    <xf numFmtId="1" fontId="6" fillId="0" borderId="51" xfId="0" applyNumberFormat="1" applyFont="1" applyBorder="1" applyAlignment="1">
      <alignment horizontal="right" wrapText="1"/>
    </xf>
    <xf numFmtId="1" fontId="6" fillId="4" borderId="50" xfId="0" applyNumberFormat="1" applyFont="1" applyFill="1" applyBorder="1" applyProtection="1">
      <protection locked="0"/>
    </xf>
    <xf numFmtId="1" fontId="6" fillId="4" borderId="52" xfId="0" applyNumberFormat="1" applyFont="1" applyFill="1" applyBorder="1" applyProtection="1">
      <protection locked="0"/>
    </xf>
    <xf numFmtId="1" fontId="6" fillId="4" borderId="51" xfId="0" applyNumberFormat="1" applyFont="1" applyFill="1" applyBorder="1" applyProtection="1">
      <protection locked="0"/>
    </xf>
    <xf numFmtId="1" fontId="6" fillId="4" borderId="14" xfId="0" applyNumberFormat="1" applyFont="1" applyFill="1" applyBorder="1" applyProtection="1">
      <protection locked="0"/>
    </xf>
    <xf numFmtId="1" fontId="6" fillId="0" borderId="10" xfId="0" applyNumberFormat="1" applyFont="1" applyBorder="1" applyAlignment="1">
      <alignment horizontal="left" vertical="center" wrapText="1"/>
    </xf>
    <xf numFmtId="1" fontId="6" fillId="0" borderId="34" xfId="0" applyNumberFormat="1" applyFont="1" applyBorder="1" applyAlignment="1">
      <alignment wrapText="1"/>
    </xf>
    <xf numFmtId="0" fontId="0" fillId="5" borderId="0" xfId="0" applyFill="1"/>
    <xf numFmtId="1" fontId="6" fillId="0" borderId="26" xfId="0" applyNumberFormat="1" applyFont="1" applyBorder="1" applyAlignment="1">
      <alignment horizontal="right"/>
    </xf>
    <xf numFmtId="1" fontId="6" fillId="0" borderId="37" xfId="0" applyNumberFormat="1" applyFont="1" applyBorder="1" applyAlignment="1">
      <alignment horizontal="right"/>
    </xf>
    <xf numFmtId="1" fontId="6" fillId="0" borderId="1" xfId="0" applyNumberFormat="1" applyFont="1" applyBorder="1" applyAlignment="1">
      <alignment horizontal="right"/>
    </xf>
    <xf numFmtId="1" fontId="6" fillId="0" borderId="9" xfId="0" applyNumberFormat="1" applyFont="1" applyBorder="1"/>
    <xf numFmtId="1" fontId="6" fillId="0" borderId="45" xfId="0" applyNumberFormat="1" applyFont="1" applyBorder="1"/>
    <xf numFmtId="1" fontId="6" fillId="0" borderId="26" xfId="0" applyNumberFormat="1" applyFont="1" applyBorder="1"/>
    <xf numFmtId="1" fontId="6" fillId="0" borderId="10" xfId="0" applyNumberFormat="1" applyFont="1" applyBorder="1"/>
    <xf numFmtId="1" fontId="6" fillId="3" borderId="2" xfId="1" applyNumberFormat="1" applyFont="1" applyFill="1" applyBorder="1" applyAlignment="1">
      <alignment horizontal="center" wrapText="1"/>
    </xf>
    <xf numFmtId="1" fontId="6" fillId="3" borderId="2" xfId="2" applyNumberFormat="1" applyFont="1" applyFill="1" applyBorder="1" applyAlignment="1">
      <alignment horizontal="center" vertical="center" wrapText="1"/>
    </xf>
    <xf numFmtId="1" fontId="6" fillId="3" borderId="2" xfId="1" applyNumberFormat="1" applyFont="1" applyFill="1" applyBorder="1" applyAlignment="1">
      <alignment horizontal="center" vertical="center" wrapText="1"/>
    </xf>
    <xf numFmtId="1" fontId="6" fillId="3" borderId="2" xfId="0" applyNumberFormat="1" applyFont="1" applyFill="1" applyBorder="1" applyAlignment="1">
      <alignment horizontal="left" vertical="center" wrapText="1"/>
    </xf>
    <xf numFmtId="1" fontId="6" fillId="3" borderId="16" xfId="0" applyNumberFormat="1" applyFont="1" applyFill="1" applyBorder="1" applyAlignment="1">
      <alignment horizontal="right"/>
    </xf>
    <xf numFmtId="1" fontId="6" fillId="4" borderId="16" xfId="0" applyNumberFormat="1" applyFont="1" applyFill="1" applyBorder="1" applyAlignment="1" applyProtection="1">
      <alignment horizontal="right"/>
      <protection locked="0"/>
    </xf>
    <xf numFmtId="1" fontId="6" fillId="3" borderId="53" xfId="0" applyNumberFormat="1" applyFont="1" applyFill="1" applyBorder="1" applyAlignment="1">
      <alignment horizontal="right"/>
    </xf>
    <xf numFmtId="1" fontId="6" fillId="4" borderId="53" xfId="0" applyNumberFormat="1" applyFont="1" applyFill="1" applyBorder="1" applyAlignment="1" applyProtection="1">
      <alignment horizontal="right"/>
      <protection locked="0"/>
    </xf>
    <xf numFmtId="1" fontId="6" fillId="3" borderId="54" xfId="0" applyNumberFormat="1" applyFont="1" applyFill="1" applyBorder="1" applyAlignment="1">
      <alignment horizontal="right"/>
    </xf>
    <xf numFmtId="1" fontId="6" fillId="4" borderId="54" xfId="0" applyNumberFormat="1" applyFont="1" applyFill="1" applyBorder="1" applyAlignment="1" applyProtection="1">
      <alignment horizontal="right"/>
      <protection locked="0"/>
    </xf>
    <xf numFmtId="1" fontId="6" fillId="3" borderId="22" xfId="0" applyNumberFormat="1" applyFont="1" applyFill="1" applyBorder="1" applyAlignment="1">
      <alignment horizontal="right"/>
    </xf>
    <xf numFmtId="1" fontId="6" fillId="4" borderId="22" xfId="0" applyNumberFormat="1" applyFont="1" applyFill="1" applyBorder="1" applyAlignment="1" applyProtection="1">
      <alignment horizontal="right"/>
      <protection locked="0"/>
    </xf>
    <xf numFmtId="1" fontId="6" fillId="3" borderId="2" xfId="0" applyNumberFormat="1" applyFont="1" applyFill="1" applyBorder="1" applyAlignment="1">
      <alignment horizontal="right"/>
    </xf>
    <xf numFmtId="1" fontId="6" fillId="4" borderId="2" xfId="0" applyNumberFormat="1" applyFont="1" applyFill="1" applyBorder="1" applyAlignment="1" applyProtection="1">
      <alignment horizontal="right"/>
      <protection locked="0"/>
    </xf>
    <xf numFmtId="1" fontId="6" fillId="3" borderId="2" xfId="1" applyNumberFormat="1" applyFont="1" applyFill="1" applyBorder="1" applyAlignment="1">
      <alignment horizontal="left" vertical="center" wrapText="1"/>
    </xf>
    <xf numFmtId="1" fontId="6" fillId="3" borderId="41" xfId="0" applyNumberFormat="1" applyFont="1" applyFill="1" applyBorder="1" applyAlignment="1">
      <alignment horizontal="right"/>
    </xf>
    <xf numFmtId="1" fontId="6" fillId="4" borderId="41" xfId="0" applyNumberFormat="1" applyFont="1" applyFill="1" applyBorder="1" applyAlignment="1" applyProtection="1">
      <alignment horizontal="right"/>
      <protection locked="0"/>
    </xf>
    <xf numFmtId="1" fontId="6" fillId="3" borderId="41" xfId="1" applyNumberFormat="1" applyFont="1" applyFill="1" applyBorder="1" applyAlignment="1">
      <alignment horizontal="left" vertical="center" wrapText="1"/>
    </xf>
    <xf numFmtId="1" fontId="4" fillId="2" borderId="0" xfId="1" applyNumberFormat="1" applyFont="1" applyFill="1" applyAlignment="1">
      <alignment wrapText="1"/>
    </xf>
    <xf numFmtId="1" fontId="6" fillId="2" borderId="15" xfId="0" applyNumberFormat="1" applyFont="1" applyFill="1" applyBorder="1" applyAlignment="1">
      <alignment horizontal="center" vertical="center" wrapText="1"/>
    </xf>
    <xf numFmtId="1" fontId="6" fillId="2" borderId="15" xfId="2" applyNumberFormat="1" applyFont="1" applyFill="1" applyBorder="1" applyAlignment="1">
      <alignment horizontal="center" vertical="center" wrapText="1"/>
    </xf>
    <xf numFmtId="1" fontId="6" fillId="4" borderId="16" xfId="0" applyNumberFormat="1" applyFont="1" applyFill="1" applyBorder="1" applyProtection="1">
      <protection locked="0"/>
    </xf>
    <xf numFmtId="1" fontId="6" fillId="0" borderId="54" xfId="0" applyNumberFormat="1" applyFont="1" applyBorder="1" applyAlignment="1">
      <alignment horizontal="left" vertical="center" wrapText="1"/>
    </xf>
    <xf numFmtId="1" fontId="6" fillId="4" borderId="54" xfId="0" applyNumberFormat="1" applyFont="1" applyFill="1" applyBorder="1" applyProtection="1">
      <protection locked="0"/>
    </xf>
    <xf numFmtId="1" fontId="10" fillId="5" borderId="0" xfId="0" applyNumberFormat="1" applyFont="1" applyFill="1"/>
    <xf numFmtId="1" fontId="6" fillId="0" borderId="41" xfId="0" applyNumberFormat="1" applyFont="1" applyBorder="1" applyAlignment="1">
      <alignment horizontal="center" vertical="center" wrapText="1"/>
    </xf>
    <xf numFmtId="1" fontId="6" fillId="0" borderId="41" xfId="0" applyNumberFormat="1" applyFont="1" applyBorder="1" applyAlignment="1">
      <alignment horizontal="right" vertical="center"/>
    </xf>
    <xf numFmtId="1" fontId="6" fillId="0" borderId="15" xfId="0" applyNumberFormat="1" applyFont="1" applyBorder="1" applyAlignment="1">
      <alignment horizontal="center" vertical="center" wrapText="1"/>
    </xf>
    <xf numFmtId="1" fontId="6" fillId="0" borderId="28" xfId="0" applyNumberFormat="1" applyFont="1" applyBorder="1" applyAlignment="1">
      <alignment vertical="center" wrapText="1"/>
    </xf>
    <xf numFmtId="1" fontId="6" fillId="4" borderId="53" xfId="0" applyNumberFormat="1" applyFont="1" applyFill="1" applyBorder="1" applyProtection="1">
      <protection locked="0"/>
    </xf>
    <xf numFmtId="1" fontId="6" fillId="0" borderId="53" xfId="0" applyNumberFormat="1" applyFont="1" applyBorder="1" applyAlignment="1">
      <alignment horizontal="left" vertical="center" wrapText="1"/>
    </xf>
    <xf numFmtId="1" fontId="6" fillId="4" borderId="57" xfId="0" applyNumberFormat="1" applyFont="1" applyFill="1" applyBorder="1" applyProtection="1">
      <protection locked="0"/>
    </xf>
    <xf numFmtId="1" fontId="6" fillId="0" borderId="20" xfId="0" applyNumberFormat="1" applyFont="1" applyBorder="1" applyAlignment="1">
      <alignment vertical="center" wrapText="1"/>
    </xf>
    <xf numFmtId="1" fontId="6" fillId="4" borderId="41" xfId="0" applyNumberFormat="1" applyFont="1" applyFill="1" applyBorder="1" applyProtection="1">
      <protection locked="0"/>
    </xf>
    <xf numFmtId="1" fontId="6" fillId="2" borderId="2" xfId="0" applyNumberFormat="1" applyFont="1" applyFill="1" applyBorder="1" applyAlignment="1">
      <alignment horizontal="center" vertical="center" wrapText="1"/>
    </xf>
    <xf numFmtId="1" fontId="6" fillId="2" borderId="15" xfId="1" applyNumberFormat="1" applyFont="1" applyFill="1" applyBorder="1" applyAlignment="1">
      <alignment horizontal="center" vertical="center" wrapText="1"/>
    </xf>
    <xf numFmtId="1" fontId="6" fillId="2" borderId="8" xfId="1" applyNumberFormat="1" applyFont="1" applyFill="1" applyBorder="1" applyAlignment="1">
      <alignment horizontal="center" vertical="center" wrapText="1"/>
    </xf>
    <xf numFmtId="1" fontId="6" fillId="2" borderId="11" xfId="1" applyNumberFormat="1" applyFont="1" applyFill="1" applyBorder="1" applyAlignment="1">
      <alignment horizontal="center" vertical="center" wrapText="1"/>
    </xf>
    <xf numFmtId="1" fontId="6" fillId="2" borderId="12" xfId="1" applyNumberFormat="1" applyFont="1" applyFill="1" applyBorder="1" applyAlignment="1">
      <alignment horizontal="center" vertical="center" wrapText="1"/>
    </xf>
    <xf numFmtId="1" fontId="6" fillId="4" borderId="16" xfId="0" applyNumberFormat="1" applyFont="1" applyFill="1" applyBorder="1" applyAlignment="1" applyProtection="1">
      <alignment horizontal="left" vertical="center" wrapText="1"/>
      <protection locked="0"/>
    </xf>
    <xf numFmtId="1" fontId="6" fillId="4" borderId="17" xfId="0" applyNumberFormat="1" applyFont="1" applyFill="1" applyBorder="1" applyAlignment="1" applyProtection="1">
      <alignment horizontal="left" vertical="center" wrapText="1"/>
      <protection locked="0"/>
    </xf>
    <xf numFmtId="1" fontId="6" fillId="4" borderId="18" xfId="0" applyNumberFormat="1" applyFont="1" applyFill="1" applyBorder="1" applyAlignment="1" applyProtection="1">
      <alignment horizontal="left" vertical="center" wrapText="1"/>
      <protection locked="0"/>
    </xf>
    <xf numFmtId="1" fontId="6" fillId="4" borderId="20" xfId="0" applyNumberFormat="1" applyFont="1" applyFill="1" applyBorder="1" applyAlignment="1" applyProtection="1">
      <alignment horizontal="left" vertical="center" wrapText="1"/>
      <protection locked="0"/>
    </xf>
    <xf numFmtId="1" fontId="6" fillId="4" borderId="53" xfId="0" applyNumberFormat="1" applyFont="1" applyFill="1" applyBorder="1" applyAlignment="1" applyProtection="1">
      <alignment horizontal="left" vertical="center" wrapText="1"/>
      <protection locked="0"/>
    </xf>
    <xf numFmtId="1" fontId="6" fillId="4" borderId="46" xfId="0" applyNumberFormat="1" applyFont="1" applyFill="1" applyBorder="1" applyAlignment="1" applyProtection="1">
      <alignment horizontal="left" vertical="center" wrapText="1"/>
      <protection locked="0"/>
    </xf>
    <xf numFmtId="1" fontId="6" fillId="4" borderId="58" xfId="0" applyNumberFormat="1" applyFont="1" applyFill="1" applyBorder="1" applyAlignment="1" applyProtection="1">
      <alignment horizontal="left" vertical="center" wrapText="1"/>
      <protection locked="0"/>
    </xf>
    <xf numFmtId="1" fontId="6" fillId="4" borderId="48" xfId="0" applyNumberFormat="1" applyFont="1" applyFill="1" applyBorder="1" applyAlignment="1" applyProtection="1">
      <alignment horizontal="left" vertical="center" wrapText="1"/>
      <protection locked="0"/>
    </xf>
    <xf numFmtId="1" fontId="6" fillId="4" borderId="57" xfId="0" applyNumberFormat="1" applyFont="1" applyFill="1" applyBorder="1" applyAlignment="1" applyProtection="1">
      <alignment horizontal="left" vertical="center" wrapText="1"/>
      <protection locked="0"/>
    </xf>
    <xf numFmtId="1" fontId="6" fillId="4" borderId="23" xfId="0" applyNumberFormat="1" applyFont="1" applyFill="1" applyBorder="1" applyAlignment="1" applyProtection="1">
      <alignment horizontal="left" vertical="center" wrapText="1"/>
      <protection locked="0"/>
    </xf>
    <xf numFmtId="1" fontId="6" fillId="4" borderId="24" xfId="0" applyNumberFormat="1" applyFont="1" applyFill="1" applyBorder="1" applyAlignment="1" applyProtection="1">
      <alignment horizontal="left" vertical="center" wrapText="1"/>
      <protection locked="0"/>
    </xf>
    <xf numFmtId="1" fontId="6" fillId="4" borderId="59" xfId="0" applyNumberFormat="1" applyFont="1" applyFill="1" applyBorder="1" applyAlignment="1" applyProtection="1">
      <alignment horizontal="left" vertical="center" wrapText="1"/>
      <protection locked="0"/>
    </xf>
    <xf numFmtId="1" fontId="6" fillId="4" borderId="57" xfId="0" applyNumberFormat="1" applyFont="1" applyFill="1" applyBorder="1" applyAlignment="1" applyProtection="1">
      <alignment horizontal="left"/>
      <protection locked="0"/>
    </xf>
    <xf numFmtId="1" fontId="6" fillId="4" borderId="42" xfId="0" applyNumberFormat="1" applyFont="1" applyFill="1" applyBorder="1" applyAlignment="1" applyProtection="1">
      <alignment horizontal="left"/>
      <protection locked="0"/>
    </xf>
    <xf numFmtId="1" fontId="6" fillId="4" borderId="43" xfId="0" applyNumberFormat="1" applyFont="1" applyFill="1" applyBorder="1" applyAlignment="1" applyProtection="1">
      <alignment horizontal="left"/>
      <protection locked="0"/>
    </xf>
    <xf numFmtId="1" fontId="6" fillId="4" borderId="59" xfId="0" applyNumberFormat="1" applyFont="1" applyFill="1" applyBorder="1" applyAlignment="1" applyProtection="1">
      <alignment horizontal="left"/>
      <protection locked="0"/>
    </xf>
    <xf numFmtId="1" fontId="6" fillId="0" borderId="6" xfId="0" applyNumberFormat="1" applyFont="1" applyBorder="1"/>
    <xf numFmtId="1" fontId="6" fillId="0" borderId="11" xfId="0" applyNumberFormat="1" applyFont="1" applyBorder="1"/>
    <xf numFmtId="1" fontId="6" fillId="0" borderId="12" xfId="0" applyNumberFormat="1" applyFont="1" applyBorder="1"/>
    <xf numFmtId="1" fontId="6" fillId="0" borderId="7" xfId="0" applyNumberFormat="1" applyFont="1" applyBorder="1"/>
    <xf numFmtId="1" fontId="6" fillId="0" borderId="2" xfId="0" applyNumberFormat="1" applyFont="1" applyBorder="1"/>
    <xf numFmtId="1" fontId="1" fillId="2" borderId="0" xfId="0" applyNumberFormat="1" applyFont="1" applyFill="1" applyAlignment="1">
      <alignment horizontal="left"/>
    </xf>
    <xf numFmtId="1" fontId="6" fillId="4" borderId="60" xfId="0" applyNumberFormat="1" applyFont="1" applyFill="1" applyBorder="1" applyAlignment="1" applyProtection="1">
      <alignment horizontal="left" vertical="center" wrapText="1"/>
      <protection locked="0"/>
    </xf>
    <xf numFmtId="1" fontId="6" fillId="4" borderId="19" xfId="0" applyNumberFormat="1" applyFont="1" applyFill="1" applyBorder="1" applyAlignment="1" applyProtection="1">
      <alignment horizontal="left" vertical="center" wrapText="1"/>
      <protection locked="0"/>
    </xf>
    <xf numFmtId="1" fontId="6" fillId="4" borderId="53" xfId="0" applyNumberFormat="1" applyFont="1" applyFill="1" applyBorder="1" applyAlignment="1" applyProtection="1">
      <alignment horizontal="left"/>
      <protection locked="0"/>
    </xf>
    <xf numFmtId="1" fontId="6" fillId="4" borderId="61" xfId="0" applyNumberFormat="1" applyFont="1" applyFill="1" applyBorder="1" applyAlignment="1" applyProtection="1">
      <alignment horizontal="left"/>
      <protection locked="0"/>
    </xf>
    <xf numFmtId="1" fontId="6" fillId="4" borderId="58" xfId="0" applyNumberFormat="1" applyFont="1" applyFill="1" applyBorder="1" applyAlignment="1" applyProtection="1">
      <alignment horizontal="left"/>
      <protection locked="0"/>
    </xf>
    <xf numFmtId="1" fontId="6" fillId="4" borderId="47" xfId="0" applyNumberFormat="1" applyFont="1" applyFill="1" applyBorder="1" applyAlignment="1" applyProtection="1">
      <alignment horizontal="left"/>
      <protection locked="0"/>
    </xf>
    <xf numFmtId="1" fontId="6" fillId="4" borderId="48" xfId="0" applyNumberFormat="1" applyFont="1" applyFill="1" applyBorder="1" applyAlignment="1" applyProtection="1">
      <alignment horizontal="left"/>
      <protection locked="0"/>
    </xf>
    <xf numFmtId="1" fontId="6" fillId="4" borderId="54" xfId="0" applyNumberFormat="1" applyFont="1" applyFill="1" applyBorder="1" applyAlignment="1" applyProtection="1">
      <alignment horizontal="left"/>
      <protection locked="0"/>
    </xf>
    <xf numFmtId="1" fontId="6" fillId="4" borderId="62" xfId="0" applyNumberFormat="1" applyFont="1" applyFill="1" applyBorder="1" applyAlignment="1" applyProtection="1">
      <alignment horizontal="left"/>
      <protection locked="0"/>
    </xf>
    <xf numFmtId="1" fontId="6" fillId="4" borderId="44" xfId="0" applyNumberFormat="1" applyFont="1" applyFill="1" applyBorder="1" applyAlignment="1" applyProtection="1">
      <alignment horizontal="left"/>
      <protection locked="0"/>
    </xf>
    <xf numFmtId="1" fontId="6" fillId="0" borderId="63" xfId="0" applyNumberFormat="1" applyFont="1" applyBorder="1"/>
    <xf numFmtId="1" fontId="6" fillId="0" borderId="8" xfId="0" applyNumberFormat="1" applyFont="1" applyBorder="1"/>
    <xf numFmtId="1" fontId="6" fillId="2" borderId="64" xfId="1" applyNumberFormat="1" applyFont="1" applyFill="1" applyBorder="1" applyAlignment="1">
      <alignment horizontal="center" vertical="center" wrapText="1"/>
    </xf>
    <xf numFmtId="1" fontId="6" fillId="3" borderId="8" xfId="1" applyNumberFormat="1" applyFont="1" applyFill="1" applyBorder="1" applyAlignment="1">
      <alignment horizontal="center" vertical="center" wrapText="1"/>
    </xf>
    <xf numFmtId="1" fontId="6" fillId="0" borderId="2" xfId="0" applyNumberFormat="1" applyFont="1" applyBorder="1" applyAlignment="1">
      <alignment horizontal="left" vertical="center" wrapText="1"/>
    </xf>
    <xf numFmtId="1" fontId="6" fillId="4" borderId="11" xfId="0" applyNumberFormat="1" applyFont="1" applyFill="1" applyBorder="1" applyAlignment="1" applyProtection="1">
      <alignment horizontal="left" vertical="center" wrapText="1"/>
      <protection locked="0"/>
    </xf>
    <xf numFmtId="1" fontId="6" fillId="4" borderId="12" xfId="0" applyNumberFormat="1" applyFont="1" applyFill="1" applyBorder="1" applyAlignment="1" applyProtection="1">
      <alignment horizontal="left" vertical="center" wrapText="1"/>
      <protection locked="0"/>
    </xf>
    <xf numFmtId="1" fontId="6" fillId="4" borderId="10" xfId="0" applyNumberFormat="1" applyFont="1" applyFill="1" applyBorder="1" applyAlignment="1" applyProtection="1">
      <alignment horizontal="left" vertical="center" wrapText="1"/>
      <protection locked="0"/>
    </xf>
    <xf numFmtId="1" fontId="6" fillId="2" borderId="16" xfId="0" applyNumberFormat="1" applyFont="1" applyFill="1" applyBorder="1" applyAlignment="1">
      <alignment horizontal="left" vertical="center" wrapText="1"/>
    </xf>
    <xf numFmtId="1" fontId="6" fillId="4" borderId="27" xfId="0" applyNumberFormat="1" applyFont="1" applyFill="1" applyBorder="1" applyAlignment="1" applyProtection="1">
      <alignment horizontal="left" vertical="center" wrapText="1"/>
      <protection locked="0"/>
    </xf>
    <xf numFmtId="1" fontId="6" fillId="4" borderId="32" xfId="0" applyNumberFormat="1" applyFont="1" applyFill="1" applyBorder="1" applyAlignment="1" applyProtection="1">
      <alignment horizontal="left" vertical="center" wrapText="1"/>
      <protection locked="0"/>
    </xf>
    <xf numFmtId="1" fontId="6" fillId="4" borderId="28" xfId="0" applyNumberFormat="1" applyFont="1" applyFill="1" applyBorder="1" applyAlignment="1" applyProtection="1">
      <alignment horizontal="left" vertical="center" wrapText="1"/>
      <protection locked="0"/>
    </xf>
    <xf numFmtId="1" fontId="6" fillId="2" borderId="53" xfId="0" applyNumberFormat="1" applyFont="1" applyFill="1" applyBorder="1" applyAlignment="1">
      <alignment horizontal="left" vertical="center" wrapText="1"/>
    </xf>
    <xf numFmtId="1" fontId="6" fillId="2" borderId="54" xfId="0" applyNumberFormat="1" applyFont="1" applyFill="1" applyBorder="1" applyAlignment="1">
      <alignment horizontal="left" vertical="center" wrapText="1"/>
    </xf>
    <xf numFmtId="1" fontId="6" fillId="4" borderId="42" xfId="0" applyNumberFormat="1" applyFont="1" applyFill="1" applyBorder="1" applyAlignment="1" applyProtection="1">
      <alignment horizontal="left" vertical="center" wrapText="1"/>
      <protection locked="0"/>
    </xf>
    <xf numFmtId="1" fontId="6" fillId="4" borderId="43" xfId="0" applyNumberFormat="1" applyFont="1" applyFill="1" applyBorder="1" applyAlignment="1" applyProtection="1">
      <alignment horizontal="left" vertical="center" wrapText="1"/>
      <protection locked="0"/>
    </xf>
    <xf numFmtId="1" fontId="6" fillId="4" borderId="36" xfId="0" applyNumberFormat="1" applyFont="1" applyFill="1" applyBorder="1" applyAlignment="1" applyProtection="1">
      <alignment horizontal="left" vertical="center" wrapText="1"/>
      <protection locked="0"/>
    </xf>
    <xf numFmtId="1" fontId="6" fillId="7" borderId="28" xfId="0" applyNumberFormat="1" applyFont="1" applyFill="1" applyBorder="1" applyAlignment="1">
      <alignment horizontal="left" vertical="center" wrapText="1"/>
    </xf>
    <xf numFmtId="1" fontId="6" fillId="7" borderId="36" xfId="0" applyNumberFormat="1" applyFont="1" applyFill="1" applyBorder="1" applyAlignment="1">
      <alignment horizontal="left"/>
    </xf>
    <xf numFmtId="1" fontId="6" fillId="0" borderId="2" xfId="0" applyNumberFormat="1" applyFont="1" applyBorder="1" applyAlignment="1">
      <alignment horizontal="right" vertical="center" wrapText="1"/>
    </xf>
    <xf numFmtId="1" fontId="6" fillId="4" borderId="11" xfId="0" applyNumberFormat="1" applyFont="1" applyFill="1" applyBorder="1" applyAlignment="1" applyProtection="1">
      <alignment horizontal="right" vertical="center" wrapText="1"/>
      <protection locked="0"/>
    </xf>
    <xf numFmtId="1" fontId="6" fillId="4" borderId="12" xfId="0" applyNumberFormat="1" applyFont="1" applyFill="1" applyBorder="1" applyAlignment="1" applyProtection="1">
      <alignment horizontal="right" vertical="center" wrapText="1"/>
      <protection locked="0"/>
    </xf>
    <xf numFmtId="1" fontId="6" fillId="4" borderId="8" xfId="0" applyNumberFormat="1" applyFont="1" applyFill="1" applyBorder="1" applyAlignment="1" applyProtection="1">
      <alignment horizontal="right" vertical="center" wrapText="1"/>
      <protection locked="0"/>
    </xf>
    <xf numFmtId="1" fontId="6" fillId="0" borderId="16" xfId="0" applyNumberFormat="1" applyFont="1" applyBorder="1" applyAlignment="1">
      <alignment horizontal="right" vertical="center" wrapText="1"/>
    </xf>
    <xf numFmtId="1" fontId="6" fillId="4" borderId="27" xfId="0" applyNumberFormat="1" applyFont="1" applyFill="1" applyBorder="1" applyAlignment="1" applyProtection="1">
      <alignment horizontal="right" vertical="center" wrapText="1"/>
      <protection locked="0"/>
    </xf>
    <xf numFmtId="1" fontId="6" fillId="4" borderId="32" xfId="0" applyNumberFormat="1" applyFont="1" applyFill="1" applyBorder="1" applyAlignment="1" applyProtection="1">
      <alignment horizontal="right" vertical="center" wrapText="1"/>
      <protection locked="0"/>
    </xf>
    <xf numFmtId="1" fontId="6" fillId="4" borderId="28" xfId="0" applyNumberFormat="1" applyFont="1" applyFill="1" applyBorder="1" applyAlignment="1" applyProtection="1">
      <alignment horizontal="right" vertical="center" wrapText="1"/>
      <protection locked="0"/>
    </xf>
    <xf numFmtId="1" fontId="6" fillId="0" borderId="53" xfId="0" applyNumberFormat="1" applyFont="1" applyBorder="1" applyAlignment="1">
      <alignment horizontal="right" vertical="center" wrapText="1"/>
    </xf>
    <xf numFmtId="1" fontId="6" fillId="0" borderId="54" xfId="0" applyNumberFormat="1" applyFont="1" applyBorder="1" applyAlignment="1">
      <alignment horizontal="right" vertical="center" wrapText="1"/>
    </xf>
    <xf numFmtId="1" fontId="6" fillId="4" borderId="42" xfId="0" applyNumberFormat="1" applyFont="1" applyFill="1" applyBorder="1" applyAlignment="1" applyProtection="1">
      <alignment horizontal="right" vertical="center" wrapText="1"/>
      <protection locked="0"/>
    </xf>
    <xf numFmtId="1" fontId="6" fillId="4" borderId="43" xfId="0" applyNumberFormat="1" applyFont="1" applyFill="1" applyBorder="1" applyAlignment="1" applyProtection="1">
      <alignment horizontal="right" vertical="center" wrapText="1"/>
      <protection locked="0"/>
    </xf>
    <xf numFmtId="1" fontId="6" fillId="4" borderId="36" xfId="0" applyNumberFormat="1" applyFont="1" applyFill="1" applyBorder="1" applyAlignment="1" applyProtection="1">
      <alignment horizontal="right" vertical="center" wrapText="1"/>
      <protection locked="0"/>
    </xf>
    <xf numFmtId="1" fontId="6" fillId="0" borderId="41" xfId="0" applyNumberFormat="1" applyFont="1" applyBorder="1" applyAlignment="1">
      <alignment horizontal="right" vertical="center" wrapText="1"/>
    </xf>
    <xf numFmtId="1" fontId="4" fillId="3" borderId="0" xfId="1" applyNumberFormat="1" applyFont="1" applyFill="1" applyAlignment="1">
      <alignment wrapText="1"/>
    </xf>
    <xf numFmtId="1" fontId="6" fillId="4" borderId="16" xfId="0" applyNumberFormat="1" applyFont="1" applyFill="1" applyBorder="1" applyAlignment="1" applyProtection="1">
      <alignment vertical="center" wrapText="1"/>
      <protection locked="0"/>
    </xf>
    <xf numFmtId="1" fontId="6" fillId="4" borderId="53" xfId="0" applyNumberFormat="1" applyFont="1" applyFill="1" applyBorder="1" applyAlignment="1" applyProtection="1">
      <alignment vertical="center" wrapText="1"/>
      <protection locked="0"/>
    </xf>
    <xf numFmtId="1" fontId="6" fillId="4" borderId="54" xfId="0" applyNumberFormat="1" applyFont="1" applyFill="1" applyBorder="1" applyAlignment="1" applyProtection="1">
      <alignment vertical="center" wrapText="1"/>
      <protection locked="0"/>
    </xf>
    <xf numFmtId="1" fontId="11" fillId="3" borderId="0" xfId="0" applyNumberFormat="1" applyFont="1" applyFill="1" applyAlignment="1">
      <alignment wrapText="1"/>
    </xf>
    <xf numFmtId="1" fontId="4" fillId="2" borderId="1" xfId="1" applyNumberFormat="1" applyFont="1" applyFill="1" applyBorder="1"/>
    <xf numFmtId="1" fontId="6" fillId="2" borderId="15" xfId="0" applyNumberFormat="1" applyFont="1" applyFill="1" applyBorder="1" applyAlignment="1">
      <alignment horizontal="left" vertical="center" wrapText="1"/>
    </xf>
    <xf numFmtId="1" fontId="6" fillId="4" borderId="13" xfId="0" applyNumberFormat="1" applyFont="1" applyFill="1" applyBorder="1" applyAlignment="1" applyProtection="1">
      <alignment horizontal="left" vertical="center" wrapText="1"/>
      <protection locked="0"/>
    </xf>
    <xf numFmtId="1" fontId="6" fillId="4" borderId="64" xfId="0" applyNumberFormat="1" applyFont="1" applyFill="1" applyBorder="1" applyAlignment="1" applyProtection="1">
      <alignment horizontal="left" vertical="center" wrapText="1"/>
      <protection locked="0"/>
    </xf>
    <xf numFmtId="1" fontId="6" fillId="4" borderId="5" xfId="0" applyNumberFormat="1" applyFont="1" applyFill="1" applyBorder="1" applyAlignment="1" applyProtection="1">
      <alignment horizontal="left" vertical="center" wrapText="1"/>
      <protection locked="0"/>
    </xf>
    <xf numFmtId="1" fontId="6" fillId="2" borderId="53" xfId="0" applyNumberFormat="1" applyFont="1" applyFill="1" applyBorder="1" applyAlignment="1">
      <alignment horizontal="left"/>
    </xf>
    <xf numFmtId="1" fontId="6" fillId="4" borderId="46" xfId="0" applyNumberFormat="1" applyFont="1" applyFill="1" applyBorder="1" applyAlignment="1" applyProtection="1">
      <alignment horizontal="left"/>
      <protection locked="0"/>
    </xf>
    <xf numFmtId="1" fontId="6" fillId="2" borderId="54" xfId="0" applyNumberFormat="1" applyFont="1" applyFill="1" applyBorder="1" applyAlignment="1">
      <alignment horizontal="left"/>
    </xf>
    <xf numFmtId="1" fontId="6" fillId="4" borderId="36" xfId="0" applyNumberFormat="1" applyFont="1" applyFill="1" applyBorder="1" applyAlignment="1" applyProtection="1">
      <alignment horizontal="left"/>
      <protection locked="0"/>
    </xf>
    <xf numFmtId="1" fontId="6" fillId="2" borderId="22" xfId="0" applyNumberFormat="1" applyFont="1" applyFill="1" applyBorder="1" applyAlignment="1">
      <alignment horizontal="left"/>
    </xf>
    <xf numFmtId="1" fontId="6" fillId="4" borderId="32" xfId="0" applyNumberFormat="1" applyFont="1" applyFill="1" applyBorder="1" applyAlignment="1" applyProtection="1">
      <alignment horizontal="left"/>
      <protection locked="0"/>
    </xf>
    <xf numFmtId="1" fontId="11" fillId="2" borderId="0" xfId="0" applyNumberFormat="1" applyFont="1" applyFill="1" applyAlignment="1">
      <alignment horizontal="left"/>
    </xf>
    <xf numFmtId="1" fontId="11" fillId="2" borderId="0" xfId="0" applyNumberFormat="1" applyFont="1" applyFill="1" applyProtection="1">
      <protection locked="0"/>
    </xf>
    <xf numFmtId="1" fontId="12" fillId="2" borderId="0" xfId="0" applyNumberFormat="1" applyFont="1" applyFill="1"/>
    <xf numFmtId="1" fontId="6" fillId="2" borderId="0" xfId="0" applyNumberFormat="1" applyFont="1" applyFill="1"/>
    <xf numFmtId="1" fontId="11" fillId="2" borderId="0" xfId="0" applyNumberFormat="1" applyFont="1" applyFill="1" applyAlignment="1">
      <alignment horizontal="center"/>
    </xf>
    <xf numFmtId="1" fontId="4" fillId="2" borderId="0" xfId="0" applyNumberFormat="1" applyFont="1" applyFill="1"/>
    <xf numFmtId="1" fontId="6" fillId="4" borderId="17" xfId="0" applyNumberFormat="1" applyFont="1" applyFill="1" applyBorder="1" applyAlignment="1" applyProtection="1">
      <alignment wrapText="1"/>
      <protection locked="0"/>
    </xf>
    <xf numFmtId="1" fontId="6" fillId="4" borderId="18" xfId="0" applyNumberFormat="1" applyFont="1" applyFill="1" applyBorder="1" applyAlignment="1" applyProtection="1">
      <alignment wrapText="1"/>
      <protection locked="0"/>
    </xf>
    <xf numFmtId="1" fontId="6" fillId="4" borderId="20" xfId="0" applyNumberFormat="1" applyFont="1" applyFill="1" applyBorder="1" applyAlignment="1" applyProtection="1">
      <alignment wrapText="1"/>
      <protection locked="0"/>
    </xf>
    <xf numFmtId="1" fontId="6" fillId="4" borderId="46" xfId="0" applyNumberFormat="1" applyFont="1" applyFill="1" applyBorder="1" applyAlignment="1" applyProtection="1">
      <alignment wrapText="1"/>
      <protection locked="0"/>
    </xf>
    <xf numFmtId="1" fontId="6" fillId="4" borderId="58" xfId="0" applyNumberFormat="1" applyFont="1" applyFill="1" applyBorder="1" applyAlignment="1" applyProtection="1">
      <alignment wrapText="1"/>
      <protection locked="0"/>
    </xf>
    <xf numFmtId="1" fontId="6" fillId="4" borderId="48" xfId="0" applyNumberFormat="1" applyFont="1" applyFill="1" applyBorder="1" applyAlignment="1" applyProtection="1">
      <alignment wrapText="1"/>
      <protection locked="0"/>
    </xf>
    <xf numFmtId="1" fontId="6" fillId="4" borderId="42" xfId="0" applyNumberFormat="1" applyFont="1" applyFill="1" applyBorder="1" applyAlignment="1" applyProtection="1">
      <alignment wrapText="1"/>
      <protection locked="0"/>
    </xf>
    <xf numFmtId="1" fontId="6" fillId="4" borderId="43" xfId="0" applyNumberFormat="1" applyFont="1" applyFill="1" applyBorder="1" applyAlignment="1" applyProtection="1">
      <alignment wrapText="1"/>
      <protection locked="0"/>
    </xf>
    <xf numFmtId="1" fontId="6" fillId="4" borderId="36" xfId="0" applyNumberFormat="1" applyFont="1" applyFill="1" applyBorder="1" applyAlignment="1" applyProtection="1">
      <alignment wrapText="1"/>
      <protection locked="0"/>
    </xf>
    <xf numFmtId="1" fontId="6" fillId="7" borderId="18" xfId="0" applyNumberFormat="1" applyFont="1" applyFill="1" applyBorder="1"/>
    <xf numFmtId="1" fontId="6" fillId="7" borderId="20" xfId="0" applyNumberFormat="1" applyFont="1" applyFill="1" applyBorder="1"/>
    <xf numFmtId="1" fontId="6" fillId="7" borderId="37" xfId="0" applyNumberFormat="1" applyFont="1" applyFill="1" applyBorder="1"/>
    <xf numFmtId="1" fontId="6" fillId="7" borderId="10" xfId="0" applyNumberFormat="1" applyFont="1" applyFill="1" applyBorder="1"/>
    <xf numFmtId="1" fontId="6" fillId="0" borderId="11" xfId="0" applyNumberFormat="1" applyFont="1" applyBorder="1" applyAlignment="1">
      <alignment horizontal="right"/>
    </xf>
    <xf numFmtId="1" fontId="6" fillId="0" borderId="12" xfId="0" applyNumberFormat="1" applyFont="1" applyBorder="1" applyAlignment="1">
      <alignment horizontal="right"/>
    </xf>
    <xf numFmtId="1" fontId="6" fillId="0" borderId="8" xfId="0" applyNumberFormat="1" applyFont="1" applyBorder="1" applyAlignment="1">
      <alignment horizontal="right"/>
    </xf>
    <xf numFmtId="1" fontId="6" fillId="0" borderId="55" xfId="0" applyNumberFormat="1" applyFont="1" applyBorder="1"/>
    <xf numFmtId="1" fontId="11" fillId="4" borderId="16" xfId="0" applyNumberFormat="1" applyFont="1" applyFill="1" applyBorder="1" applyAlignment="1" applyProtection="1">
      <alignment wrapText="1"/>
      <protection locked="0"/>
    </xf>
    <xf numFmtId="1" fontId="6" fillId="0" borderId="35" xfId="0" applyNumberFormat="1" applyFont="1" applyBorder="1" applyAlignment="1">
      <alignment vertical="center" wrapText="1"/>
    </xf>
    <xf numFmtId="1" fontId="11" fillId="4" borderId="54" xfId="0" applyNumberFormat="1" applyFont="1" applyFill="1" applyBorder="1" applyAlignment="1" applyProtection="1">
      <alignment wrapText="1"/>
      <protection locked="0"/>
    </xf>
    <xf numFmtId="1" fontId="6" fillId="2" borderId="15" xfId="0" applyNumberFormat="1" applyFont="1" applyFill="1" applyBorder="1" applyAlignment="1">
      <alignment horizontal="center" vertical="center"/>
    </xf>
    <xf numFmtId="0" fontId="5" fillId="0" borderId="11" xfId="0" applyFont="1" applyBorder="1" applyAlignment="1">
      <alignment horizontal="center" vertical="center" wrapText="1"/>
    </xf>
    <xf numFmtId="0" fontId="5" fillId="0" borderId="63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1" fontId="6" fillId="0" borderId="22" xfId="0" applyNumberFormat="1" applyFont="1" applyBorder="1" applyAlignment="1">
      <alignment wrapText="1"/>
    </xf>
    <xf numFmtId="1" fontId="6" fillId="4" borderId="27" xfId="0" applyNumberFormat="1" applyFont="1" applyFill="1" applyBorder="1" applyAlignment="1" applyProtection="1">
      <alignment wrapText="1"/>
      <protection locked="0"/>
    </xf>
    <xf numFmtId="1" fontId="6" fillId="4" borderId="32" xfId="0" applyNumberFormat="1" applyFont="1" applyFill="1" applyBorder="1" applyAlignment="1" applyProtection="1">
      <alignment wrapText="1"/>
      <protection locked="0"/>
    </xf>
    <xf numFmtId="1" fontId="6" fillId="4" borderId="28" xfId="0" applyNumberFormat="1" applyFont="1" applyFill="1" applyBorder="1" applyAlignment="1" applyProtection="1">
      <alignment wrapText="1"/>
      <protection locked="0"/>
    </xf>
    <xf numFmtId="1" fontId="6" fillId="0" borderId="53" xfId="0" applyNumberFormat="1" applyFont="1" applyBorder="1" applyAlignment="1">
      <alignment wrapText="1"/>
    </xf>
    <xf numFmtId="1" fontId="6" fillId="2" borderId="9" xfId="0" applyNumberFormat="1" applyFont="1" applyFill="1" applyBorder="1"/>
    <xf numFmtId="1" fontId="6" fillId="2" borderId="1" xfId="0" applyNumberFormat="1" applyFont="1" applyFill="1" applyBorder="1"/>
    <xf numFmtId="1" fontId="6" fillId="2" borderId="10" xfId="0" applyNumberFormat="1" applyFont="1" applyFill="1" applyBorder="1"/>
    <xf numFmtId="1" fontId="6" fillId="0" borderId="54" xfId="0" applyNumberFormat="1" applyFont="1" applyBorder="1" applyAlignment="1">
      <alignment wrapText="1"/>
    </xf>
    <xf numFmtId="1" fontId="6" fillId="0" borderId="21" xfId="0" applyNumberFormat="1" applyFont="1" applyBorder="1" applyAlignment="1">
      <alignment wrapText="1"/>
    </xf>
    <xf numFmtId="1" fontId="6" fillId="0" borderId="16" xfId="0" applyNumberFormat="1" applyFont="1" applyBorder="1" applyAlignment="1">
      <alignment wrapText="1"/>
    </xf>
    <xf numFmtId="1" fontId="6" fillId="0" borderId="41" xfId="0" applyNumberFormat="1" applyFont="1" applyBorder="1" applyAlignment="1">
      <alignment wrapText="1"/>
    </xf>
    <xf numFmtId="1" fontId="1" fillId="2" borderId="7" xfId="0" applyNumberFormat="1" applyFont="1" applyFill="1" applyBorder="1"/>
    <xf numFmtId="1" fontId="1" fillId="2" borderId="8" xfId="0" applyNumberFormat="1" applyFont="1" applyFill="1" applyBorder="1"/>
    <xf numFmtId="1" fontId="6" fillId="2" borderId="2" xfId="0" applyNumberFormat="1" applyFont="1" applyFill="1" applyBorder="1"/>
    <xf numFmtId="1" fontId="6" fillId="2" borderId="11" xfId="0" applyNumberFormat="1" applyFont="1" applyFill="1" applyBorder="1"/>
    <xf numFmtId="1" fontId="6" fillId="2" borderId="12" xfId="0" applyNumberFormat="1" applyFont="1" applyFill="1" applyBorder="1"/>
    <xf numFmtId="1" fontId="6" fillId="2" borderId="8" xfId="0" applyNumberFormat="1" applyFont="1" applyFill="1" applyBorder="1"/>
    <xf numFmtId="1" fontId="13" fillId="2" borderId="0" xfId="0" applyNumberFormat="1" applyFont="1" applyFill="1"/>
    <xf numFmtId="0" fontId="4" fillId="0" borderId="0" xfId="0" applyFont="1"/>
    <xf numFmtId="0" fontId="6" fillId="0" borderId="2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6" fillId="0" borderId="16" xfId="0" applyFont="1" applyBorder="1" applyAlignment="1">
      <alignment vertical="center"/>
    </xf>
    <xf numFmtId="1" fontId="6" fillId="4" borderId="22" xfId="0" applyNumberFormat="1" applyFont="1" applyFill="1" applyBorder="1" applyAlignment="1" applyProtection="1">
      <alignment wrapText="1"/>
      <protection locked="0"/>
    </xf>
    <xf numFmtId="0" fontId="6" fillId="0" borderId="53" xfId="0" applyFont="1" applyBorder="1" applyAlignment="1">
      <alignment vertical="center"/>
    </xf>
    <xf numFmtId="1" fontId="6" fillId="4" borderId="53" xfId="0" applyNumberFormat="1" applyFont="1" applyFill="1" applyBorder="1" applyAlignment="1" applyProtection="1">
      <alignment wrapText="1"/>
      <protection locked="0"/>
    </xf>
    <xf numFmtId="0" fontId="6" fillId="0" borderId="41" xfId="0" applyFont="1" applyBorder="1" applyAlignment="1">
      <alignment vertical="center"/>
    </xf>
    <xf numFmtId="0" fontId="6" fillId="0" borderId="2" xfId="0" applyFont="1" applyBorder="1" applyAlignment="1">
      <alignment horizontal="center" vertical="center"/>
    </xf>
    <xf numFmtId="0" fontId="6" fillId="0" borderId="16" xfId="0" applyFont="1" applyBorder="1"/>
    <xf numFmtId="0" fontId="6" fillId="0" borderId="53" xfId="0" applyFont="1" applyBorder="1"/>
    <xf numFmtId="0" fontId="6" fillId="0" borderId="41" xfId="0" applyFont="1" applyBorder="1"/>
    <xf numFmtId="1" fontId="6" fillId="4" borderId="54" xfId="0" applyNumberFormat="1" applyFont="1" applyFill="1" applyBorder="1" applyAlignment="1" applyProtection="1">
      <alignment wrapText="1"/>
      <protection locked="0"/>
    </xf>
    <xf numFmtId="0" fontId="6" fillId="0" borderId="16" xfId="0" applyFont="1" applyBorder="1" applyAlignment="1">
      <alignment horizontal="left" vertical="center"/>
    </xf>
    <xf numFmtId="1" fontId="6" fillId="4" borderId="16" xfId="0" applyNumberFormat="1" applyFont="1" applyFill="1" applyBorder="1" applyAlignment="1" applyProtection="1">
      <alignment wrapText="1"/>
      <protection locked="0"/>
    </xf>
    <xf numFmtId="0" fontId="6" fillId="0" borderId="53" xfId="0" applyFont="1" applyBorder="1" applyAlignment="1">
      <alignment horizontal="left" vertical="center"/>
    </xf>
    <xf numFmtId="0" fontId="6" fillId="0" borderId="22" xfId="0" applyFont="1" applyBorder="1" applyAlignment="1">
      <alignment horizontal="left" vertical="center"/>
    </xf>
    <xf numFmtId="0" fontId="6" fillId="0" borderId="41" xfId="0" applyFont="1" applyBorder="1" applyAlignment="1">
      <alignment horizontal="left" vertical="center"/>
    </xf>
    <xf numFmtId="0" fontId="6" fillId="0" borderId="2" xfId="0" applyFont="1" applyBorder="1" applyAlignment="1">
      <alignment horizontal="left" vertical="center"/>
    </xf>
    <xf numFmtId="1" fontId="6" fillId="4" borderId="11" xfId="0" applyNumberFormat="1" applyFont="1" applyFill="1" applyBorder="1" applyAlignment="1" applyProtection="1">
      <alignment wrapText="1"/>
      <protection locked="0"/>
    </xf>
    <xf numFmtId="1" fontId="6" fillId="4" borderId="41" xfId="0" applyNumberFormat="1" applyFont="1" applyFill="1" applyBorder="1" applyAlignment="1" applyProtection="1">
      <alignment wrapText="1"/>
      <protection locked="0"/>
    </xf>
    <xf numFmtId="1" fontId="6" fillId="4" borderId="26" xfId="0" applyNumberFormat="1" applyFont="1" applyFill="1" applyBorder="1" applyAlignment="1" applyProtection="1">
      <alignment wrapText="1"/>
      <protection locked="0"/>
    </xf>
    <xf numFmtId="0" fontId="6" fillId="0" borderId="54" xfId="0" applyFont="1" applyBorder="1" applyAlignment="1">
      <alignment horizontal="lef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1" fontId="6" fillId="3" borderId="26" xfId="0" applyNumberFormat="1" applyFont="1" applyFill="1" applyBorder="1" applyAlignment="1">
      <alignment wrapText="1"/>
    </xf>
    <xf numFmtId="1" fontId="6" fillId="3" borderId="41" xfId="0" applyNumberFormat="1" applyFont="1" applyFill="1" applyBorder="1" applyAlignment="1">
      <alignment wrapText="1"/>
    </xf>
    <xf numFmtId="1" fontId="6" fillId="3" borderId="27" xfId="0" applyNumberFormat="1" applyFont="1" applyFill="1" applyBorder="1" applyAlignment="1">
      <alignment wrapText="1"/>
    </xf>
    <xf numFmtId="0" fontId="6" fillId="0" borderId="22" xfId="0" applyFont="1" applyBorder="1"/>
    <xf numFmtId="0" fontId="6" fillId="0" borderId="34" xfId="0" applyFont="1" applyBorder="1" applyAlignment="1">
      <alignment horizontal="left" vertical="center" wrapText="1"/>
    </xf>
    <xf numFmtId="0" fontId="6" fillId="0" borderId="36" xfId="0" applyFont="1" applyBorder="1" applyAlignment="1">
      <alignment horizontal="left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6" fillId="0" borderId="49" xfId="0" applyFont="1" applyBorder="1" applyAlignment="1">
      <alignment horizontal="left" vertical="center"/>
    </xf>
    <xf numFmtId="0" fontId="6" fillId="0" borderId="48" xfId="0" applyFont="1" applyBorder="1" applyAlignment="1">
      <alignment horizontal="left" vertical="center"/>
    </xf>
    <xf numFmtId="0" fontId="6" fillId="0" borderId="49" xfId="0" applyFont="1" applyBorder="1" applyAlignment="1">
      <alignment horizontal="left" vertical="center" wrapText="1"/>
    </xf>
    <xf numFmtId="0" fontId="6" fillId="0" borderId="48" xfId="0" applyFont="1" applyBorder="1" applyAlignment="1">
      <alignment horizontal="left" vertical="center" wrapText="1"/>
    </xf>
    <xf numFmtId="0" fontId="6" fillId="0" borderId="6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4" fillId="0" borderId="7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6" fillId="0" borderId="6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0" borderId="40" xfId="0" applyFont="1" applyBorder="1" applyAlignment="1">
      <alignment horizontal="left" vertical="center"/>
    </xf>
    <xf numFmtId="0" fontId="6" fillId="0" borderId="20" xfId="0" applyFont="1" applyBorder="1" applyAlignment="1">
      <alignment horizontal="left" vertical="center"/>
    </xf>
    <xf numFmtId="0" fontId="6" fillId="0" borderId="2" xfId="0" applyFont="1" applyBorder="1" applyAlignment="1">
      <alignment horizontal="center"/>
    </xf>
    <xf numFmtId="0" fontId="6" fillId="0" borderId="15" xfId="0" applyFont="1" applyBorder="1" applyAlignment="1">
      <alignment horizontal="left" vertical="center"/>
    </xf>
    <xf numFmtId="0" fontId="6" fillId="0" borderId="21" xfId="0" applyFont="1" applyBorder="1" applyAlignment="1">
      <alignment horizontal="left" vertical="center"/>
    </xf>
    <xf numFmtId="0" fontId="6" fillId="0" borderId="41" xfId="0" applyFont="1" applyBorder="1" applyAlignment="1">
      <alignment horizontal="left" vertical="center"/>
    </xf>
    <xf numFmtId="0" fontId="6" fillId="0" borderId="41" xfId="0" applyFont="1" applyBorder="1" applyAlignment="1">
      <alignment horizontal="left"/>
    </xf>
    <xf numFmtId="0" fontId="6" fillId="0" borderId="9" xfId="0" applyFont="1" applyBorder="1" applyAlignment="1">
      <alignment horizontal="left" vertical="center"/>
    </xf>
    <xf numFmtId="0" fontId="6" fillId="0" borderId="10" xfId="0" applyFont="1" applyBorder="1" applyAlignment="1">
      <alignment horizontal="left" vertical="center"/>
    </xf>
    <xf numFmtId="0" fontId="6" fillId="0" borderId="2" xfId="0" applyFont="1" applyBorder="1" applyAlignment="1">
      <alignment horizontal="center" vertical="center"/>
    </xf>
    <xf numFmtId="0" fontId="6" fillId="0" borderId="16" xfId="0" applyFont="1" applyBorder="1"/>
    <xf numFmtId="0" fontId="6" fillId="0" borderId="41" xfId="0" applyFont="1" applyBorder="1"/>
    <xf numFmtId="0" fontId="6" fillId="0" borderId="28" xfId="0" applyFont="1" applyBorder="1" applyAlignment="1">
      <alignment horizontal="left" vertical="center"/>
    </xf>
    <xf numFmtId="1" fontId="6" fillId="2" borderId="34" xfId="0" applyNumberFormat="1" applyFont="1" applyFill="1" applyBorder="1"/>
    <xf numFmtId="1" fontId="6" fillId="2" borderId="35" xfId="0" applyNumberFormat="1" applyFont="1" applyFill="1" applyBorder="1"/>
    <xf numFmtId="1" fontId="6" fillId="2" borderId="36" xfId="0" applyNumberFormat="1" applyFont="1" applyFill="1" applyBorder="1"/>
    <xf numFmtId="0" fontId="4" fillId="0" borderId="0" xfId="0" applyFont="1" applyAlignment="1">
      <alignment horizontal="left"/>
    </xf>
    <xf numFmtId="1" fontId="6" fillId="2" borderId="49" xfId="0" applyNumberFormat="1" applyFont="1" applyFill="1" applyBorder="1"/>
    <xf numFmtId="1" fontId="6" fillId="2" borderId="56" xfId="0" applyNumberFormat="1" applyFont="1" applyFill="1" applyBorder="1"/>
    <xf numFmtId="1" fontId="6" fillId="2" borderId="48" xfId="0" applyNumberFormat="1" applyFont="1" applyFill="1" applyBorder="1"/>
    <xf numFmtId="1" fontId="6" fillId="2" borderId="2" xfId="0" applyNumberFormat="1" applyFont="1" applyFill="1" applyBorder="1" applyAlignment="1">
      <alignment horizontal="left" vertical="center"/>
    </xf>
    <xf numFmtId="1" fontId="6" fillId="2" borderId="2" xfId="0" applyNumberFormat="1" applyFont="1" applyFill="1" applyBorder="1" applyAlignment="1">
      <alignment horizontal="left" vertical="center" wrapText="1"/>
    </xf>
    <xf numFmtId="1" fontId="6" fillId="2" borderId="40" xfId="0" applyNumberFormat="1" applyFont="1" applyFill="1" applyBorder="1"/>
    <xf numFmtId="1" fontId="6" fillId="2" borderId="55" xfId="0" applyNumberFormat="1" applyFont="1" applyFill="1" applyBorder="1"/>
    <xf numFmtId="1" fontId="6" fillId="2" borderId="20" xfId="0" applyNumberFormat="1" applyFont="1" applyFill="1" applyBorder="1"/>
    <xf numFmtId="1" fontId="6" fillId="2" borderId="30" xfId="0" applyNumberFormat="1" applyFont="1" applyFill="1" applyBorder="1"/>
    <xf numFmtId="1" fontId="6" fillId="2" borderId="31" xfId="0" applyNumberFormat="1" applyFont="1" applyFill="1" applyBorder="1"/>
    <xf numFmtId="1" fontId="6" fillId="2" borderId="28" xfId="0" applyNumberFormat="1" applyFont="1" applyFill="1" applyBorder="1"/>
    <xf numFmtId="1" fontId="6" fillId="2" borderId="9" xfId="0" applyNumberFormat="1" applyFont="1" applyFill="1" applyBorder="1"/>
    <xf numFmtId="1" fontId="6" fillId="2" borderId="1" xfId="0" applyNumberFormat="1" applyFont="1" applyFill="1" applyBorder="1"/>
    <xf numFmtId="1" fontId="6" fillId="2" borderId="10" xfId="0" applyNumberFormat="1" applyFont="1" applyFill="1" applyBorder="1"/>
    <xf numFmtId="1" fontId="6" fillId="0" borderId="15" xfId="0" applyNumberFormat="1" applyFont="1" applyBorder="1" applyAlignment="1">
      <alignment horizontal="left" vertical="center" wrapText="1"/>
    </xf>
    <xf numFmtId="1" fontId="6" fillId="0" borderId="41" xfId="0" applyNumberFormat="1" applyFont="1" applyBorder="1" applyAlignment="1">
      <alignment horizontal="left" vertical="center" wrapText="1"/>
    </xf>
    <xf numFmtId="1" fontId="4" fillId="0" borderId="1" xfId="0" applyNumberFormat="1" applyFont="1" applyBorder="1" applyAlignment="1">
      <alignment horizontal="left"/>
    </xf>
    <xf numFmtId="1" fontId="4" fillId="0" borderId="0" xfId="0" applyNumberFormat="1" applyFont="1" applyAlignment="1">
      <alignment horizontal="left"/>
    </xf>
    <xf numFmtId="1" fontId="6" fillId="2" borderId="3" xfId="0" applyNumberFormat="1" applyFont="1" applyFill="1" applyBorder="1" applyAlignment="1">
      <alignment horizontal="center" vertical="center"/>
    </xf>
    <xf numFmtId="1" fontId="6" fillId="2" borderId="4" xfId="0" applyNumberFormat="1" applyFont="1" applyFill="1" applyBorder="1" applyAlignment="1">
      <alignment horizontal="center" vertical="center"/>
    </xf>
    <xf numFmtId="1" fontId="6" fillId="2" borderId="5" xfId="0" applyNumberFormat="1" applyFont="1" applyFill="1" applyBorder="1" applyAlignment="1">
      <alignment horizontal="center" vertical="center"/>
    </xf>
    <xf numFmtId="1" fontId="6" fillId="0" borderId="21" xfId="0" applyNumberFormat="1" applyFont="1" applyBorder="1" applyAlignment="1">
      <alignment horizontal="left" vertical="center" wrapText="1"/>
    </xf>
    <xf numFmtId="1" fontId="6" fillId="2" borderId="40" xfId="0" applyNumberFormat="1" applyFont="1" applyFill="1" applyBorder="1" applyAlignment="1">
      <alignment horizontal="left" vertical="center" wrapText="1"/>
    </xf>
    <xf numFmtId="1" fontId="6" fillId="2" borderId="20" xfId="0" applyNumberFormat="1" applyFont="1" applyFill="1" applyBorder="1" applyAlignment="1">
      <alignment horizontal="left" vertical="center" wrapText="1"/>
    </xf>
    <xf numFmtId="1" fontId="6" fillId="2" borderId="34" xfId="0" applyNumberFormat="1" applyFont="1" applyFill="1" applyBorder="1" applyAlignment="1">
      <alignment horizontal="left"/>
    </xf>
    <xf numFmtId="1" fontId="6" fillId="2" borderId="36" xfId="0" applyNumberFormat="1" applyFont="1" applyFill="1" applyBorder="1" applyAlignment="1">
      <alignment horizontal="left"/>
    </xf>
    <xf numFmtId="1" fontId="6" fillId="0" borderId="6" xfId="0" applyNumberFormat="1" applyFont="1" applyBorder="1" applyAlignment="1">
      <alignment horizontal="center"/>
    </xf>
    <xf numFmtId="1" fontId="6" fillId="0" borderId="7" xfId="0" applyNumberFormat="1" applyFont="1" applyBorder="1" applyAlignment="1">
      <alignment horizontal="center"/>
    </xf>
    <xf numFmtId="1" fontId="4" fillId="2" borderId="7" xfId="0" applyNumberFormat="1" applyFont="1" applyFill="1" applyBorder="1" applyAlignment="1">
      <alignment horizontal="left"/>
    </xf>
    <xf numFmtId="1" fontId="6" fillId="0" borderId="3" xfId="0" applyNumberFormat="1" applyFont="1" applyBorder="1" applyAlignment="1">
      <alignment horizontal="center" vertical="center" wrapText="1"/>
    </xf>
    <xf numFmtId="1" fontId="6" fillId="0" borderId="5" xfId="0" applyNumberFormat="1" applyFont="1" applyBorder="1"/>
    <xf numFmtId="1" fontId="4" fillId="2" borderId="1" xfId="0" applyNumberFormat="1" applyFont="1" applyFill="1" applyBorder="1" applyAlignment="1">
      <alignment horizontal="left"/>
    </xf>
    <xf numFmtId="1" fontId="6" fillId="0" borderId="5" xfId="0" applyNumberFormat="1" applyFont="1" applyBorder="1" applyAlignment="1">
      <alignment horizontal="center" vertical="center" wrapText="1"/>
    </xf>
    <xf numFmtId="1" fontId="6" fillId="0" borderId="9" xfId="0" applyNumberFormat="1" applyFont="1" applyBorder="1" applyAlignment="1">
      <alignment horizontal="center" vertical="center" wrapText="1"/>
    </xf>
    <xf numFmtId="1" fontId="6" fillId="0" borderId="10" xfId="0" applyNumberFormat="1" applyFont="1" applyBorder="1" applyAlignment="1">
      <alignment horizontal="center" vertical="center" wrapText="1"/>
    </xf>
    <xf numFmtId="1" fontId="6" fillId="0" borderId="6" xfId="0" applyNumberFormat="1" applyFont="1" applyBorder="1" applyAlignment="1">
      <alignment horizontal="center" vertical="center" wrapText="1"/>
    </xf>
    <xf numFmtId="1" fontId="6" fillId="0" borderId="7" xfId="0" applyNumberFormat="1" applyFont="1" applyBorder="1" applyAlignment="1">
      <alignment horizontal="center" vertical="center" wrapText="1"/>
    </xf>
    <xf numFmtId="1" fontId="6" fillId="0" borderId="8" xfId="0" applyNumberFormat="1" applyFont="1" applyBorder="1" applyAlignment="1">
      <alignment horizontal="center" vertical="center" wrapText="1"/>
    </xf>
    <xf numFmtId="1" fontId="6" fillId="2" borderId="6" xfId="0" applyNumberFormat="1" applyFont="1" applyFill="1" applyBorder="1" applyAlignment="1">
      <alignment horizontal="left" vertical="center" wrapText="1"/>
    </xf>
    <xf numFmtId="1" fontId="6" fillId="2" borderId="8" xfId="0" applyNumberFormat="1" applyFont="1" applyFill="1" applyBorder="1" applyAlignment="1">
      <alignment horizontal="left" vertical="center" wrapText="1"/>
    </xf>
    <xf numFmtId="1" fontId="4" fillId="3" borderId="1" xfId="1" applyNumberFormat="1" applyFont="1" applyFill="1" applyBorder="1" applyAlignment="1">
      <alignment horizontal="left" wrapText="1"/>
    </xf>
    <xf numFmtId="1" fontId="4" fillId="3" borderId="7" xfId="1" applyNumberFormat="1" applyFont="1" applyFill="1" applyBorder="1" applyAlignment="1">
      <alignment horizontal="left" wrapText="1"/>
    </xf>
    <xf numFmtId="1" fontId="6" fillId="2" borderId="6" xfId="0" applyNumberFormat="1" applyFont="1" applyFill="1" applyBorder="1" applyAlignment="1">
      <alignment horizontal="center" vertical="center" wrapText="1"/>
    </xf>
    <xf numFmtId="1" fontId="6" fillId="2" borderId="8" xfId="0" applyNumberFormat="1" applyFont="1" applyFill="1" applyBorder="1" applyAlignment="1">
      <alignment horizontal="center" vertical="center" wrapText="1"/>
    </xf>
    <xf numFmtId="1" fontId="4" fillId="2" borderId="0" xfId="1" applyNumberFormat="1" applyFont="1" applyFill="1" applyAlignment="1">
      <alignment horizontal="left" wrapText="1"/>
    </xf>
    <xf numFmtId="1" fontId="4" fillId="2" borderId="1" xfId="1" applyNumberFormat="1" applyFont="1" applyFill="1" applyBorder="1" applyAlignment="1">
      <alignment horizontal="left" wrapText="1"/>
    </xf>
    <xf numFmtId="1" fontId="6" fillId="0" borderId="49" xfId="0" applyNumberFormat="1" applyFont="1" applyBorder="1" applyAlignment="1">
      <alignment horizontal="left" vertical="center" wrapText="1"/>
    </xf>
    <xf numFmtId="1" fontId="6" fillId="0" borderId="48" xfId="0" applyNumberFormat="1" applyFont="1" applyBorder="1" applyAlignment="1">
      <alignment horizontal="left" vertical="center" wrapText="1"/>
    </xf>
    <xf numFmtId="1" fontId="6" fillId="2" borderId="49" xfId="0" applyNumberFormat="1" applyFont="1" applyFill="1" applyBorder="1" applyAlignment="1">
      <alignment horizontal="left" vertical="center" wrapText="1"/>
    </xf>
    <xf numFmtId="1" fontId="6" fillId="2" borderId="48" xfId="0" applyNumberFormat="1" applyFont="1" applyFill="1" applyBorder="1" applyAlignment="1">
      <alignment horizontal="left" vertical="center" wrapText="1"/>
    </xf>
    <xf numFmtId="1" fontId="6" fillId="2" borderId="34" xfId="0" applyNumberFormat="1" applyFont="1" applyFill="1" applyBorder="1" applyAlignment="1">
      <alignment horizontal="left" vertical="center" wrapText="1"/>
    </xf>
    <xf numFmtId="1" fontId="6" fillId="2" borderId="36" xfId="0" applyNumberFormat="1" applyFont="1" applyFill="1" applyBorder="1" applyAlignment="1">
      <alignment horizontal="left" vertical="center" wrapText="1"/>
    </xf>
    <xf numFmtId="1" fontId="6" fillId="0" borderId="2" xfId="0" applyNumberFormat="1" applyFont="1" applyBorder="1" applyAlignment="1">
      <alignment horizontal="center"/>
    </xf>
    <xf numFmtId="1" fontId="6" fillId="2" borderId="2" xfId="0" applyNumberFormat="1" applyFont="1" applyFill="1" applyBorder="1" applyAlignment="1">
      <alignment horizontal="center" vertical="center" wrapText="1"/>
    </xf>
    <xf numFmtId="1" fontId="6" fillId="2" borderId="15" xfId="1" applyNumberFormat="1" applyFont="1" applyFill="1" applyBorder="1" applyAlignment="1">
      <alignment horizontal="center" vertical="center" wrapText="1"/>
    </xf>
    <xf numFmtId="1" fontId="6" fillId="2" borderId="41" xfId="1" applyNumberFormat="1" applyFont="1" applyFill="1" applyBorder="1" applyAlignment="1">
      <alignment horizontal="center" vertical="center" wrapText="1"/>
    </xf>
    <xf numFmtId="1" fontId="6" fillId="2" borderId="8" xfId="1" applyNumberFormat="1" applyFont="1" applyFill="1" applyBorder="1" applyAlignment="1">
      <alignment horizontal="center" vertical="center" wrapText="1"/>
    </xf>
    <xf numFmtId="1" fontId="6" fillId="2" borderId="2" xfId="1" applyNumberFormat="1" applyFont="1" applyFill="1" applyBorder="1" applyAlignment="1">
      <alignment horizontal="center" vertical="center" wrapText="1"/>
    </xf>
    <xf numFmtId="1" fontId="6" fillId="0" borderId="34" xfId="0" applyNumberFormat="1" applyFont="1" applyBorder="1" applyAlignment="1">
      <alignment horizontal="left"/>
    </xf>
    <xf numFmtId="1" fontId="6" fillId="0" borderId="36" xfId="0" applyNumberFormat="1" applyFont="1" applyBorder="1" applyAlignment="1">
      <alignment horizontal="left"/>
    </xf>
    <xf numFmtId="1" fontId="6" fillId="0" borderId="6" xfId="0" applyNumberFormat="1" applyFont="1" applyBorder="1" applyAlignment="1">
      <alignment horizontal="left"/>
    </xf>
    <xf numFmtId="1" fontId="6" fillId="0" borderId="8" xfId="0" applyNumberFormat="1" applyFont="1" applyBorder="1" applyAlignment="1">
      <alignment horizontal="left"/>
    </xf>
    <xf numFmtId="1" fontId="6" fillId="3" borderId="6" xfId="0" applyNumberFormat="1" applyFont="1" applyFill="1" applyBorder="1" applyAlignment="1">
      <alignment horizontal="left" vertical="center" wrapText="1"/>
    </xf>
    <xf numFmtId="1" fontId="6" fillId="3" borderId="7" xfId="0" applyNumberFormat="1" applyFont="1" applyFill="1" applyBorder="1" applyAlignment="1">
      <alignment horizontal="left" vertical="center" wrapText="1"/>
    </xf>
    <xf numFmtId="1" fontId="6" fillId="3" borderId="8" xfId="0" applyNumberFormat="1" applyFont="1" applyFill="1" applyBorder="1" applyAlignment="1">
      <alignment horizontal="left" vertical="center" wrapText="1"/>
    </xf>
    <xf numFmtId="1" fontId="4" fillId="2" borderId="4" xfId="1" applyNumberFormat="1" applyFont="1" applyFill="1" applyBorder="1" applyAlignment="1">
      <alignment horizontal="left" wrapText="1"/>
    </xf>
    <xf numFmtId="1" fontId="6" fillId="3" borderId="15" xfId="0" applyNumberFormat="1" applyFont="1" applyFill="1" applyBorder="1" applyAlignment="1">
      <alignment horizontal="left" vertical="center" wrapText="1"/>
    </xf>
    <xf numFmtId="1" fontId="6" fillId="3" borderId="21" xfId="0" applyNumberFormat="1" applyFont="1" applyFill="1" applyBorder="1" applyAlignment="1">
      <alignment horizontal="left" vertical="center" wrapText="1"/>
    </xf>
    <xf numFmtId="1" fontId="6" fillId="3" borderId="41" xfId="0" applyNumberFormat="1" applyFont="1" applyFill="1" applyBorder="1" applyAlignment="1">
      <alignment horizontal="left" vertical="center" wrapText="1"/>
    </xf>
    <xf numFmtId="1" fontId="6" fillId="3" borderId="40" xfId="0" applyNumberFormat="1" applyFont="1" applyFill="1" applyBorder="1" applyAlignment="1">
      <alignment horizontal="left" vertical="center" wrapText="1"/>
    </xf>
    <xf numFmtId="1" fontId="6" fillId="3" borderId="55" xfId="0" applyNumberFormat="1" applyFont="1" applyFill="1" applyBorder="1" applyAlignment="1">
      <alignment horizontal="left" vertical="center" wrapText="1"/>
    </xf>
    <xf numFmtId="1" fontId="6" fillId="3" borderId="20" xfId="0" applyNumberFormat="1" applyFont="1" applyFill="1" applyBorder="1" applyAlignment="1">
      <alignment horizontal="left" vertical="center" wrapText="1"/>
    </xf>
    <xf numFmtId="1" fontId="6" fillId="3" borderId="49" xfId="0" applyNumberFormat="1" applyFont="1" applyFill="1" applyBorder="1" applyAlignment="1">
      <alignment horizontal="left" vertical="center" wrapText="1"/>
    </xf>
    <xf numFmtId="1" fontId="6" fillId="3" borderId="56" xfId="0" applyNumberFormat="1" applyFont="1" applyFill="1" applyBorder="1" applyAlignment="1">
      <alignment horizontal="left" vertical="center" wrapText="1"/>
    </xf>
    <xf numFmtId="1" fontId="6" fillId="3" borderId="48" xfId="0" applyNumberFormat="1" applyFont="1" applyFill="1" applyBorder="1" applyAlignment="1">
      <alignment horizontal="left" vertical="center" wrapText="1"/>
    </xf>
    <xf numFmtId="1" fontId="6" fillId="3" borderId="9" xfId="0" applyNumberFormat="1" applyFont="1" applyFill="1" applyBorder="1" applyAlignment="1">
      <alignment horizontal="left" vertical="center" wrapText="1"/>
    </xf>
    <xf numFmtId="1" fontId="6" fillId="3" borderId="1" xfId="0" applyNumberFormat="1" applyFont="1" applyFill="1" applyBorder="1" applyAlignment="1">
      <alignment horizontal="left" vertical="center" wrapText="1"/>
    </xf>
    <xf numFmtId="1" fontId="6" fillId="3" borderId="10" xfId="0" applyNumberFormat="1" applyFont="1" applyFill="1" applyBorder="1" applyAlignment="1">
      <alignment horizontal="left" vertical="center" wrapText="1"/>
    </xf>
    <xf numFmtId="1" fontId="6" fillId="3" borderId="34" xfId="0" applyNumberFormat="1" applyFont="1" applyFill="1" applyBorder="1" applyAlignment="1">
      <alignment horizontal="left" vertical="center" wrapText="1"/>
    </xf>
    <xf numFmtId="1" fontId="6" fillId="3" borderId="35" xfId="0" applyNumberFormat="1" applyFont="1" applyFill="1" applyBorder="1" applyAlignment="1">
      <alignment horizontal="left" vertical="center" wrapText="1"/>
    </xf>
    <xf numFmtId="1" fontId="6" fillId="3" borderId="36" xfId="0" applyNumberFormat="1" applyFont="1" applyFill="1" applyBorder="1" applyAlignment="1">
      <alignment horizontal="left" vertical="center" wrapText="1"/>
    </xf>
    <xf numFmtId="1" fontId="6" fillId="3" borderId="30" xfId="0" applyNumberFormat="1" applyFont="1" applyFill="1" applyBorder="1" applyAlignment="1">
      <alignment horizontal="left" vertical="center" wrapText="1"/>
    </xf>
    <xf numFmtId="1" fontId="6" fillId="3" borderId="31" xfId="0" applyNumberFormat="1" applyFont="1" applyFill="1" applyBorder="1" applyAlignment="1">
      <alignment horizontal="left" vertical="center" wrapText="1"/>
    </xf>
    <xf numFmtId="1" fontId="6" fillId="3" borderId="28" xfId="0" applyNumberFormat="1" applyFont="1" applyFill="1" applyBorder="1" applyAlignment="1">
      <alignment horizontal="left" vertical="center" wrapText="1"/>
    </xf>
    <xf numFmtId="1" fontId="6" fillId="3" borderId="15" xfId="0" applyNumberFormat="1" applyFont="1" applyFill="1" applyBorder="1" applyAlignment="1">
      <alignment vertical="center" wrapText="1"/>
    </xf>
    <xf numFmtId="1" fontId="6" fillId="3" borderId="41" xfId="0" applyNumberFormat="1" applyFont="1" applyFill="1" applyBorder="1" applyAlignment="1">
      <alignment vertical="center" wrapText="1"/>
    </xf>
    <xf numFmtId="1" fontId="6" fillId="0" borderId="30" xfId="1" applyNumberFormat="1" applyFont="1" applyBorder="1" applyAlignment="1">
      <alignment horizontal="left" vertical="center" wrapText="1"/>
    </xf>
    <xf numFmtId="1" fontId="6" fillId="0" borderId="28" xfId="1" applyNumberFormat="1" applyFont="1" applyBorder="1" applyAlignment="1">
      <alignment horizontal="left" vertical="center" wrapText="1"/>
    </xf>
    <xf numFmtId="1" fontId="6" fillId="3" borderId="34" xfId="1" applyNumberFormat="1" applyFont="1" applyFill="1" applyBorder="1" applyAlignment="1">
      <alignment horizontal="left" vertical="center" wrapText="1"/>
    </xf>
    <xf numFmtId="1" fontId="6" fillId="3" borderId="36" xfId="1" applyNumberFormat="1" applyFont="1" applyFill="1" applyBorder="1" applyAlignment="1">
      <alignment horizontal="left" vertical="center" wrapText="1"/>
    </xf>
    <xf numFmtId="1" fontId="6" fillId="3" borderId="21" xfId="0" applyNumberFormat="1" applyFont="1" applyFill="1" applyBorder="1" applyAlignment="1">
      <alignment vertical="center" wrapText="1"/>
    </xf>
    <xf numFmtId="1" fontId="6" fillId="3" borderId="30" xfId="1" applyNumberFormat="1" applyFont="1" applyFill="1" applyBorder="1" applyAlignment="1">
      <alignment horizontal="left" vertical="center" wrapText="1"/>
    </xf>
    <xf numFmtId="1" fontId="6" fillId="3" borderId="28" xfId="1" applyNumberFormat="1" applyFont="1" applyFill="1" applyBorder="1" applyAlignment="1">
      <alignment horizontal="left" vertical="center" wrapText="1"/>
    </xf>
    <xf numFmtId="1" fontId="6" fillId="3" borderId="49" xfId="1" applyNumberFormat="1" applyFont="1" applyFill="1" applyBorder="1" applyAlignment="1">
      <alignment horizontal="left" vertical="center" wrapText="1"/>
    </xf>
    <xf numFmtId="1" fontId="6" fillId="3" borderId="48" xfId="1" applyNumberFormat="1" applyFont="1" applyFill="1" applyBorder="1" applyAlignment="1">
      <alignment horizontal="left" vertical="center" wrapText="1"/>
    </xf>
    <xf numFmtId="1" fontId="4" fillId="2" borderId="7" xfId="1" applyNumberFormat="1" applyFont="1" applyFill="1" applyBorder="1" applyAlignment="1">
      <alignment horizontal="left" wrapText="1"/>
    </xf>
    <xf numFmtId="1" fontId="6" fillId="3" borderId="6" xfId="1" applyNumberFormat="1" applyFont="1" applyFill="1" applyBorder="1" applyAlignment="1">
      <alignment horizontal="center" wrapText="1"/>
    </xf>
    <xf numFmtId="1" fontId="6" fillId="3" borderId="8" xfId="1" applyNumberFormat="1" applyFont="1" applyFill="1" applyBorder="1" applyAlignment="1">
      <alignment horizontal="center" wrapText="1"/>
    </xf>
    <xf numFmtId="1" fontId="6" fillId="3" borderId="2" xfId="0" applyNumberFormat="1" applyFont="1" applyFill="1" applyBorder="1" applyAlignment="1">
      <alignment horizontal="left" vertical="center" wrapText="1"/>
    </xf>
    <xf numFmtId="1" fontId="6" fillId="0" borderId="40" xfId="1" applyNumberFormat="1" applyFont="1" applyBorder="1" applyAlignment="1">
      <alignment horizontal="left" vertical="center" wrapText="1"/>
    </xf>
    <xf numFmtId="1" fontId="6" fillId="0" borderId="20" xfId="1" applyNumberFormat="1" applyFont="1" applyBorder="1" applyAlignment="1">
      <alignment horizontal="left" vertical="center" wrapText="1"/>
    </xf>
    <xf numFmtId="1" fontId="6" fillId="0" borderId="49" xfId="1" applyNumberFormat="1" applyFont="1" applyBorder="1" applyAlignment="1">
      <alignment horizontal="left" vertical="center" wrapText="1"/>
    </xf>
    <xf numFmtId="1" fontId="6" fillId="0" borderId="48" xfId="1" applyNumberFormat="1" applyFont="1" applyBorder="1" applyAlignment="1">
      <alignment horizontal="left" vertical="center" wrapText="1"/>
    </xf>
    <xf numFmtId="1" fontId="6" fillId="0" borderId="34" xfId="1" applyNumberFormat="1" applyFont="1" applyBorder="1" applyAlignment="1">
      <alignment horizontal="left" vertical="center" wrapText="1"/>
    </xf>
    <xf numFmtId="1" fontId="6" fillId="0" borderId="36" xfId="1" applyNumberFormat="1" applyFont="1" applyBorder="1" applyAlignment="1">
      <alignment horizontal="left" vertical="center" wrapText="1"/>
    </xf>
    <xf numFmtId="1" fontId="6" fillId="0" borderId="2" xfId="0" applyNumberFormat="1" applyFont="1" applyBorder="1" applyAlignment="1">
      <alignment horizontal="center" vertical="center"/>
    </xf>
    <xf numFmtId="1" fontId="6" fillId="0" borderId="21" xfId="0" applyNumberFormat="1" applyFont="1" applyBorder="1" applyAlignment="1">
      <alignment horizontal="left" vertical="center"/>
    </xf>
    <xf numFmtId="1" fontId="6" fillId="0" borderId="41" xfId="0" applyNumberFormat="1" applyFont="1" applyBorder="1" applyAlignment="1">
      <alignment horizontal="left" vertical="center"/>
    </xf>
    <xf numFmtId="1" fontId="6" fillId="0" borderId="50" xfId="0" applyNumberFormat="1" applyFont="1" applyBorder="1" applyAlignment="1">
      <alignment horizontal="left" vertical="center" wrapText="1"/>
    </xf>
    <xf numFmtId="1" fontId="6" fillId="0" borderId="14" xfId="0" applyNumberFormat="1" applyFont="1" applyBorder="1" applyAlignment="1">
      <alignment horizontal="left" vertical="center" wrapText="1"/>
    </xf>
    <xf numFmtId="1" fontId="6" fillId="0" borderId="9" xfId="0" applyNumberFormat="1" applyFont="1" applyBorder="1" applyAlignment="1">
      <alignment horizontal="left" vertical="center" wrapText="1"/>
    </xf>
    <xf numFmtId="1" fontId="6" fillId="0" borderId="10" xfId="0" applyNumberFormat="1" applyFont="1" applyBorder="1" applyAlignment="1">
      <alignment horizontal="left" vertical="center" wrapText="1"/>
    </xf>
    <xf numFmtId="1" fontId="6" fillId="0" borderId="9" xfId="0" applyNumberFormat="1" applyFont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1" fontId="6" fillId="0" borderId="10" xfId="0" applyNumberFormat="1" applyFont="1" applyBorder="1" applyAlignment="1">
      <alignment horizontal="center"/>
    </xf>
    <xf numFmtId="1" fontId="4" fillId="0" borderId="7" xfId="0" applyNumberFormat="1" applyFont="1" applyBorder="1" applyAlignment="1">
      <alignment horizontal="left"/>
    </xf>
    <xf numFmtId="1" fontId="6" fillId="0" borderId="2" xfId="0" applyNumberFormat="1" applyFont="1" applyBorder="1" applyAlignment="1">
      <alignment horizontal="center" vertical="center" wrapText="1"/>
    </xf>
    <xf numFmtId="1" fontId="6" fillId="0" borderId="4" xfId="0" applyNumberFormat="1" applyFont="1" applyBorder="1" applyAlignment="1">
      <alignment horizontal="center" vertical="center" wrapText="1"/>
    </xf>
    <xf numFmtId="1" fontId="6" fillId="0" borderId="1" xfId="0" applyNumberFormat="1" applyFont="1" applyBorder="1" applyAlignment="1">
      <alignment horizontal="center" vertical="center" wrapText="1"/>
    </xf>
    <xf numFmtId="1" fontId="6" fillId="0" borderId="6" xfId="0" applyNumberFormat="1" applyFont="1" applyBorder="1" applyAlignment="1">
      <alignment horizontal="center" vertical="center"/>
    </xf>
    <xf numFmtId="1" fontId="6" fillId="0" borderId="8" xfId="0" applyNumberFormat="1" applyFont="1" applyBorder="1" applyAlignment="1">
      <alignment horizontal="center" vertical="center"/>
    </xf>
    <xf numFmtId="1" fontId="6" fillId="0" borderId="15" xfId="0" applyNumberFormat="1" applyFont="1" applyBorder="1" applyAlignment="1">
      <alignment horizontal="left" vertical="center"/>
    </xf>
    <xf numFmtId="1" fontId="6" fillId="0" borderId="6" xfId="0" applyNumberFormat="1" applyFont="1" applyBorder="1" applyAlignment="1">
      <alignment horizontal="left" vertical="center" wrapText="1"/>
    </xf>
    <xf numFmtId="1" fontId="6" fillId="0" borderId="8" xfId="0" applyNumberFormat="1" applyFont="1" applyBorder="1" applyAlignment="1">
      <alignment horizontal="left" vertical="center" wrapText="1"/>
    </xf>
    <xf numFmtId="1" fontId="6" fillId="0" borderId="8" xfId="0" applyNumberFormat="1" applyFont="1" applyBorder="1" applyAlignment="1">
      <alignment horizontal="center"/>
    </xf>
    <xf numFmtId="1" fontId="6" fillId="0" borderId="30" xfId="0" applyNumberFormat="1" applyFont="1" applyBorder="1" applyAlignment="1">
      <alignment horizontal="left"/>
    </xf>
    <xf numFmtId="1" fontId="6" fillId="0" borderId="31" xfId="0" applyNumberFormat="1" applyFont="1" applyBorder="1" applyAlignment="1">
      <alignment horizontal="left"/>
    </xf>
    <xf numFmtId="1" fontId="6" fillId="0" borderId="28" xfId="0" applyNumberFormat="1" applyFont="1" applyBorder="1" applyAlignment="1">
      <alignment horizontal="left"/>
    </xf>
    <xf numFmtId="1" fontId="6" fillId="0" borderId="35" xfId="0" applyNumberFormat="1" applyFont="1" applyBorder="1" applyAlignment="1">
      <alignment horizontal="left"/>
    </xf>
    <xf numFmtId="1" fontId="2" fillId="3" borderId="0" xfId="0" applyNumberFormat="1" applyFont="1" applyFill="1" applyAlignment="1">
      <alignment horizontal="center"/>
    </xf>
  </cellXfs>
  <cellStyles count="3">
    <cellStyle name="Normal" xfId="0" builtinId="0"/>
    <cellStyle name="Normal 2 2" xfId="2" xr:uid="{501DF954-74DC-4CDD-92CF-D88D8372B42B}"/>
    <cellStyle name="Normal_REM 04-2002" xfId="1" xr:uid="{A937D220-1F26-4D9C-967F-958BB859311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156E5-32EC-40D9-9D5C-E67E2F768430}">
  <sheetPr codeName="Hoja18"/>
  <dimension ref="A1:AE297"/>
  <sheetViews>
    <sheetView showGridLines="0" tabSelected="1" zoomScaleNormal="100" workbookViewId="0">
      <selection activeCell="AF10" sqref="AF1:XFD1048576"/>
    </sheetView>
  </sheetViews>
  <sheetFormatPr baseColWidth="10" defaultRowHeight="15" x14ac:dyDescent="0.25"/>
  <cols>
    <col min="1" max="1" width="16.28515625" customWidth="1"/>
    <col min="2" max="2" width="44.85546875" customWidth="1"/>
    <col min="3" max="3" width="18.140625" customWidth="1"/>
    <col min="4" max="4" width="23.85546875" customWidth="1"/>
    <col min="5" max="5" width="18.5703125" customWidth="1"/>
    <col min="6" max="6" width="12.85546875" customWidth="1"/>
    <col min="7" max="7" width="12.7109375" customWidth="1"/>
    <col min="8" max="8" width="15.7109375" customWidth="1"/>
    <col min="9" max="9" width="16.42578125" customWidth="1"/>
  </cols>
  <sheetData>
    <row r="1" spans="1:29" x14ac:dyDescent="0.25">
      <c r="B1" s="1" t="s">
        <v>0</v>
      </c>
    </row>
    <row r="2" spans="1:29" x14ac:dyDescent="0.25">
      <c r="B2" s="1" t="s">
        <v>329</v>
      </c>
    </row>
    <row r="3" spans="1:29" x14ac:dyDescent="0.25">
      <c r="B3" s="1" t="s">
        <v>330</v>
      </c>
    </row>
    <row r="4" spans="1:29" x14ac:dyDescent="0.25">
      <c r="B4" s="1" t="s">
        <v>331</v>
      </c>
    </row>
    <row r="5" spans="1:29" x14ac:dyDescent="0.25">
      <c r="B5" s="1" t="s">
        <v>332</v>
      </c>
    </row>
    <row r="6" spans="1:29" ht="18" customHeight="1" x14ac:dyDescent="0.25">
      <c r="B6" s="450" t="s">
        <v>1</v>
      </c>
      <c r="C6" s="450"/>
      <c r="D6" s="450"/>
      <c r="E6" s="450"/>
      <c r="F6" s="450"/>
      <c r="G6" s="450"/>
      <c r="H6" s="450"/>
      <c r="I6" s="450"/>
      <c r="J6" s="450"/>
      <c r="K6" s="450"/>
      <c r="L6" s="450"/>
      <c r="M6" s="450"/>
      <c r="N6" s="450"/>
      <c r="O6" s="450"/>
      <c r="P6" s="450"/>
      <c r="Q6" s="450"/>
      <c r="R6" s="450"/>
      <c r="S6" s="450"/>
      <c r="T6" s="450"/>
      <c r="U6" s="450"/>
      <c r="V6" s="450"/>
      <c r="W6" s="450"/>
    </row>
    <row r="8" spans="1:29" s="2" customFormat="1" ht="18" customHeight="1" x14ac:dyDescent="0.2">
      <c r="B8" s="352" t="s">
        <v>2</v>
      </c>
      <c r="C8" s="352"/>
      <c r="D8" s="352"/>
    </row>
    <row r="9" spans="1:29" s="3" customFormat="1" ht="15" customHeight="1" x14ac:dyDescent="0.15">
      <c r="B9" s="437" t="s">
        <v>3</v>
      </c>
      <c r="C9" s="437" t="s">
        <v>4</v>
      </c>
      <c r="D9" s="437"/>
      <c r="E9" s="350" t="s">
        <v>5</v>
      </c>
      <c r="F9" s="438"/>
      <c r="G9" s="353"/>
      <c r="H9" s="356" t="s">
        <v>6</v>
      </c>
      <c r="I9" s="357"/>
      <c r="J9" s="357"/>
      <c r="K9" s="357"/>
      <c r="L9" s="357"/>
      <c r="M9" s="357"/>
      <c r="N9" s="357"/>
      <c r="O9" s="357"/>
      <c r="P9" s="357"/>
      <c r="Q9" s="357"/>
      <c r="R9" s="357"/>
      <c r="S9" s="357"/>
      <c r="T9" s="357"/>
      <c r="U9" s="357"/>
      <c r="V9" s="357"/>
      <c r="W9" s="357"/>
      <c r="X9" s="357"/>
      <c r="Y9" s="357"/>
      <c r="Z9" s="357"/>
      <c r="AA9" s="357"/>
      <c r="AB9" s="357"/>
      <c r="AC9" s="358"/>
    </row>
    <row r="10" spans="1:29" s="3" customFormat="1" ht="15" customHeight="1" x14ac:dyDescent="0.15">
      <c r="B10" s="437"/>
      <c r="C10" s="437"/>
      <c r="D10" s="437"/>
      <c r="E10" s="354"/>
      <c r="F10" s="439"/>
      <c r="G10" s="355"/>
      <c r="H10" s="426" t="s">
        <v>7</v>
      </c>
      <c r="I10" s="426"/>
      <c r="J10" s="426" t="s">
        <v>8</v>
      </c>
      <c r="K10" s="426"/>
      <c r="L10" s="426" t="s">
        <v>9</v>
      </c>
      <c r="M10" s="426"/>
      <c r="N10" s="426" t="s">
        <v>10</v>
      </c>
      <c r="O10" s="426"/>
      <c r="P10" s="426" t="s">
        <v>11</v>
      </c>
      <c r="Q10" s="426"/>
      <c r="R10" s="426" t="s">
        <v>12</v>
      </c>
      <c r="S10" s="426"/>
      <c r="T10" s="426" t="s">
        <v>13</v>
      </c>
      <c r="U10" s="426"/>
      <c r="V10" s="426" t="s">
        <v>14</v>
      </c>
      <c r="W10" s="426"/>
      <c r="X10" s="426" t="s">
        <v>15</v>
      </c>
      <c r="Y10" s="426"/>
      <c r="Z10" s="426" t="s">
        <v>16</v>
      </c>
      <c r="AA10" s="426"/>
      <c r="AB10" s="426" t="s">
        <v>17</v>
      </c>
      <c r="AC10" s="426"/>
    </row>
    <row r="11" spans="1:29" s="3" customFormat="1" ht="15" customHeight="1" x14ac:dyDescent="0.15">
      <c r="B11" s="437"/>
      <c r="C11" s="437"/>
      <c r="D11" s="437"/>
      <c r="E11" s="8" t="s">
        <v>18</v>
      </c>
      <c r="F11" s="9" t="s">
        <v>19</v>
      </c>
      <c r="G11" s="7" t="s">
        <v>20</v>
      </c>
      <c r="H11" s="10" t="s">
        <v>19</v>
      </c>
      <c r="I11" s="11" t="s">
        <v>20</v>
      </c>
      <c r="J11" s="12" t="s">
        <v>19</v>
      </c>
      <c r="K11" s="13" t="s">
        <v>20</v>
      </c>
      <c r="L11" s="12" t="s">
        <v>19</v>
      </c>
      <c r="M11" s="13" t="s">
        <v>20</v>
      </c>
      <c r="N11" s="12" t="s">
        <v>19</v>
      </c>
      <c r="O11" s="13" t="s">
        <v>20</v>
      </c>
      <c r="P11" s="12" t="s">
        <v>19</v>
      </c>
      <c r="Q11" s="13" t="s">
        <v>20</v>
      </c>
      <c r="R11" s="12" t="s">
        <v>19</v>
      </c>
      <c r="S11" s="13" t="s">
        <v>20</v>
      </c>
      <c r="T11" s="12" t="s">
        <v>19</v>
      </c>
      <c r="U11" s="13" t="s">
        <v>20</v>
      </c>
      <c r="V11" s="12" t="s">
        <v>19</v>
      </c>
      <c r="W11" s="13" t="s">
        <v>20</v>
      </c>
      <c r="X11" s="12" t="s">
        <v>19</v>
      </c>
      <c r="Y11" s="13" t="s">
        <v>20</v>
      </c>
      <c r="Z11" s="12" t="s">
        <v>19</v>
      </c>
      <c r="AA11" s="13" t="s">
        <v>20</v>
      </c>
      <c r="AB11" s="12" t="s">
        <v>19</v>
      </c>
      <c r="AC11" s="13" t="s">
        <v>20</v>
      </c>
    </row>
    <row r="12" spans="1:29" s="3" customFormat="1" ht="15" customHeight="1" x14ac:dyDescent="0.15">
      <c r="A12" s="14">
        <v>25100100</v>
      </c>
      <c r="B12" s="442" t="s">
        <v>21</v>
      </c>
      <c r="C12" s="15" t="s">
        <v>22</v>
      </c>
      <c r="D12" s="16" t="s">
        <v>23</v>
      </c>
      <c r="E12" s="17" t="s">
        <v>24</v>
      </c>
      <c r="F12" s="18" t="s">
        <v>25</v>
      </c>
      <c r="G12" s="19" t="s">
        <v>26</v>
      </c>
      <c r="H12" s="20" t="s">
        <v>27</v>
      </c>
      <c r="I12" s="21" t="s">
        <v>28</v>
      </c>
      <c r="J12" s="20" t="s">
        <v>29</v>
      </c>
      <c r="K12" s="21" t="s">
        <v>30</v>
      </c>
      <c r="L12" s="20" t="s">
        <v>31</v>
      </c>
      <c r="M12" s="21" t="s">
        <v>32</v>
      </c>
      <c r="N12" s="20" t="s">
        <v>33</v>
      </c>
      <c r="O12" s="21" t="s">
        <v>34</v>
      </c>
      <c r="P12" s="20" t="s">
        <v>35</v>
      </c>
      <c r="Q12" s="21" t="s">
        <v>36</v>
      </c>
      <c r="R12" s="20" t="s">
        <v>37</v>
      </c>
      <c r="S12" s="21" t="s">
        <v>38</v>
      </c>
      <c r="T12" s="20" t="s">
        <v>39</v>
      </c>
      <c r="U12" s="21" t="s">
        <v>40</v>
      </c>
      <c r="V12" s="20" t="s">
        <v>41</v>
      </c>
      <c r="W12" s="21" t="s">
        <v>42</v>
      </c>
      <c r="X12" s="20" t="s">
        <v>43</v>
      </c>
      <c r="Y12" s="21" t="s">
        <v>44</v>
      </c>
      <c r="Z12" s="20" t="s">
        <v>45</v>
      </c>
      <c r="AA12" s="21" t="s">
        <v>46</v>
      </c>
      <c r="AB12" s="20" t="s">
        <v>47</v>
      </c>
      <c r="AC12" s="21" t="s">
        <v>48</v>
      </c>
    </row>
    <row r="13" spans="1:29" s="3" customFormat="1" ht="15" customHeight="1" x14ac:dyDescent="0.15">
      <c r="A13" s="14">
        <v>25100300</v>
      </c>
      <c r="B13" s="427"/>
      <c r="C13" s="22" t="s">
        <v>49</v>
      </c>
      <c r="D13" s="23" t="s">
        <v>23</v>
      </c>
      <c r="E13" s="24" t="s">
        <v>24</v>
      </c>
      <c r="F13" s="25" t="s">
        <v>25</v>
      </c>
      <c r="G13" s="26" t="s">
        <v>26</v>
      </c>
      <c r="H13" s="27" t="s">
        <v>27</v>
      </c>
      <c r="I13" s="28" t="s">
        <v>28</v>
      </c>
      <c r="J13" s="29" t="s">
        <v>29</v>
      </c>
      <c r="K13" s="30" t="s">
        <v>30</v>
      </c>
      <c r="L13" s="29" t="s">
        <v>31</v>
      </c>
      <c r="M13" s="30" t="s">
        <v>32</v>
      </c>
      <c r="N13" s="29" t="s">
        <v>33</v>
      </c>
      <c r="O13" s="30" t="s">
        <v>34</v>
      </c>
      <c r="P13" s="29" t="s">
        <v>35</v>
      </c>
      <c r="Q13" s="30" t="s">
        <v>36</v>
      </c>
      <c r="R13" s="29" t="s">
        <v>37</v>
      </c>
      <c r="S13" s="30" t="s">
        <v>38</v>
      </c>
      <c r="T13" s="29" t="s">
        <v>39</v>
      </c>
      <c r="U13" s="30" t="s">
        <v>40</v>
      </c>
      <c r="V13" s="29" t="s">
        <v>41</v>
      </c>
      <c r="W13" s="30" t="s">
        <v>42</v>
      </c>
      <c r="X13" s="29" t="s">
        <v>43</v>
      </c>
      <c r="Y13" s="30" t="s">
        <v>44</v>
      </c>
      <c r="Z13" s="29" t="s">
        <v>45</v>
      </c>
      <c r="AA13" s="30" t="s">
        <v>46</v>
      </c>
      <c r="AB13" s="29" t="s">
        <v>47</v>
      </c>
      <c r="AC13" s="30" t="s">
        <v>48</v>
      </c>
    </row>
    <row r="14" spans="1:29" s="3" customFormat="1" ht="15" customHeight="1" x14ac:dyDescent="0.15">
      <c r="A14" s="14">
        <v>25100500</v>
      </c>
      <c r="B14" s="443" t="s">
        <v>50</v>
      </c>
      <c r="C14" s="444"/>
      <c r="D14" s="31" t="s">
        <v>23</v>
      </c>
      <c r="E14" s="32" t="s">
        <v>24</v>
      </c>
      <c r="F14" s="33" t="s">
        <v>25</v>
      </c>
      <c r="G14" s="34" t="s">
        <v>26</v>
      </c>
      <c r="H14" s="35" t="s">
        <v>27</v>
      </c>
      <c r="I14" s="36" t="s">
        <v>28</v>
      </c>
      <c r="J14" s="35" t="s">
        <v>29</v>
      </c>
      <c r="K14" s="36" t="s">
        <v>30</v>
      </c>
      <c r="L14" s="35" t="s">
        <v>31</v>
      </c>
      <c r="M14" s="36" t="s">
        <v>32</v>
      </c>
      <c r="N14" s="35" t="s">
        <v>33</v>
      </c>
      <c r="O14" s="36" t="s">
        <v>34</v>
      </c>
      <c r="P14" s="35" t="s">
        <v>35</v>
      </c>
      <c r="Q14" s="36" t="s">
        <v>36</v>
      </c>
      <c r="R14" s="35" t="s">
        <v>37</v>
      </c>
      <c r="S14" s="36" t="s">
        <v>38</v>
      </c>
      <c r="T14" s="35" t="s">
        <v>39</v>
      </c>
      <c r="U14" s="36" t="s">
        <v>40</v>
      </c>
      <c r="V14" s="35" t="s">
        <v>41</v>
      </c>
      <c r="W14" s="36" t="s">
        <v>42</v>
      </c>
      <c r="X14" s="35" t="s">
        <v>43</v>
      </c>
      <c r="Y14" s="36" t="s">
        <v>44</v>
      </c>
      <c r="Z14" s="35" t="s">
        <v>45</v>
      </c>
      <c r="AA14" s="36" t="s">
        <v>46</v>
      </c>
      <c r="AB14" s="35" t="s">
        <v>47</v>
      </c>
      <c r="AC14" s="36" t="s">
        <v>48</v>
      </c>
    </row>
    <row r="15" spans="1:29" s="3" customFormat="1" ht="15" customHeight="1" x14ac:dyDescent="0.15">
      <c r="A15" s="37"/>
      <c r="B15" s="347" t="s">
        <v>5</v>
      </c>
      <c r="C15" s="348"/>
      <c r="D15" s="445"/>
      <c r="E15" s="32">
        <v>0</v>
      </c>
      <c r="F15" s="33">
        <v>0</v>
      </c>
      <c r="G15" s="38">
        <v>0</v>
      </c>
      <c r="H15" s="32">
        <v>0</v>
      </c>
      <c r="I15" s="38">
        <v>0</v>
      </c>
      <c r="J15" s="32">
        <v>0</v>
      </c>
      <c r="K15" s="38">
        <v>0</v>
      </c>
      <c r="L15" s="32">
        <v>0</v>
      </c>
      <c r="M15" s="38">
        <v>0</v>
      </c>
      <c r="N15" s="32">
        <v>0</v>
      </c>
      <c r="O15" s="38">
        <v>0</v>
      </c>
      <c r="P15" s="32">
        <v>0</v>
      </c>
      <c r="Q15" s="38">
        <v>0</v>
      </c>
      <c r="R15" s="32">
        <v>0</v>
      </c>
      <c r="S15" s="38">
        <v>0</v>
      </c>
      <c r="T15" s="32">
        <v>0</v>
      </c>
      <c r="U15" s="38">
        <v>0</v>
      </c>
      <c r="V15" s="32">
        <v>0</v>
      </c>
      <c r="W15" s="38">
        <v>0</v>
      </c>
      <c r="X15" s="32">
        <v>0</v>
      </c>
      <c r="Y15" s="38">
        <v>0</v>
      </c>
      <c r="Z15" s="32">
        <v>0</v>
      </c>
      <c r="AA15" s="38">
        <v>0</v>
      </c>
      <c r="AB15" s="32">
        <v>0</v>
      </c>
      <c r="AC15" s="38">
        <v>0</v>
      </c>
    </row>
    <row r="16" spans="1:29" s="3" customFormat="1" ht="15" customHeight="1" x14ac:dyDescent="0.15">
      <c r="A16" s="14">
        <v>25502201</v>
      </c>
      <c r="B16" s="446" t="s">
        <v>51</v>
      </c>
      <c r="C16" s="447"/>
      <c r="D16" s="448"/>
      <c r="E16" s="29" t="s">
        <v>24</v>
      </c>
      <c r="F16" s="39" t="s">
        <v>25</v>
      </c>
      <c r="G16" s="40" t="s">
        <v>26</v>
      </c>
      <c r="H16" s="39" t="s">
        <v>27</v>
      </c>
      <c r="I16" s="39" t="s">
        <v>28</v>
      </c>
      <c r="J16" s="39" t="s">
        <v>29</v>
      </c>
      <c r="K16" s="40" t="s">
        <v>30</v>
      </c>
      <c r="L16" s="39" t="s">
        <v>31</v>
      </c>
      <c r="M16" s="40" t="s">
        <v>32</v>
      </c>
      <c r="N16" s="39" t="s">
        <v>33</v>
      </c>
      <c r="O16" s="40" t="s">
        <v>34</v>
      </c>
      <c r="P16" s="39" t="s">
        <v>35</v>
      </c>
      <c r="Q16" s="40" t="s">
        <v>36</v>
      </c>
      <c r="R16" s="39" t="s">
        <v>37</v>
      </c>
      <c r="S16" s="40" t="s">
        <v>38</v>
      </c>
      <c r="T16" s="39" t="s">
        <v>39</v>
      </c>
      <c r="U16" s="40" t="s">
        <v>40</v>
      </c>
      <c r="V16" s="39" t="s">
        <v>41</v>
      </c>
      <c r="W16" s="40" t="s">
        <v>42</v>
      </c>
      <c r="X16" s="39" t="s">
        <v>43</v>
      </c>
      <c r="Y16" s="40" t="s">
        <v>44</v>
      </c>
      <c r="Z16" s="39" t="s">
        <v>45</v>
      </c>
      <c r="AA16" s="41" t="s">
        <v>46</v>
      </c>
      <c r="AB16" s="39" t="s">
        <v>47</v>
      </c>
      <c r="AC16" s="41" t="s">
        <v>48</v>
      </c>
    </row>
    <row r="17" spans="1:31" s="3" customFormat="1" ht="15" customHeight="1" x14ac:dyDescent="0.15">
      <c r="A17" s="14">
        <v>25502202</v>
      </c>
      <c r="B17" s="379" t="s">
        <v>52</v>
      </c>
      <c r="C17" s="449"/>
      <c r="D17" s="380"/>
      <c r="E17" s="27" t="s">
        <v>24</v>
      </c>
      <c r="F17" s="42" t="s">
        <v>25</v>
      </c>
      <c r="G17" s="43" t="s">
        <v>26</v>
      </c>
      <c r="H17" s="42" t="s">
        <v>27</v>
      </c>
      <c r="I17" s="42" t="s">
        <v>28</v>
      </c>
      <c r="J17" s="42" t="s">
        <v>29</v>
      </c>
      <c r="K17" s="43" t="s">
        <v>30</v>
      </c>
      <c r="L17" s="42" t="s">
        <v>31</v>
      </c>
      <c r="M17" s="43" t="s">
        <v>32</v>
      </c>
      <c r="N17" s="42" t="s">
        <v>33</v>
      </c>
      <c r="O17" s="43" t="s">
        <v>34</v>
      </c>
      <c r="P17" s="42" t="s">
        <v>35</v>
      </c>
      <c r="Q17" s="43" t="s">
        <v>36</v>
      </c>
      <c r="R17" s="42" t="s">
        <v>37</v>
      </c>
      <c r="S17" s="43" t="s">
        <v>38</v>
      </c>
      <c r="T17" s="42" t="s">
        <v>39</v>
      </c>
      <c r="U17" s="43" t="s">
        <v>40</v>
      </c>
      <c r="V17" s="42" t="s">
        <v>41</v>
      </c>
      <c r="W17" s="43" t="s">
        <v>42</v>
      </c>
      <c r="X17" s="42" t="s">
        <v>43</v>
      </c>
      <c r="Y17" s="43" t="s">
        <v>44</v>
      </c>
      <c r="Z17" s="42" t="s">
        <v>45</v>
      </c>
      <c r="AA17" s="44" t="s">
        <v>46</v>
      </c>
      <c r="AB17" s="42" t="s">
        <v>47</v>
      </c>
      <c r="AC17" s="44" t="s">
        <v>48</v>
      </c>
    </row>
    <row r="18" spans="1:31" s="2" customFormat="1" ht="18" customHeight="1" x14ac:dyDescent="0.25">
      <c r="A18"/>
      <c r="B18" s="436" t="s">
        <v>53</v>
      </c>
      <c r="C18" s="436"/>
      <c r="D18" s="436"/>
    </row>
    <row r="19" spans="1:31" ht="15" customHeight="1" x14ac:dyDescent="0.25">
      <c r="B19" s="437" t="s">
        <v>3</v>
      </c>
      <c r="C19" s="437" t="s">
        <v>4</v>
      </c>
      <c r="D19" s="437"/>
      <c r="E19" s="350" t="s">
        <v>5</v>
      </c>
      <c r="F19" s="438"/>
      <c r="G19" s="353"/>
      <c r="H19" s="356" t="s">
        <v>6</v>
      </c>
      <c r="I19" s="357"/>
      <c r="J19" s="357"/>
      <c r="K19" s="357"/>
      <c r="L19" s="357"/>
      <c r="M19" s="357"/>
      <c r="N19" s="357"/>
      <c r="O19" s="357"/>
      <c r="P19" s="357"/>
      <c r="Q19" s="357"/>
      <c r="R19" s="357"/>
      <c r="S19" s="357"/>
      <c r="T19" s="357"/>
      <c r="U19" s="357"/>
      <c r="V19" s="357"/>
      <c r="W19" s="357"/>
      <c r="X19" s="357"/>
      <c r="Y19" s="357"/>
      <c r="Z19" s="357"/>
      <c r="AA19" s="357"/>
      <c r="AB19" s="357"/>
      <c r="AC19" s="357"/>
      <c r="AD19" s="357"/>
      <c r="AE19" s="358"/>
    </row>
    <row r="20" spans="1:31" ht="15" customHeight="1" x14ac:dyDescent="0.25">
      <c r="B20" s="437"/>
      <c r="C20" s="437"/>
      <c r="D20" s="437"/>
      <c r="E20" s="354"/>
      <c r="F20" s="439"/>
      <c r="G20" s="439"/>
      <c r="H20" s="440" t="s">
        <v>54</v>
      </c>
      <c r="I20" s="441"/>
      <c r="J20" s="426" t="s">
        <v>7</v>
      </c>
      <c r="K20" s="426"/>
      <c r="L20" s="426" t="s">
        <v>8</v>
      </c>
      <c r="M20" s="426"/>
      <c r="N20" s="426" t="s">
        <v>9</v>
      </c>
      <c r="O20" s="426"/>
      <c r="P20" s="426" t="s">
        <v>10</v>
      </c>
      <c r="Q20" s="426"/>
      <c r="R20" s="426" t="s">
        <v>11</v>
      </c>
      <c r="S20" s="426"/>
      <c r="T20" s="426" t="s">
        <v>12</v>
      </c>
      <c r="U20" s="426"/>
      <c r="V20" s="426" t="s">
        <v>13</v>
      </c>
      <c r="W20" s="426"/>
      <c r="X20" s="426" t="s">
        <v>14</v>
      </c>
      <c r="Y20" s="426"/>
      <c r="Z20" s="426" t="s">
        <v>15</v>
      </c>
      <c r="AA20" s="426"/>
      <c r="AB20" s="426" t="s">
        <v>16</v>
      </c>
      <c r="AC20" s="426"/>
      <c r="AD20" s="426" t="s">
        <v>17</v>
      </c>
      <c r="AE20" s="426"/>
    </row>
    <row r="21" spans="1:31" ht="15" customHeight="1" x14ac:dyDescent="0.25">
      <c r="B21" s="437"/>
      <c r="C21" s="437"/>
      <c r="D21" s="437"/>
      <c r="E21" s="8" t="s">
        <v>18</v>
      </c>
      <c r="F21" s="9" t="s">
        <v>19</v>
      </c>
      <c r="G21" s="6" t="s">
        <v>20</v>
      </c>
      <c r="H21" s="10" t="s">
        <v>19</v>
      </c>
      <c r="I21" s="11" t="s">
        <v>20</v>
      </c>
      <c r="J21" s="10" t="s">
        <v>19</v>
      </c>
      <c r="K21" s="11" t="s">
        <v>20</v>
      </c>
      <c r="L21" s="10" t="s">
        <v>19</v>
      </c>
      <c r="M21" s="45" t="s">
        <v>20</v>
      </c>
      <c r="N21" s="10" t="s">
        <v>19</v>
      </c>
      <c r="O21" s="11" t="s">
        <v>20</v>
      </c>
      <c r="P21" s="10" t="s">
        <v>19</v>
      </c>
      <c r="Q21" s="11" t="s">
        <v>20</v>
      </c>
      <c r="R21" s="10" t="s">
        <v>19</v>
      </c>
      <c r="S21" s="11" t="s">
        <v>20</v>
      </c>
      <c r="T21" s="10" t="s">
        <v>19</v>
      </c>
      <c r="U21" s="11" t="s">
        <v>20</v>
      </c>
      <c r="V21" s="10" t="s">
        <v>19</v>
      </c>
      <c r="W21" s="11" t="s">
        <v>20</v>
      </c>
      <c r="X21" s="10" t="s">
        <v>19</v>
      </c>
      <c r="Y21" s="11" t="s">
        <v>20</v>
      </c>
      <c r="Z21" s="10" t="s">
        <v>19</v>
      </c>
      <c r="AA21" s="11" t="s">
        <v>20</v>
      </c>
      <c r="AB21" s="10" t="s">
        <v>19</v>
      </c>
      <c r="AC21" s="11" t="s">
        <v>20</v>
      </c>
      <c r="AD21" s="10" t="s">
        <v>19</v>
      </c>
      <c r="AE21" s="11" t="s">
        <v>20</v>
      </c>
    </row>
    <row r="22" spans="1:31" ht="15" customHeight="1" x14ac:dyDescent="0.25">
      <c r="A22" s="14">
        <v>29101388</v>
      </c>
      <c r="B22" s="427" t="s">
        <v>21</v>
      </c>
      <c r="C22" s="335" t="s">
        <v>22</v>
      </c>
      <c r="D22" s="46" t="s">
        <v>55</v>
      </c>
      <c r="E22" s="47" t="s">
        <v>24</v>
      </c>
      <c r="F22" s="48" t="s">
        <v>25</v>
      </c>
      <c r="G22" s="49" t="s">
        <v>26</v>
      </c>
      <c r="H22" s="50" t="s">
        <v>27</v>
      </c>
      <c r="I22" s="51" t="s">
        <v>28</v>
      </c>
      <c r="J22" s="50" t="s">
        <v>29</v>
      </c>
      <c r="K22" s="51" t="s">
        <v>30</v>
      </c>
      <c r="L22" s="52" t="s">
        <v>31</v>
      </c>
      <c r="M22" s="53" t="s">
        <v>32</v>
      </c>
      <c r="N22" s="54" t="s">
        <v>33</v>
      </c>
      <c r="O22" s="55" t="s">
        <v>34</v>
      </c>
      <c r="P22" s="54" t="s">
        <v>35</v>
      </c>
      <c r="Q22" s="55" t="s">
        <v>36</v>
      </c>
      <c r="R22" s="54" t="s">
        <v>37</v>
      </c>
      <c r="S22" s="55" t="s">
        <v>38</v>
      </c>
      <c r="T22" s="54" t="s">
        <v>39</v>
      </c>
      <c r="U22" s="55" t="s">
        <v>40</v>
      </c>
      <c r="V22" s="54" t="s">
        <v>41</v>
      </c>
      <c r="W22" s="55" t="s">
        <v>42</v>
      </c>
      <c r="X22" s="54" t="s">
        <v>43</v>
      </c>
      <c r="Y22" s="55" t="s">
        <v>44</v>
      </c>
      <c r="Z22" s="54" t="s">
        <v>45</v>
      </c>
      <c r="AA22" s="55" t="s">
        <v>46</v>
      </c>
      <c r="AB22" s="52" t="s">
        <v>47</v>
      </c>
      <c r="AC22" s="55" t="s">
        <v>48</v>
      </c>
      <c r="AD22" s="52" t="s">
        <v>56</v>
      </c>
      <c r="AE22" s="55" t="s">
        <v>57</v>
      </c>
    </row>
    <row r="23" spans="1:31" ht="15" customHeight="1" x14ac:dyDescent="0.25">
      <c r="A23" s="14">
        <v>29101389</v>
      </c>
      <c r="B23" s="427"/>
      <c r="C23" s="336"/>
      <c r="D23" s="57" t="s">
        <v>58</v>
      </c>
      <c r="E23" s="58" t="s">
        <v>24</v>
      </c>
      <c r="F23" s="59" t="s">
        <v>25</v>
      </c>
      <c r="G23" s="60" t="s">
        <v>26</v>
      </c>
      <c r="H23" s="61" t="s">
        <v>27</v>
      </c>
      <c r="I23" s="62" t="s">
        <v>28</v>
      </c>
      <c r="J23" s="61" t="s">
        <v>29</v>
      </c>
      <c r="K23" s="62" t="s">
        <v>30</v>
      </c>
      <c r="L23" s="63" t="s">
        <v>31</v>
      </c>
      <c r="M23" s="64" t="s">
        <v>32</v>
      </c>
      <c r="N23" s="65" t="s">
        <v>33</v>
      </c>
      <c r="O23" s="66" t="s">
        <v>34</v>
      </c>
      <c r="P23" s="65" t="s">
        <v>35</v>
      </c>
      <c r="Q23" s="66" t="s">
        <v>36</v>
      </c>
      <c r="R23" s="65" t="s">
        <v>37</v>
      </c>
      <c r="S23" s="66" t="s">
        <v>38</v>
      </c>
      <c r="T23" s="65" t="s">
        <v>39</v>
      </c>
      <c r="U23" s="66" t="s">
        <v>40</v>
      </c>
      <c r="V23" s="65" t="s">
        <v>41</v>
      </c>
      <c r="W23" s="66" t="s">
        <v>42</v>
      </c>
      <c r="X23" s="65" t="s">
        <v>43</v>
      </c>
      <c r="Y23" s="66" t="s">
        <v>44</v>
      </c>
      <c r="Z23" s="65" t="s">
        <v>45</v>
      </c>
      <c r="AA23" s="66" t="s">
        <v>46</v>
      </c>
      <c r="AB23" s="65" t="s">
        <v>47</v>
      </c>
      <c r="AC23" s="66" t="s">
        <v>48</v>
      </c>
      <c r="AD23" s="65" t="s">
        <v>56</v>
      </c>
      <c r="AE23" s="66" t="s">
        <v>57</v>
      </c>
    </row>
    <row r="24" spans="1:31" ht="15" customHeight="1" x14ac:dyDescent="0.25">
      <c r="A24" s="14">
        <v>29101390</v>
      </c>
      <c r="B24" s="427"/>
      <c r="C24" s="335" t="s">
        <v>49</v>
      </c>
      <c r="D24" s="46" t="s">
        <v>55</v>
      </c>
      <c r="E24" s="67" t="s">
        <v>24</v>
      </c>
      <c r="F24" s="48" t="s">
        <v>25</v>
      </c>
      <c r="G24" s="49" t="s">
        <v>26</v>
      </c>
      <c r="H24" s="68" t="s">
        <v>27</v>
      </c>
      <c r="I24" s="69" t="s">
        <v>28</v>
      </c>
      <c r="J24" s="68" t="s">
        <v>29</v>
      </c>
      <c r="K24" s="69" t="s">
        <v>30</v>
      </c>
      <c r="L24" s="68" t="s">
        <v>31</v>
      </c>
      <c r="M24" s="70" t="s">
        <v>32</v>
      </c>
      <c r="N24" s="71" t="s">
        <v>33</v>
      </c>
      <c r="O24" s="69" t="s">
        <v>34</v>
      </c>
      <c r="P24" s="71" t="s">
        <v>35</v>
      </c>
      <c r="Q24" s="69" t="s">
        <v>36</v>
      </c>
      <c r="R24" s="71" t="s">
        <v>37</v>
      </c>
      <c r="S24" s="69" t="s">
        <v>38</v>
      </c>
      <c r="T24" s="71" t="s">
        <v>39</v>
      </c>
      <c r="U24" s="69" t="s">
        <v>40</v>
      </c>
      <c r="V24" s="71" t="s">
        <v>41</v>
      </c>
      <c r="W24" s="69" t="s">
        <v>42</v>
      </c>
      <c r="X24" s="71" t="s">
        <v>43</v>
      </c>
      <c r="Y24" s="69" t="s">
        <v>44</v>
      </c>
      <c r="Z24" s="71" t="s">
        <v>45</v>
      </c>
      <c r="AA24" s="69" t="s">
        <v>46</v>
      </c>
      <c r="AB24" s="71" t="s">
        <v>47</v>
      </c>
      <c r="AC24" s="69" t="s">
        <v>48</v>
      </c>
      <c r="AD24" s="71" t="s">
        <v>56</v>
      </c>
      <c r="AE24" s="69" t="s">
        <v>57</v>
      </c>
    </row>
    <row r="25" spans="1:31" ht="15" customHeight="1" x14ac:dyDescent="0.25">
      <c r="A25" s="14">
        <v>29101391</v>
      </c>
      <c r="B25" s="428"/>
      <c r="C25" s="336"/>
      <c r="D25" s="57" t="s">
        <v>58</v>
      </c>
      <c r="E25" s="58" t="s">
        <v>24</v>
      </c>
      <c r="F25" s="59" t="s">
        <v>25</v>
      </c>
      <c r="G25" s="60" t="s">
        <v>26</v>
      </c>
      <c r="H25" s="61" t="s">
        <v>27</v>
      </c>
      <c r="I25" s="62" t="s">
        <v>28</v>
      </c>
      <c r="J25" s="61" t="s">
        <v>29</v>
      </c>
      <c r="K25" s="62" t="s">
        <v>30</v>
      </c>
      <c r="L25" s="61" t="s">
        <v>31</v>
      </c>
      <c r="M25" s="72" t="s">
        <v>32</v>
      </c>
      <c r="N25" s="73" t="s">
        <v>33</v>
      </c>
      <c r="O25" s="62" t="s">
        <v>34</v>
      </c>
      <c r="P25" s="73" t="s">
        <v>35</v>
      </c>
      <c r="Q25" s="62" t="s">
        <v>36</v>
      </c>
      <c r="R25" s="73" t="s">
        <v>37</v>
      </c>
      <c r="S25" s="62" t="s">
        <v>38</v>
      </c>
      <c r="T25" s="73" t="s">
        <v>39</v>
      </c>
      <c r="U25" s="62" t="s">
        <v>40</v>
      </c>
      <c r="V25" s="73" t="s">
        <v>41</v>
      </c>
      <c r="W25" s="62" t="s">
        <v>42</v>
      </c>
      <c r="X25" s="73" t="s">
        <v>43</v>
      </c>
      <c r="Y25" s="62" t="s">
        <v>44</v>
      </c>
      <c r="Z25" s="73" t="s">
        <v>45</v>
      </c>
      <c r="AA25" s="62" t="s">
        <v>46</v>
      </c>
      <c r="AB25" s="73" t="s">
        <v>47</v>
      </c>
      <c r="AC25" s="62" t="s">
        <v>48</v>
      </c>
      <c r="AD25" s="73" t="s">
        <v>56</v>
      </c>
      <c r="AE25" s="62" t="s">
        <v>57</v>
      </c>
    </row>
    <row r="26" spans="1:31" ht="15" customHeight="1" x14ac:dyDescent="0.25">
      <c r="A26" s="14">
        <v>29101392</v>
      </c>
      <c r="B26" s="429" t="s">
        <v>50</v>
      </c>
      <c r="C26" s="430"/>
      <c r="D26" s="74" t="s">
        <v>55</v>
      </c>
      <c r="E26" s="75" t="s">
        <v>24</v>
      </c>
      <c r="F26" s="48" t="s">
        <v>25</v>
      </c>
      <c r="G26" s="49" t="s">
        <v>26</v>
      </c>
      <c r="H26" s="76" t="s">
        <v>27</v>
      </c>
      <c r="I26" s="77" t="s">
        <v>28</v>
      </c>
      <c r="J26" s="76" t="s">
        <v>29</v>
      </c>
      <c r="K26" s="77" t="s">
        <v>30</v>
      </c>
      <c r="L26" s="78" t="s">
        <v>31</v>
      </c>
      <c r="M26" s="79" t="s">
        <v>32</v>
      </c>
      <c r="N26" s="76" t="s">
        <v>33</v>
      </c>
      <c r="O26" s="77" t="s">
        <v>34</v>
      </c>
      <c r="P26" s="76" t="s">
        <v>35</v>
      </c>
      <c r="Q26" s="77" t="s">
        <v>36</v>
      </c>
      <c r="R26" s="76" t="s">
        <v>37</v>
      </c>
      <c r="S26" s="77" t="s">
        <v>38</v>
      </c>
      <c r="T26" s="76" t="s">
        <v>39</v>
      </c>
      <c r="U26" s="77" t="s">
        <v>40</v>
      </c>
      <c r="V26" s="76" t="s">
        <v>41</v>
      </c>
      <c r="W26" s="77" t="s">
        <v>42</v>
      </c>
      <c r="X26" s="76" t="s">
        <v>43</v>
      </c>
      <c r="Y26" s="77" t="s">
        <v>44</v>
      </c>
      <c r="Z26" s="76" t="s">
        <v>45</v>
      </c>
      <c r="AA26" s="77" t="s">
        <v>46</v>
      </c>
      <c r="AB26" s="76" t="s">
        <v>47</v>
      </c>
      <c r="AC26" s="77" t="s">
        <v>48</v>
      </c>
      <c r="AD26" s="76" t="s">
        <v>56</v>
      </c>
      <c r="AE26" s="77" t="s">
        <v>57</v>
      </c>
    </row>
    <row r="27" spans="1:31" ht="15" customHeight="1" x14ac:dyDescent="0.25">
      <c r="A27" s="14">
        <v>29101393</v>
      </c>
      <c r="B27" s="431"/>
      <c r="C27" s="432"/>
      <c r="D27" s="81" t="s">
        <v>58</v>
      </c>
      <c r="E27" s="58" t="s">
        <v>24</v>
      </c>
      <c r="F27" s="59" t="s">
        <v>25</v>
      </c>
      <c r="G27" s="60" t="s">
        <v>26</v>
      </c>
      <c r="H27" s="73" t="s">
        <v>27</v>
      </c>
      <c r="I27" s="62" t="s">
        <v>28</v>
      </c>
      <c r="J27" s="73" t="s">
        <v>29</v>
      </c>
      <c r="K27" s="62" t="s">
        <v>30</v>
      </c>
      <c r="L27" s="61" t="s">
        <v>31</v>
      </c>
      <c r="M27" s="72" t="s">
        <v>32</v>
      </c>
      <c r="N27" s="73" t="s">
        <v>33</v>
      </c>
      <c r="O27" s="62" t="s">
        <v>34</v>
      </c>
      <c r="P27" s="73" t="s">
        <v>35</v>
      </c>
      <c r="Q27" s="62" t="s">
        <v>36</v>
      </c>
      <c r="R27" s="73" t="s">
        <v>37</v>
      </c>
      <c r="S27" s="62" t="s">
        <v>38</v>
      </c>
      <c r="T27" s="73" t="s">
        <v>39</v>
      </c>
      <c r="U27" s="62" t="s">
        <v>40</v>
      </c>
      <c r="V27" s="73" t="s">
        <v>41</v>
      </c>
      <c r="W27" s="62" t="s">
        <v>42</v>
      </c>
      <c r="X27" s="73" t="s">
        <v>43</v>
      </c>
      <c r="Y27" s="62" t="s">
        <v>44</v>
      </c>
      <c r="Z27" s="73" t="s">
        <v>45</v>
      </c>
      <c r="AA27" s="62" t="s">
        <v>46</v>
      </c>
      <c r="AB27" s="73" t="s">
        <v>47</v>
      </c>
      <c r="AC27" s="62" t="s">
        <v>48</v>
      </c>
      <c r="AD27" s="73" t="s">
        <v>56</v>
      </c>
      <c r="AE27" s="62" t="s">
        <v>57</v>
      </c>
    </row>
    <row r="28" spans="1:31" ht="15" customHeight="1" x14ac:dyDescent="0.25">
      <c r="A28" s="82"/>
      <c r="B28" s="433" t="s">
        <v>5</v>
      </c>
      <c r="C28" s="434"/>
      <c r="D28" s="435"/>
      <c r="E28" s="83">
        <f t="shared" ref="E28:AE28" si="0">SUM(E22:E27)</f>
        <v>0</v>
      </c>
      <c r="F28" s="84">
        <f t="shared" si="0"/>
        <v>0</v>
      </c>
      <c r="G28" s="85">
        <f t="shared" si="0"/>
        <v>0</v>
      </c>
      <c r="H28" s="86">
        <f t="shared" si="0"/>
        <v>0</v>
      </c>
      <c r="I28" s="87">
        <f t="shared" si="0"/>
        <v>0</v>
      </c>
      <c r="J28" s="86">
        <f t="shared" si="0"/>
        <v>0</v>
      </c>
      <c r="K28" s="87">
        <f t="shared" si="0"/>
        <v>0</v>
      </c>
      <c r="L28" s="88">
        <f t="shared" si="0"/>
        <v>0</v>
      </c>
      <c r="M28" s="89">
        <f t="shared" si="0"/>
        <v>0</v>
      </c>
      <c r="N28" s="86">
        <f t="shared" si="0"/>
        <v>0</v>
      </c>
      <c r="O28" s="87">
        <f t="shared" si="0"/>
        <v>0</v>
      </c>
      <c r="P28" s="86">
        <f t="shared" si="0"/>
        <v>0</v>
      </c>
      <c r="Q28" s="87">
        <f t="shared" si="0"/>
        <v>0</v>
      </c>
      <c r="R28" s="86">
        <f t="shared" si="0"/>
        <v>0</v>
      </c>
      <c r="S28" s="87">
        <f t="shared" si="0"/>
        <v>0</v>
      </c>
      <c r="T28" s="86">
        <f t="shared" si="0"/>
        <v>0</v>
      </c>
      <c r="U28" s="87">
        <f t="shared" si="0"/>
        <v>0</v>
      </c>
      <c r="V28" s="86">
        <f t="shared" si="0"/>
        <v>0</v>
      </c>
      <c r="W28" s="87">
        <f t="shared" si="0"/>
        <v>0</v>
      </c>
      <c r="X28" s="86">
        <f t="shared" si="0"/>
        <v>0</v>
      </c>
      <c r="Y28" s="87">
        <f t="shared" si="0"/>
        <v>0</v>
      </c>
      <c r="Z28" s="86">
        <f t="shared" si="0"/>
        <v>0</v>
      </c>
      <c r="AA28" s="87">
        <f t="shared" si="0"/>
        <v>0</v>
      </c>
      <c r="AB28" s="86">
        <f t="shared" si="0"/>
        <v>0</v>
      </c>
      <c r="AC28" s="87">
        <f t="shared" si="0"/>
        <v>0</v>
      </c>
      <c r="AD28" s="86">
        <f t="shared" si="0"/>
        <v>0</v>
      </c>
      <c r="AE28" s="87">
        <f t="shared" si="0"/>
        <v>0</v>
      </c>
    </row>
    <row r="29" spans="1:31" s="2" customFormat="1" ht="18" customHeight="1" x14ac:dyDescent="0.2">
      <c r="B29" s="416" t="s">
        <v>59</v>
      </c>
      <c r="C29" s="416"/>
      <c r="D29" s="416"/>
      <c r="E29" s="416"/>
      <c r="F29" s="416"/>
      <c r="G29" s="416"/>
    </row>
    <row r="30" spans="1:31" ht="15" customHeight="1" x14ac:dyDescent="0.25">
      <c r="B30" s="90" t="s">
        <v>60</v>
      </c>
      <c r="C30" s="90" t="s">
        <v>61</v>
      </c>
      <c r="D30" s="417" t="s">
        <v>62</v>
      </c>
      <c r="E30" s="418"/>
      <c r="F30" s="91" t="s">
        <v>5</v>
      </c>
      <c r="G30" s="92" t="s">
        <v>63</v>
      </c>
      <c r="H30" s="92" t="s">
        <v>50</v>
      </c>
    </row>
    <row r="31" spans="1:31" ht="15" customHeight="1" x14ac:dyDescent="0.25">
      <c r="A31" s="14">
        <v>25501000</v>
      </c>
      <c r="B31" s="387" t="s">
        <v>64</v>
      </c>
      <c r="C31" s="419" t="s">
        <v>65</v>
      </c>
      <c r="D31" s="420" t="s">
        <v>66</v>
      </c>
      <c r="E31" s="421"/>
      <c r="F31" s="94" t="s">
        <v>24</v>
      </c>
      <c r="G31" s="95" t="s">
        <v>25</v>
      </c>
      <c r="H31" s="95" t="s">
        <v>26</v>
      </c>
    </row>
    <row r="32" spans="1:31" ht="15" customHeight="1" x14ac:dyDescent="0.25">
      <c r="A32" s="14">
        <v>25501100</v>
      </c>
      <c r="B32" s="388"/>
      <c r="C32" s="419"/>
      <c r="D32" s="422" t="s">
        <v>67</v>
      </c>
      <c r="E32" s="423"/>
      <c r="F32" s="96" t="s">
        <v>24</v>
      </c>
      <c r="G32" s="97" t="s">
        <v>25</v>
      </c>
      <c r="H32" s="97" t="s">
        <v>26</v>
      </c>
    </row>
    <row r="33" spans="1:8" ht="15" customHeight="1" x14ac:dyDescent="0.25">
      <c r="A33" s="14">
        <v>25501200</v>
      </c>
      <c r="B33" s="388"/>
      <c r="C33" s="419"/>
      <c r="D33" s="424" t="s">
        <v>68</v>
      </c>
      <c r="E33" s="425"/>
      <c r="F33" s="98" t="s">
        <v>24</v>
      </c>
      <c r="G33" s="99" t="s">
        <v>25</v>
      </c>
      <c r="H33" s="99" t="s">
        <v>26</v>
      </c>
    </row>
    <row r="34" spans="1:8" ht="15" customHeight="1" x14ac:dyDescent="0.25">
      <c r="A34" s="14">
        <v>25501300</v>
      </c>
      <c r="B34" s="388"/>
      <c r="C34" s="387" t="s">
        <v>69</v>
      </c>
      <c r="D34" s="407" t="s">
        <v>70</v>
      </c>
      <c r="E34" s="408"/>
      <c r="F34" s="100" t="s">
        <v>24</v>
      </c>
      <c r="G34" s="101" t="s">
        <v>25</v>
      </c>
      <c r="H34" s="101" t="s">
        <v>26</v>
      </c>
    </row>
    <row r="35" spans="1:8" ht="15" customHeight="1" x14ac:dyDescent="0.25">
      <c r="A35" s="14">
        <v>25501600</v>
      </c>
      <c r="B35" s="388"/>
      <c r="C35" s="389"/>
      <c r="D35" s="424" t="s">
        <v>71</v>
      </c>
      <c r="E35" s="425"/>
      <c r="F35" s="98" t="s">
        <v>24</v>
      </c>
      <c r="G35" s="99" t="s">
        <v>25</v>
      </c>
      <c r="H35" s="99" t="s">
        <v>26</v>
      </c>
    </row>
    <row r="36" spans="1:8" ht="15" customHeight="1" x14ac:dyDescent="0.25">
      <c r="A36" s="14">
        <v>25501700</v>
      </c>
      <c r="B36" s="388"/>
      <c r="C36" s="405" t="s">
        <v>72</v>
      </c>
      <c r="D36" s="407" t="s">
        <v>73</v>
      </c>
      <c r="E36" s="408"/>
      <c r="F36" s="100" t="s">
        <v>24</v>
      </c>
      <c r="G36" s="101" t="s">
        <v>25</v>
      </c>
      <c r="H36" s="101" t="s">
        <v>26</v>
      </c>
    </row>
    <row r="37" spans="1:8" ht="15" customHeight="1" x14ac:dyDescent="0.25">
      <c r="A37" s="14">
        <v>29101394</v>
      </c>
      <c r="B37" s="388"/>
      <c r="C37" s="406"/>
      <c r="D37" s="409" t="s">
        <v>74</v>
      </c>
      <c r="E37" s="410"/>
      <c r="F37" s="98" t="s">
        <v>24</v>
      </c>
      <c r="G37" s="99" t="s">
        <v>25</v>
      </c>
      <c r="H37" s="99" t="s">
        <v>26</v>
      </c>
    </row>
    <row r="38" spans="1:8" ht="15" customHeight="1" x14ac:dyDescent="0.25">
      <c r="A38" s="14">
        <v>29101395</v>
      </c>
      <c r="B38" s="388"/>
      <c r="C38" s="405" t="s">
        <v>75</v>
      </c>
      <c r="D38" s="412" t="s">
        <v>76</v>
      </c>
      <c r="E38" s="413"/>
      <c r="F38" s="100" t="s">
        <v>24</v>
      </c>
      <c r="G38" s="101" t="s">
        <v>25</v>
      </c>
      <c r="H38" s="101" t="s">
        <v>26</v>
      </c>
    </row>
    <row r="39" spans="1:8" ht="15" customHeight="1" x14ac:dyDescent="0.25">
      <c r="A39" s="14">
        <v>29101396</v>
      </c>
      <c r="B39" s="388"/>
      <c r="C39" s="411"/>
      <c r="D39" s="414" t="s">
        <v>77</v>
      </c>
      <c r="E39" s="415"/>
      <c r="F39" s="96" t="s">
        <v>24</v>
      </c>
      <c r="G39" s="97" t="s">
        <v>25</v>
      </c>
      <c r="H39" s="97" t="s">
        <v>26</v>
      </c>
    </row>
    <row r="40" spans="1:8" ht="15" customHeight="1" x14ac:dyDescent="0.25">
      <c r="A40" s="14">
        <v>29101397</v>
      </c>
      <c r="B40" s="388"/>
      <c r="C40" s="411"/>
      <c r="D40" s="414" t="s">
        <v>78</v>
      </c>
      <c r="E40" s="415"/>
      <c r="F40" s="96" t="s">
        <v>24</v>
      </c>
      <c r="G40" s="97" t="s">
        <v>25</v>
      </c>
      <c r="H40" s="97" t="s">
        <v>26</v>
      </c>
    </row>
    <row r="41" spans="1:8" ht="15" customHeight="1" x14ac:dyDescent="0.25">
      <c r="A41" s="14">
        <v>29101398</v>
      </c>
      <c r="B41" s="389"/>
      <c r="C41" s="406"/>
      <c r="D41" s="409" t="s">
        <v>79</v>
      </c>
      <c r="E41" s="410"/>
      <c r="F41" s="98" t="s">
        <v>24</v>
      </c>
      <c r="G41" s="99" t="s">
        <v>25</v>
      </c>
      <c r="H41" s="99" t="s">
        <v>26</v>
      </c>
    </row>
    <row r="42" spans="1:8" ht="15" customHeight="1" x14ac:dyDescent="0.25">
      <c r="A42" s="14">
        <v>29101399</v>
      </c>
      <c r="B42" s="387" t="s">
        <v>80</v>
      </c>
      <c r="C42" s="387" t="s">
        <v>81</v>
      </c>
      <c r="D42" s="396" t="s">
        <v>82</v>
      </c>
      <c r="E42" s="398"/>
      <c r="F42" s="102" t="s">
        <v>24</v>
      </c>
      <c r="G42" s="103" t="s">
        <v>25</v>
      </c>
      <c r="H42" s="103" t="s">
        <v>26</v>
      </c>
    </row>
    <row r="43" spans="1:8" ht="21" x14ac:dyDescent="0.25">
      <c r="A43" s="14">
        <v>29101400</v>
      </c>
      <c r="B43" s="388"/>
      <c r="C43" s="388"/>
      <c r="D43" s="387" t="s">
        <v>83</v>
      </c>
      <c r="E43" s="104" t="s">
        <v>84</v>
      </c>
      <c r="F43" s="105" t="s">
        <v>24</v>
      </c>
      <c r="G43" s="106" t="s">
        <v>25</v>
      </c>
      <c r="H43" s="106" t="s">
        <v>26</v>
      </c>
    </row>
    <row r="44" spans="1:8" ht="31.5" x14ac:dyDescent="0.25">
      <c r="A44" s="14">
        <v>29101401</v>
      </c>
      <c r="B44" s="388"/>
      <c r="C44" s="388"/>
      <c r="D44" s="389"/>
      <c r="E44" s="107" t="s">
        <v>85</v>
      </c>
      <c r="F44" s="105" t="s">
        <v>24</v>
      </c>
      <c r="G44" s="106" t="s">
        <v>25</v>
      </c>
      <c r="H44" s="106" t="s">
        <v>26</v>
      </c>
    </row>
    <row r="45" spans="1:8" ht="15" customHeight="1" x14ac:dyDescent="0.25">
      <c r="A45" s="14">
        <v>29101402</v>
      </c>
      <c r="B45" s="388"/>
      <c r="C45" s="388"/>
      <c r="D45" s="390" t="s">
        <v>86</v>
      </c>
      <c r="E45" s="392"/>
      <c r="F45" s="100" t="s">
        <v>24</v>
      </c>
      <c r="G45" s="101" t="s">
        <v>25</v>
      </c>
      <c r="H45" s="101" t="s">
        <v>26</v>
      </c>
    </row>
    <row r="46" spans="1:8" ht="15" customHeight="1" x14ac:dyDescent="0.25">
      <c r="A46" s="14">
        <v>29101403</v>
      </c>
      <c r="B46" s="388"/>
      <c r="C46" s="388"/>
      <c r="D46" s="393" t="s">
        <v>87</v>
      </c>
      <c r="E46" s="395"/>
      <c r="F46" s="96" t="s">
        <v>24</v>
      </c>
      <c r="G46" s="97" t="s">
        <v>25</v>
      </c>
      <c r="H46" s="97" t="s">
        <v>26</v>
      </c>
    </row>
    <row r="47" spans="1:8" ht="15" customHeight="1" x14ac:dyDescent="0.25">
      <c r="A47" s="14">
        <v>29101404</v>
      </c>
      <c r="B47" s="388"/>
      <c r="C47" s="388"/>
      <c r="D47" s="393" t="s">
        <v>88</v>
      </c>
      <c r="E47" s="395"/>
      <c r="F47" s="96" t="s">
        <v>24</v>
      </c>
      <c r="G47" s="97" t="s">
        <v>25</v>
      </c>
      <c r="H47" s="97" t="s">
        <v>26</v>
      </c>
    </row>
    <row r="48" spans="1:8" ht="15" customHeight="1" x14ac:dyDescent="0.25">
      <c r="A48" s="14">
        <v>29101405</v>
      </c>
      <c r="B48" s="389"/>
      <c r="C48" s="389"/>
      <c r="D48" s="396" t="s">
        <v>89</v>
      </c>
      <c r="E48" s="398"/>
      <c r="F48" s="98" t="s">
        <v>24</v>
      </c>
      <c r="G48" s="99" t="s">
        <v>25</v>
      </c>
      <c r="H48" s="99" t="s">
        <v>26</v>
      </c>
    </row>
    <row r="49" spans="1:9" ht="15" customHeight="1" x14ac:dyDescent="0.25">
      <c r="A49" s="14">
        <v>29101406</v>
      </c>
      <c r="B49" s="387" t="s">
        <v>90</v>
      </c>
      <c r="C49" s="390" t="s">
        <v>91</v>
      </c>
      <c r="D49" s="391"/>
      <c r="E49" s="392"/>
      <c r="F49" s="94" t="s">
        <v>24</v>
      </c>
      <c r="G49" s="95" t="s">
        <v>25</v>
      </c>
      <c r="H49" s="95" t="s">
        <v>26</v>
      </c>
    </row>
    <row r="50" spans="1:9" ht="15" customHeight="1" x14ac:dyDescent="0.25">
      <c r="A50" s="14">
        <v>29101407</v>
      </c>
      <c r="B50" s="388"/>
      <c r="C50" s="393" t="s">
        <v>92</v>
      </c>
      <c r="D50" s="394"/>
      <c r="E50" s="395"/>
      <c r="F50" s="96" t="s">
        <v>24</v>
      </c>
      <c r="G50" s="97" t="s">
        <v>25</v>
      </c>
      <c r="H50" s="97" t="s">
        <v>26</v>
      </c>
    </row>
    <row r="51" spans="1:9" ht="15" customHeight="1" x14ac:dyDescent="0.25">
      <c r="A51" s="14">
        <v>29101408</v>
      </c>
      <c r="B51" s="388"/>
      <c r="C51" s="393" t="s">
        <v>93</v>
      </c>
      <c r="D51" s="394"/>
      <c r="E51" s="395"/>
      <c r="F51" s="96" t="s">
        <v>24</v>
      </c>
      <c r="G51" s="97" t="s">
        <v>25</v>
      </c>
      <c r="H51" s="97" t="s">
        <v>26</v>
      </c>
    </row>
    <row r="52" spans="1:9" ht="15" customHeight="1" x14ac:dyDescent="0.25">
      <c r="A52" s="14">
        <v>29101409</v>
      </c>
      <c r="B52" s="389"/>
      <c r="C52" s="399" t="s">
        <v>94</v>
      </c>
      <c r="D52" s="400"/>
      <c r="E52" s="401"/>
      <c r="F52" s="98" t="s">
        <v>24</v>
      </c>
      <c r="G52" s="99" t="s">
        <v>25</v>
      </c>
      <c r="H52" s="99" t="s">
        <v>26</v>
      </c>
    </row>
    <row r="53" spans="1:9" ht="15" customHeight="1" x14ac:dyDescent="0.25">
      <c r="A53" s="14">
        <v>29101410</v>
      </c>
      <c r="B53" s="388" t="s">
        <v>95</v>
      </c>
      <c r="C53" s="402" t="s">
        <v>96</v>
      </c>
      <c r="D53" s="403"/>
      <c r="E53" s="404"/>
      <c r="F53" s="100" t="s">
        <v>24</v>
      </c>
      <c r="G53" s="101" t="s">
        <v>25</v>
      </c>
      <c r="H53" s="101" t="s">
        <v>26</v>
      </c>
    </row>
    <row r="54" spans="1:9" ht="15" customHeight="1" x14ac:dyDescent="0.25">
      <c r="A54" s="14">
        <v>29101411</v>
      </c>
      <c r="B54" s="389"/>
      <c r="C54" s="399" t="s">
        <v>97</v>
      </c>
      <c r="D54" s="400"/>
      <c r="E54" s="401"/>
      <c r="F54" s="98" t="s">
        <v>24</v>
      </c>
      <c r="G54" s="99" t="s">
        <v>25</v>
      </c>
      <c r="H54" s="99" t="s">
        <v>26</v>
      </c>
    </row>
    <row r="55" spans="1:9" ht="15" customHeight="1" x14ac:dyDescent="0.25">
      <c r="A55" s="14">
        <v>29101412</v>
      </c>
      <c r="B55" s="387" t="s">
        <v>98</v>
      </c>
      <c r="C55" s="390" t="s">
        <v>99</v>
      </c>
      <c r="D55" s="391"/>
      <c r="E55" s="392"/>
      <c r="F55" s="100" t="s">
        <v>24</v>
      </c>
      <c r="G55" s="101" t="s">
        <v>25</v>
      </c>
      <c r="H55" s="101" t="s">
        <v>26</v>
      </c>
    </row>
    <row r="56" spans="1:9" ht="15" customHeight="1" x14ac:dyDescent="0.25">
      <c r="A56" s="14">
        <v>29101413</v>
      </c>
      <c r="B56" s="388"/>
      <c r="C56" s="393" t="s">
        <v>100</v>
      </c>
      <c r="D56" s="394"/>
      <c r="E56" s="395"/>
      <c r="F56" s="96" t="s">
        <v>24</v>
      </c>
      <c r="G56" s="97" t="s">
        <v>25</v>
      </c>
      <c r="H56" s="97" t="s">
        <v>26</v>
      </c>
    </row>
    <row r="57" spans="1:9" ht="15" customHeight="1" x14ac:dyDescent="0.25">
      <c r="A57" s="14">
        <v>29101414</v>
      </c>
      <c r="B57" s="388"/>
      <c r="C57" s="393" t="s">
        <v>101</v>
      </c>
      <c r="D57" s="394"/>
      <c r="E57" s="395"/>
      <c r="F57" s="96" t="s">
        <v>24</v>
      </c>
      <c r="G57" s="97" t="s">
        <v>25</v>
      </c>
      <c r="H57" s="97" t="s">
        <v>26</v>
      </c>
    </row>
    <row r="58" spans="1:9" ht="15" customHeight="1" x14ac:dyDescent="0.25">
      <c r="A58" s="14">
        <v>29101415</v>
      </c>
      <c r="B58" s="388"/>
      <c r="C58" s="393" t="s">
        <v>102</v>
      </c>
      <c r="D58" s="394"/>
      <c r="E58" s="395"/>
      <c r="F58" s="96" t="s">
        <v>24</v>
      </c>
      <c r="G58" s="97" t="s">
        <v>25</v>
      </c>
      <c r="H58" s="97" t="s">
        <v>26</v>
      </c>
    </row>
    <row r="59" spans="1:9" ht="15" customHeight="1" x14ac:dyDescent="0.25">
      <c r="A59" s="14">
        <v>29101416</v>
      </c>
      <c r="B59" s="388"/>
      <c r="C59" s="393" t="s">
        <v>103</v>
      </c>
      <c r="D59" s="394"/>
      <c r="E59" s="395"/>
      <c r="F59" s="96" t="s">
        <v>24</v>
      </c>
      <c r="G59" s="97" t="s">
        <v>25</v>
      </c>
      <c r="H59" s="97" t="s">
        <v>26</v>
      </c>
    </row>
    <row r="60" spans="1:9" ht="15" customHeight="1" x14ac:dyDescent="0.25">
      <c r="A60" s="14">
        <v>29101417</v>
      </c>
      <c r="B60" s="389"/>
      <c r="C60" s="396" t="s">
        <v>104</v>
      </c>
      <c r="D60" s="397"/>
      <c r="E60" s="398"/>
      <c r="F60" s="98" t="s">
        <v>24</v>
      </c>
      <c r="G60" s="99" t="s">
        <v>25</v>
      </c>
      <c r="H60" s="99" t="s">
        <v>26</v>
      </c>
    </row>
    <row r="61" spans="1:9" ht="15" customHeight="1" x14ac:dyDescent="0.25">
      <c r="A61" s="14">
        <v>29101418</v>
      </c>
      <c r="B61" s="93" t="s">
        <v>105</v>
      </c>
      <c r="C61" s="383" t="s">
        <v>106</v>
      </c>
      <c r="D61" s="384"/>
      <c r="E61" s="385"/>
      <c r="F61" s="102" t="s">
        <v>24</v>
      </c>
      <c r="G61" s="103" t="s">
        <v>25</v>
      </c>
      <c r="H61" s="103" t="s">
        <v>26</v>
      </c>
    </row>
    <row r="62" spans="1:9" s="2" customFormat="1" ht="18" customHeight="1" x14ac:dyDescent="0.2">
      <c r="B62" s="386" t="s">
        <v>107</v>
      </c>
      <c r="C62" s="386"/>
      <c r="D62" s="386"/>
      <c r="E62" s="386"/>
      <c r="F62" s="108"/>
      <c r="G62" s="108"/>
      <c r="H62" s="108"/>
      <c r="I62" s="108"/>
    </row>
    <row r="63" spans="1:9" ht="15" customHeight="1" x14ac:dyDescent="0.25">
      <c r="B63" s="109" t="s">
        <v>108</v>
      </c>
      <c r="C63" s="110" t="s">
        <v>5</v>
      </c>
    </row>
    <row r="64" spans="1:9" ht="15" customHeight="1" x14ac:dyDescent="0.25">
      <c r="A64" s="14">
        <v>25100700</v>
      </c>
      <c r="B64" s="15" t="s">
        <v>109</v>
      </c>
      <c r="C64" s="111" t="s">
        <v>24</v>
      </c>
    </row>
    <row r="65" spans="1:4" ht="15" customHeight="1" x14ac:dyDescent="0.25">
      <c r="A65" s="14">
        <v>25100800</v>
      </c>
      <c r="B65" s="112" t="s">
        <v>110</v>
      </c>
      <c r="C65" s="113" t="s">
        <v>24</v>
      </c>
    </row>
    <row r="66" spans="1:4" ht="15" customHeight="1" x14ac:dyDescent="0.25">
      <c r="A66" s="114"/>
      <c r="B66" s="115" t="s">
        <v>5</v>
      </c>
      <c r="C66" s="116" t="e">
        <f>SUM(C64+C65)</f>
        <v>#VALUE!</v>
      </c>
    </row>
    <row r="67" spans="1:4" s="2" customFormat="1" ht="18" customHeight="1" x14ac:dyDescent="0.2">
      <c r="B67" s="338" t="s">
        <v>111</v>
      </c>
      <c r="C67" s="338"/>
      <c r="D67" s="338"/>
    </row>
    <row r="68" spans="1:4" s="3" customFormat="1" ht="15" customHeight="1" x14ac:dyDescent="0.15">
      <c r="B68" s="117" t="s">
        <v>112</v>
      </c>
      <c r="C68" s="5" t="s">
        <v>4</v>
      </c>
      <c r="D68" s="117" t="s">
        <v>5</v>
      </c>
    </row>
    <row r="69" spans="1:4" s="3" customFormat="1" ht="15" customHeight="1" x14ac:dyDescent="0.15">
      <c r="A69" s="14">
        <v>25400080</v>
      </c>
      <c r="B69" s="335" t="s">
        <v>113</v>
      </c>
      <c r="C69" s="15" t="s">
        <v>114</v>
      </c>
      <c r="D69" s="111" t="s">
        <v>24</v>
      </c>
    </row>
    <row r="70" spans="1:4" s="3" customFormat="1" ht="15" customHeight="1" x14ac:dyDescent="0.15">
      <c r="A70" s="14">
        <v>25400090</v>
      </c>
      <c r="B70" s="342"/>
      <c r="C70" s="118" t="s">
        <v>115</v>
      </c>
      <c r="D70" s="119" t="s">
        <v>24</v>
      </c>
    </row>
    <row r="71" spans="1:4" s="3" customFormat="1" ht="15" customHeight="1" x14ac:dyDescent="0.15">
      <c r="A71" s="14">
        <v>25400100</v>
      </c>
      <c r="B71" s="342"/>
      <c r="C71" s="120" t="s">
        <v>116</v>
      </c>
      <c r="D71" s="121" t="s">
        <v>24</v>
      </c>
    </row>
    <row r="72" spans="1:4" s="3" customFormat="1" ht="15" customHeight="1" x14ac:dyDescent="0.15">
      <c r="A72" s="14">
        <v>29101419</v>
      </c>
      <c r="B72" s="342"/>
      <c r="C72" s="120" t="s">
        <v>117</v>
      </c>
      <c r="D72" s="121" t="s">
        <v>24</v>
      </c>
    </row>
    <row r="73" spans="1:4" s="3" customFormat="1" ht="15" customHeight="1" x14ac:dyDescent="0.15">
      <c r="A73" s="14">
        <v>25400110</v>
      </c>
      <c r="B73" s="335" t="s">
        <v>118</v>
      </c>
      <c r="C73" s="15" t="s">
        <v>119</v>
      </c>
      <c r="D73" s="111" t="s">
        <v>24</v>
      </c>
    </row>
    <row r="74" spans="1:4" s="3" customFormat="1" ht="15" customHeight="1" x14ac:dyDescent="0.15">
      <c r="A74" s="14">
        <v>25400122</v>
      </c>
      <c r="B74" s="342"/>
      <c r="C74" s="118" t="s">
        <v>120</v>
      </c>
      <c r="D74" s="119" t="s">
        <v>24</v>
      </c>
    </row>
    <row r="75" spans="1:4" s="3" customFormat="1" ht="15" customHeight="1" x14ac:dyDescent="0.15">
      <c r="A75" s="14">
        <v>25400124</v>
      </c>
      <c r="B75" s="342"/>
      <c r="C75" s="120" t="s">
        <v>121</v>
      </c>
      <c r="D75" s="119" t="s">
        <v>24</v>
      </c>
    </row>
    <row r="76" spans="1:4" s="3" customFormat="1" ht="15" customHeight="1" x14ac:dyDescent="0.15">
      <c r="A76" s="14">
        <v>25400130</v>
      </c>
      <c r="B76" s="342"/>
      <c r="C76" s="120" t="s">
        <v>117</v>
      </c>
      <c r="D76" s="121" t="s">
        <v>24</v>
      </c>
    </row>
    <row r="77" spans="1:4" s="3" customFormat="1" ht="15" customHeight="1" x14ac:dyDescent="0.15">
      <c r="A77" s="14">
        <v>29101421</v>
      </c>
      <c r="B77" s="336"/>
      <c r="C77" s="120" t="s">
        <v>116</v>
      </c>
      <c r="D77" s="121" t="s">
        <v>24</v>
      </c>
    </row>
    <row r="78" spans="1:4" ht="31.5" x14ac:dyDescent="0.25">
      <c r="A78" s="14">
        <v>25400140</v>
      </c>
      <c r="B78" s="335" t="s">
        <v>122</v>
      </c>
      <c r="C78" s="122" t="s">
        <v>123</v>
      </c>
      <c r="D78" s="111" t="s">
        <v>24</v>
      </c>
    </row>
    <row r="79" spans="1:4" ht="21" x14ac:dyDescent="0.25">
      <c r="A79" s="14">
        <v>25400150</v>
      </c>
      <c r="B79" s="342"/>
      <c r="C79" s="120" t="s">
        <v>124</v>
      </c>
      <c r="D79" s="119" t="s">
        <v>24</v>
      </c>
    </row>
    <row r="80" spans="1:4" s="3" customFormat="1" ht="15" customHeight="1" x14ac:dyDescent="0.15">
      <c r="A80" s="14">
        <v>29101422</v>
      </c>
      <c r="B80" s="336"/>
      <c r="C80" s="80" t="s">
        <v>117</v>
      </c>
      <c r="D80" s="123" t="s">
        <v>24</v>
      </c>
    </row>
    <row r="81" spans="1:13" s="3" customFormat="1" ht="15" customHeight="1" x14ac:dyDescent="0.15">
      <c r="A81" s="14">
        <v>25400160</v>
      </c>
      <c r="B81" s="381" t="s">
        <v>125</v>
      </c>
      <c r="C81" s="382"/>
      <c r="D81" s="123" t="s">
        <v>24</v>
      </c>
    </row>
    <row r="82" spans="1:13" s="2" customFormat="1" ht="18" customHeight="1" x14ac:dyDescent="0.2">
      <c r="B82" s="366" t="s">
        <v>126</v>
      </c>
      <c r="C82" s="366"/>
      <c r="D82" s="366"/>
      <c r="E82" s="366"/>
      <c r="F82" s="366"/>
      <c r="G82" s="366"/>
      <c r="H82" s="366"/>
      <c r="I82" s="366"/>
      <c r="J82" s="108"/>
    </row>
    <row r="83" spans="1:13" ht="15" customHeight="1" x14ac:dyDescent="0.25">
      <c r="B83" s="374" t="s">
        <v>127</v>
      </c>
      <c r="C83" s="374"/>
      <c r="D83" s="375" t="s">
        <v>128</v>
      </c>
      <c r="E83" s="375" t="s">
        <v>129</v>
      </c>
      <c r="F83" s="377" t="s">
        <v>118</v>
      </c>
      <c r="G83" s="378"/>
      <c r="H83" s="378"/>
      <c r="I83" s="378" t="s">
        <v>125</v>
      </c>
    </row>
    <row r="84" spans="1:13" ht="15" customHeight="1" x14ac:dyDescent="0.25">
      <c r="B84" s="374"/>
      <c r="C84" s="374"/>
      <c r="D84" s="376"/>
      <c r="E84" s="376"/>
      <c r="F84" s="127" t="s">
        <v>119</v>
      </c>
      <c r="G84" s="128" t="s">
        <v>130</v>
      </c>
      <c r="H84" s="126" t="s">
        <v>117</v>
      </c>
      <c r="I84" s="377"/>
    </row>
    <row r="85" spans="1:13" ht="15" customHeight="1" x14ac:dyDescent="0.25">
      <c r="A85" s="14">
        <v>25400170</v>
      </c>
      <c r="B85" s="343" t="s">
        <v>131</v>
      </c>
      <c r="C85" s="344"/>
      <c r="D85" s="129" t="s">
        <v>24</v>
      </c>
      <c r="E85" s="129" t="s">
        <v>25</v>
      </c>
      <c r="F85" s="130" t="s">
        <v>26</v>
      </c>
      <c r="G85" s="131" t="s">
        <v>27</v>
      </c>
      <c r="H85" s="132" t="s">
        <v>28</v>
      </c>
      <c r="I85" s="132" t="s">
        <v>29</v>
      </c>
    </row>
    <row r="86" spans="1:13" ht="15" customHeight="1" x14ac:dyDescent="0.25">
      <c r="A86" s="14">
        <v>25400190</v>
      </c>
      <c r="B86" s="367" t="s">
        <v>132</v>
      </c>
      <c r="C86" s="368"/>
      <c r="D86" s="133" t="s">
        <v>24</v>
      </c>
      <c r="E86" s="133" t="s">
        <v>25</v>
      </c>
      <c r="F86" s="134" t="s">
        <v>26</v>
      </c>
      <c r="G86" s="135" t="s">
        <v>27</v>
      </c>
      <c r="H86" s="136" t="s">
        <v>28</v>
      </c>
      <c r="I86" s="136" t="s">
        <v>29</v>
      </c>
    </row>
    <row r="87" spans="1:13" ht="15" customHeight="1" x14ac:dyDescent="0.25">
      <c r="A87" s="14">
        <v>29101423</v>
      </c>
      <c r="B87" s="367" t="s">
        <v>133</v>
      </c>
      <c r="C87" s="368"/>
      <c r="D87" s="137" t="s">
        <v>24</v>
      </c>
      <c r="E87" s="137" t="s">
        <v>25</v>
      </c>
      <c r="F87" s="138" t="s">
        <v>26</v>
      </c>
      <c r="G87" s="139" t="s">
        <v>27</v>
      </c>
      <c r="H87" s="140" t="s">
        <v>28</v>
      </c>
      <c r="I87" s="140" t="s">
        <v>29</v>
      </c>
    </row>
    <row r="88" spans="1:13" ht="15" customHeight="1" x14ac:dyDescent="0.25">
      <c r="A88" s="14">
        <v>29101424</v>
      </c>
      <c r="B88" s="367" t="s">
        <v>134</v>
      </c>
      <c r="C88" s="368"/>
      <c r="D88" s="137" t="s">
        <v>24</v>
      </c>
      <c r="E88" s="137" t="s">
        <v>25</v>
      </c>
      <c r="F88" s="138" t="s">
        <v>26</v>
      </c>
      <c r="G88" s="139" t="s">
        <v>27</v>
      </c>
      <c r="H88" s="140" t="s">
        <v>28</v>
      </c>
      <c r="I88" s="140" t="s">
        <v>29</v>
      </c>
    </row>
    <row r="89" spans="1:13" ht="15" customHeight="1" x14ac:dyDescent="0.25">
      <c r="A89" s="14">
        <v>25505000</v>
      </c>
      <c r="B89" s="379" t="s">
        <v>135</v>
      </c>
      <c r="C89" s="380"/>
      <c r="D89" s="141" t="s">
        <v>24</v>
      </c>
      <c r="E89" s="141" t="s">
        <v>25</v>
      </c>
      <c r="F89" s="142" t="s">
        <v>26</v>
      </c>
      <c r="G89" s="143" t="s">
        <v>27</v>
      </c>
      <c r="H89" s="144" t="s">
        <v>28</v>
      </c>
      <c r="I89" s="144" t="s">
        <v>29</v>
      </c>
    </row>
    <row r="90" spans="1:13" ht="15" customHeight="1" x14ac:dyDescent="0.25">
      <c r="A90" s="114"/>
      <c r="B90" s="373" t="s">
        <v>5</v>
      </c>
      <c r="C90" s="373"/>
      <c r="D90" s="145">
        <f t="shared" ref="D90:I90" si="1">SUM(D85:D89)</f>
        <v>0</v>
      </c>
      <c r="E90" s="145">
        <f t="shared" si="1"/>
        <v>0</v>
      </c>
      <c r="F90" s="146">
        <f t="shared" si="1"/>
        <v>0</v>
      </c>
      <c r="G90" s="147">
        <f t="shared" si="1"/>
        <v>0</v>
      </c>
      <c r="H90" s="148">
        <f t="shared" si="1"/>
        <v>0</v>
      </c>
      <c r="I90" s="149">
        <f t="shared" si="1"/>
        <v>0</v>
      </c>
    </row>
    <row r="91" spans="1:13" ht="15" customHeight="1" x14ac:dyDescent="0.25">
      <c r="B91" s="150" t="s">
        <v>136</v>
      </c>
    </row>
    <row r="92" spans="1:13" s="2" customFormat="1" ht="18" customHeight="1" x14ac:dyDescent="0.2">
      <c r="B92" s="366" t="s">
        <v>137</v>
      </c>
      <c r="C92" s="366"/>
      <c r="D92" s="366"/>
      <c r="E92" s="366"/>
      <c r="F92" s="366"/>
      <c r="G92" s="366"/>
      <c r="H92" s="366"/>
      <c r="I92" s="366"/>
      <c r="J92" s="108"/>
      <c r="K92" s="108"/>
      <c r="L92" s="108"/>
      <c r="M92" s="108"/>
    </row>
    <row r="93" spans="1:13" ht="15" customHeight="1" x14ac:dyDescent="0.25">
      <c r="B93" s="374" t="s">
        <v>127</v>
      </c>
      <c r="C93" s="374"/>
      <c r="D93" s="375" t="s">
        <v>128</v>
      </c>
      <c r="E93" s="375" t="s">
        <v>129</v>
      </c>
      <c r="F93" s="377" t="s">
        <v>118</v>
      </c>
      <c r="G93" s="378"/>
      <c r="H93" s="378"/>
      <c r="I93" s="378" t="s">
        <v>125</v>
      </c>
    </row>
    <row r="94" spans="1:13" ht="15" customHeight="1" x14ac:dyDescent="0.25">
      <c r="B94" s="374"/>
      <c r="C94" s="374"/>
      <c r="D94" s="376"/>
      <c r="E94" s="376"/>
      <c r="F94" s="127" t="s">
        <v>119</v>
      </c>
      <c r="G94" s="128" t="s">
        <v>130</v>
      </c>
      <c r="H94" s="126" t="s">
        <v>117</v>
      </c>
      <c r="I94" s="377"/>
    </row>
    <row r="95" spans="1:13" ht="15" customHeight="1" x14ac:dyDescent="0.25">
      <c r="A95" s="14" t="s">
        <v>138</v>
      </c>
      <c r="B95" s="343" t="s">
        <v>132</v>
      </c>
      <c r="C95" s="344"/>
      <c r="D95" s="129" t="s">
        <v>24</v>
      </c>
      <c r="E95" s="129" t="s">
        <v>25</v>
      </c>
      <c r="F95" s="151" t="s">
        <v>26</v>
      </c>
      <c r="G95" s="131" t="s">
        <v>27</v>
      </c>
      <c r="H95" s="152" t="s">
        <v>28</v>
      </c>
      <c r="I95" s="132" t="s">
        <v>29</v>
      </c>
    </row>
    <row r="96" spans="1:13" ht="15" customHeight="1" x14ac:dyDescent="0.25">
      <c r="A96" s="14">
        <v>25502300</v>
      </c>
      <c r="B96" s="367" t="s">
        <v>139</v>
      </c>
      <c r="C96" s="368"/>
      <c r="D96" s="153" t="s">
        <v>24</v>
      </c>
      <c r="E96" s="153" t="s">
        <v>25</v>
      </c>
      <c r="F96" s="154" t="s">
        <v>26</v>
      </c>
      <c r="G96" s="155" t="s">
        <v>27</v>
      </c>
      <c r="H96" s="156" t="s">
        <v>28</v>
      </c>
      <c r="I96" s="157" t="s">
        <v>29</v>
      </c>
    </row>
    <row r="97" spans="1:10" ht="15" customHeight="1" x14ac:dyDescent="0.25">
      <c r="A97" s="14">
        <v>25502400</v>
      </c>
      <c r="B97" s="369" t="s">
        <v>140</v>
      </c>
      <c r="C97" s="370"/>
      <c r="D97" s="153" t="s">
        <v>24</v>
      </c>
      <c r="E97" s="153" t="s">
        <v>25</v>
      </c>
      <c r="F97" s="154" t="s">
        <v>26</v>
      </c>
      <c r="G97" s="155" t="s">
        <v>27</v>
      </c>
      <c r="H97" s="156" t="s">
        <v>28</v>
      </c>
      <c r="I97" s="157" t="s">
        <v>29</v>
      </c>
    </row>
    <row r="98" spans="1:10" ht="15" customHeight="1" x14ac:dyDescent="0.25">
      <c r="A98" s="14">
        <v>25502500</v>
      </c>
      <c r="B98" s="367" t="s">
        <v>141</v>
      </c>
      <c r="C98" s="368"/>
      <c r="D98" s="153" t="s">
        <v>24</v>
      </c>
      <c r="E98" s="153" t="s">
        <v>25</v>
      </c>
      <c r="F98" s="154" t="s">
        <v>26</v>
      </c>
      <c r="G98" s="155" t="s">
        <v>27</v>
      </c>
      <c r="H98" s="156" t="s">
        <v>28</v>
      </c>
      <c r="I98" s="157" t="s">
        <v>29</v>
      </c>
    </row>
    <row r="99" spans="1:10" ht="15" customHeight="1" x14ac:dyDescent="0.25">
      <c r="A99" s="14">
        <v>25502600</v>
      </c>
      <c r="B99" s="371" t="s">
        <v>135</v>
      </c>
      <c r="C99" s="372"/>
      <c r="D99" s="141" t="s">
        <v>24</v>
      </c>
      <c r="E99" s="158" t="s">
        <v>25</v>
      </c>
      <c r="F99" s="159" t="s">
        <v>26</v>
      </c>
      <c r="G99" s="143" t="s">
        <v>27</v>
      </c>
      <c r="H99" s="160" t="s">
        <v>28</v>
      </c>
      <c r="I99" s="144" t="s">
        <v>29</v>
      </c>
    </row>
    <row r="100" spans="1:10" ht="15" customHeight="1" x14ac:dyDescent="0.25">
      <c r="A100" s="114"/>
      <c r="B100" s="373" t="s">
        <v>5</v>
      </c>
      <c r="C100" s="373"/>
      <c r="D100" s="145">
        <f t="shared" ref="D100:I100" si="2">SUM(D95:D99)</f>
        <v>0</v>
      </c>
      <c r="E100" s="149">
        <f t="shared" si="2"/>
        <v>0</v>
      </c>
      <c r="F100" s="146">
        <f t="shared" si="2"/>
        <v>0</v>
      </c>
      <c r="G100" s="161">
        <f t="shared" si="2"/>
        <v>0</v>
      </c>
      <c r="H100" s="162">
        <f t="shared" si="2"/>
        <v>0</v>
      </c>
      <c r="I100" s="162">
        <f t="shared" si="2"/>
        <v>0</v>
      </c>
    </row>
    <row r="101" spans="1:10" ht="15" customHeight="1" x14ac:dyDescent="0.25">
      <c r="B101" s="150" t="s">
        <v>136</v>
      </c>
    </row>
    <row r="102" spans="1:10" ht="18" customHeight="1" x14ac:dyDescent="0.25">
      <c r="B102" s="366" t="s">
        <v>142</v>
      </c>
      <c r="C102" s="366"/>
      <c r="D102" s="366"/>
      <c r="E102" s="366"/>
      <c r="F102" s="366"/>
      <c r="G102" s="366"/>
      <c r="H102" s="366"/>
      <c r="I102" s="366"/>
      <c r="J102" s="366"/>
    </row>
    <row r="103" spans="1:10" ht="42" x14ac:dyDescent="0.25">
      <c r="B103" s="363" t="s">
        <v>143</v>
      </c>
      <c r="C103" s="364"/>
      <c r="D103" s="125" t="s">
        <v>5</v>
      </c>
      <c r="E103" s="127" t="s">
        <v>144</v>
      </c>
      <c r="F103" s="128" t="s">
        <v>145</v>
      </c>
      <c r="G103" s="128" t="s">
        <v>146</v>
      </c>
      <c r="H103" s="128" t="s">
        <v>147</v>
      </c>
      <c r="I103" s="163" t="s">
        <v>148</v>
      </c>
      <c r="J103" s="164" t="s">
        <v>149</v>
      </c>
    </row>
    <row r="104" spans="1:10" s="3" customFormat="1" ht="15" customHeight="1" x14ac:dyDescent="0.15">
      <c r="A104" s="14">
        <v>25502700</v>
      </c>
      <c r="B104" s="359" t="s">
        <v>150</v>
      </c>
      <c r="C104" s="360"/>
      <c r="D104" s="165" t="s">
        <v>24</v>
      </c>
      <c r="E104" s="166" t="s">
        <v>25</v>
      </c>
      <c r="F104" s="167" t="s">
        <v>26</v>
      </c>
      <c r="G104" s="167" t="s">
        <v>27</v>
      </c>
      <c r="H104" s="167" t="s">
        <v>28</v>
      </c>
      <c r="I104" s="167" t="s">
        <v>29</v>
      </c>
      <c r="J104" s="168" t="s">
        <v>30</v>
      </c>
    </row>
    <row r="105" spans="1:10" s="3" customFormat="1" ht="15" customHeight="1" x14ac:dyDescent="0.15">
      <c r="A105" s="14">
        <v>25502800</v>
      </c>
      <c r="B105" s="335" t="s">
        <v>118</v>
      </c>
      <c r="C105" s="169" t="s">
        <v>119</v>
      </c>
      <c r="D105" s="15" t="s">
        <v>24</v>
      </c>
      <c r="E105" s="170" t="s">
        <v>25</v>
      </c>
      <c r="F105" s="171" t="s">
        <v>26</v>
      </c>
      <c r="G105" s="171" t="s">
        <v>27</v>
      </c>
      <c r="H105" s="171" t="s">
        <v>28</v>
      </c>
      <c r="I105" s="171" t="s">
        <v>29</v>
      </c>
      <c r="J105" s="172" t="s">
        <v>30</v>
      </c>
    </row>
    <row r="106" spans="1:10" s="3" customFormat="1" ht="15" customHeight="1" x14ac:dyDescent="0.15">
      <c r="A106" s="14">
        <v>25502900</v>
      </c>
      <c r="B106" s="342"/>
      <c r="C106" s="173" t="s">
        <v>130</v>
      </c>
      <c r="D106" s="120" t="s">
        <v>24</v>
      </c>
      <c r="E106" s="134" t="s">
        <v>25</v>
      </c>
      <c r="F106" s="135" t="s">
        <v>26</v>
      </c>
      <c r="G106" s="135" t="s">
        <v>27</v>
      </c>
      <c r="H106" s="135" t="s">
        <v>28</v>
      </c>
      <c r="I106" s="135" t="s">
        <v>29</v>
      </c>
      <c r="J106" s="172" t="s">
        <v>30</v>
      </c>
    </row>
    <row r="107" spans="1:10" s="3" customFormat="1" ht="15" customHeight="1" x14ac:dyDescent="0.15">
      <c r="A107" s="14">
        <v>25503000</v>
      </c>
      <c r="B107" s="336"/>
      <c r="C107" s="174" t="s">
        <v>117</v>
      </c>
      <c r="D107" s="112" t="s">
        <v>24</v>
      </c>
      <c r="E107" s="175" t="s">
        <v>25</v>
      </c>
      <c r="F107" s="176" t="s">
        <v>26</v>
      </c>
      <c r="G107" s="176" t="s">
        <v>27</v>
      </c>
      <c r="H107" s="176" t="s">
        <v>28</v>
      </c>
      <c r="I107" s="176" t="s">
        <v>29</v>
      </c>
      <c r="J107" s="177" t="s">
        <v>30</v>
      </c>
    </row>
    <row r="108" spans="1:10" s="3" customFormat="1" ht="15" customHeight="1" x14ac:dyDescent="0.15">
      <c r="A108" s="14">
        <v>25503100</v>
      </c>
      <c r="B108" s="343" t="s">
        <v>129</v>
      </c>
      <c r="C108" s="344"/>
      <c r="D108" s="15" t="s">
        <v>24</v>
      </c>
      <c r="E108" s="170" t="s">
        <v>25</v>
      </c>
      <c r="F108" s="171" t="s">
        <v>26</v>
      </c>
      <c r="G108" s="171" t="s">
        <v>27</v>
      </c>
      <c r="H108" s="171" t="s">
        <v>28</v>
      </c>
      <c r="I108" s="171" t="s">
        <v>29</v>
      </c>
      <c r="J108" s="178" t="s">
        <v>30</v>
      </c>
    </row>
    <row r="109" spans="1:10" s="3" customFormat="1" ht="15" customHeight="1" x14ac:dyDescent="0.15">
      <c r="A109" s="14">
        <v>25503200</v>
      </c>
      <c r="B109" s="345" t="s">
        <v>125</v>
      </c>
      <c r="C109" s="346"/>
      <c r="D109" s="56" t="s">
        <v>24</v>
      </c>
      <c r="E109" s="142" t="s">
        <v>25</v>
      </c>
      <c r="F109" s="143" t="s">
        <v>26</v>
      </c>
      <c r="G109" s="143" t="s">
        <v>27</v>
      </c>
      <c r="H109" s="143" t="s">
        <v>28</v>
      </c>
      <c r="I109" s="143" t="s">
        <v>29</v>
      </c>
      <c r="J109" s="179" t="s">
        <v>30</v>
      </c>
    </row>
    <row r="110" spans="1:10" ht="15" customHeight="1" x14ac:dyDescent="0.25">
      <c r="B110" s="150" t="s">
        <v>136</v>
      </c>
    </row>
    <row r="111" spans="1:10" s="2" customFormat="1" ht="18" customHeight="1" x14ac:dyDescent="0.2">
      <c r="B111" s="365" t="s">
        <v>151</v>
      </c>
      <c r="C111" s="365"/>
      <c r="D111" s="365"/>
      <c r="E111" s="365"/>
      <c r="F111" s="365"/>
      <c r="G111" s="365"/>
      <c r="H111" s="365"/>
      <c r="I111" s="365"/>
      <c r="J111" s="365"/>
    </row>
    <row r="112" spans="1:10" ht="42" x14ac:dyDescent="0.25">
      <c r="B112" s="363" t="s">
        <v>143</v>
      </c>
      <c r="C112" s="364"/>
      <c r="D112" s="125" t="s">
        <v>5</v>
      </c>
      <c r="E112" s="127" t="s">
        <v>144</v>
      </c>
      <c r="F112" s="128" t="s">
        <v>145</v>
      </c>
      <c r="G112" s="128" t="s">
        <v>146</v>
      </c>
      <c r="H112" s="128" t="s">
        <v>147</v>
      </c>
      <c r="I112" s="163" t="s">
        <v>148</v>
      </c>
      <c r="J112" s="164" t="s">
        <v>152</v>
      </c>
    </row>
    <row r="113" spans="1:10" ht="15" customHeight="1" x14ac:dyDescent="0.25">
      <c r="A113" s="14">
        <v>25503300</v>
      </c>
      <c r="B113" s="359" t="s">
        <v>150</v>
      </c>
      <c r="C113" s="360"/>
      <c r="D113" s="180" t="s">
        <v>24</v>
      </c>
      <c r="E113" s="181" t="s">
        <v>25</v>
      </c>
      <c r="F113" s="182" t="s">
        <v>26</v>
      </c>
      <c r="G113" s="182" t="s">
        <v>27</v>
      </c>
      <c r="H113" s="182" t="s">
        <v>28</v>
      </c>
      <c r="I113" s="182" t="s">
        <v>29</v>
      </c>
      <c r="J113" s="183" t="s">
        <v>30</v>
      </c>
    </row>
    <row r="114" spans="1:10" ht="15" customHeight="1" x14ac:dyDescent="0.25">
      <c r="A114" s="14">
        <v>25503400</v>
      </c>
      <c r="B114" s="335" t="s">
        <v>118</v>
      </c>
      <c r="C114" s="169" t="s">
        <v>119</v>
      </c>
      <c r="D114" s="184" t="s">
        <v>24</v>
      </c>
      <c r="E114" s="185" t="s">
        <v>25</v>
      </c>
      <c r="F114" s="186" t="s">
        <v>26</v>
      </c>
      <c r="G114" s="186" t="s">
        <v>27</v>
      </c>
      <c r="H114" s="186" t="s">
        <v>28</v>
      </c>
      <c r="I114" s="186" t="s">
        <v>29</v>
      </c>
      <c r="J114" s="187" t="s">
        <v>30</v>
      </c>
    </row>
    <row r="115" spans="1:10" ht="15" customHeight="1" x14ac:dyDescent="0.25">
      <c r="A115" s="14">
        <v>25503500</v>
      </c>
      <c r="B115" s="342"/>
      <c r="C115" s="173" t="s">
        <v>130</v>
      </c>
      <c r="D115" s="188" t="s">
        <v>24</v>
      </c>
      <c r="E115" s="185" t="s">
        <v>25</v>
      </c>
      <c r="F115" s="186" t="s">
        <v>26</v>
      </c>
      <c r="G115" s="186" t="s">
        <v>27</v>
      </c>
      <c r="H115" s="186" t="s">
        <v>28</v>
      </c>
      <c r="I115" s="186" t="s">
        <v>29</v>
      </c>
      <c r="J115" s="187" t="s">
        <v>30</v>
      </c>
    </row>
    <row r="116" spans="1:10" ht="15" customHeight="1" x14ac:dyDescent="0.25">
      <c r="A116" s="14">
        <v>25503600</v>
      </c>
      <c r="B116" s="336"/>
      <c r="C116" s="174" t="s">
        <v>117</v>
      </c>
      <c r="D116" s="189" t="s">
        <v>24</v>
      </c>
      <c r="E116" s="190" t="s">
        <v>25</v>
      </c>
      <c r="F116" s="191" t="s">
        <v>26</v>
      </c>
      <c r="G116" s="191" t="s">
        <v>27</v>
      </c>
      <c r="H116" s="191" t="s">
        <v>28</v>
      </c>
      <c r="I116" s="191" t="s">
        <v>29</v>
      </c>
      <c r="J116" s="192" t="s">
        <v>30</v>
      </c>
    </row>
    <row r="117" spans="1:10" ht="15" customHeight="1" x14ac:dyDescent="0.25">
      <c r="A117" s="14">
        <v>25503700</v>
      </c>
      <c r="B117" s="343" t="s">
        <v>129</v>
      </c>
      <c r="C117" s="344"/>
      <c r="D117" s="184" t="s">
        <v>24</v>
      </c>
      <c r="E117" s="185" t="s">
        <v>25</v>
      </c>
      <c r="F117" s="186" t="s">
        <v>26</v>
      </c>
      <c r="G117" s="186" t="s">
        <v>27</v>
      </c>
      <c r="H117" s="186" t="s">
        <v>28</v>
      </c>
      <c r="I117" s="186" t="s">
        <v>29</v>
      </c>
      <c r="J117" s="187" t="s">
        <v>30</v>
      </c>
    </row>
    <row r="118" spans="1:10" ht="15" customHeight="1" x14ac:dyDescent="0.25">
      <c r="A118" s="14">
        <v>25503800</v>
      </c>
      <c r="B118" s="345" t="s">
        <v>125</v>
      </c>
      <c r="C118" s="346"/>
      <c r="D118" s="193" t="s">
        <v>24</v>
      </c>
      <c r="E118" s="190" t="s">
        <v>25</v>
      </c>
      <c r="F118" s="191" t="s">
        <v>26</v>
      </c>
      <c r="G118" s="191" t="s">
        <v>27</v>
      </c>
      <c r="H118" s="191" t="s">
        <v>28</v>
      </c>
      <c r="I118" s="191" t="s">
        <v>29</v>
      </c>
      <c r="J118" s="192" t="s">
        <v>30</v>
      </c>
    </row>
    <row r="119" spans="1:10" ht="15" customHeight="1" x14ac:dyDescent="0.25">
      <c r="B119" s="150" t="s">
        <v>136</v>
      </c>
    </row>
    <row r="120" spans="1:10" s="2" customFormat="1" ht="18" customHeight="1" x14ac:dyDescent="0.2">
      <c r="B120" s="361" t="s">
        <v>153</v>
      </c>
      <c r="C120" s="361"/>
      <c r="D120" s="194"/>
      <c r="E120" s="194"/>
      <c r="F120" s="194"/>
    </row>
    <row r="121" spans="1:10" ht="21" x14ac:dyDescent="0.25">
      <c r="B121" s="124" t="s">
        <v>154</v>
      </c>
      <c r="C121" s="124" t="s">
        <v>155</v>
      </c>
    </row>
    <row r="122" spans="1:10" ht="15" customHeight="1" x14ac:dyDescent="0.25">
      <c r="A122" s="14">
        <v>25503900</v>
      </c>
      <c r="B122" s="173" t="s">
        <v>156</v>
      </c>
      <c r="C122" s="195" t="s">
        <v>24</v>
      </c>
    </row>
    <row r="123" spans="1:10" ht="15" customHeight="1" x14ac:dyDescent="0.25">
      <c r="A123" s="14">
        <v>25504000</v>
      </c>
      <c r="B123" s="173" t="s">
        <v>157</v>
      </c>
      <c r="C123" s="196" t="s">
        <v>24</v>
      </c>
    </row>
    <row r="124" spans="1:10" ht="15" customHeight="1" x14ac:dyDescent="0.25">
      <c r="A124" s="14">
        <v>25504100</v>
      </c>
      <c r="B124" s="173" t="s">
        <v>158</v>
      </c>
      <c r="C124" s="196" t="s">
        <v>24</v>
      </c>
    </row>
    <row r="125" spans="1:10" ht="15" customHeight="1" x14ac:dyDescent="0.25">
      <c r="A125" s="14">
        <v>25504200</v>
      </c>
      <c r="B125" s="173" t="s">
        <v>159</v>
      </c>
      <c r="C125" s="196" t="s">
        <v>24</v>
      </c>
    </row>
    <row r="126" spans="1:10" ht="15" customHeight="1" x14ac:dyDescent="0.25">
      <c r="A126" s="14">
        <v>25504300</v>
      </c>
      <c r="B126" s="174" t="s">
        <v>160</v>
      </c>
      <c r="C126" s="197" t="s">
        <v>24</v>
      </c>
    </row>
    <row r="127" spans="1:10" s="2" customFormat="1" ht="18" customHeight="1" x14ac:dyDescent="0.25">
      <c r="A127"/>
      <c r="B127" s="362" t="s">
        <v>161</v>
      </c>
      <c r="C127" s="362"/>
      <c r="D127" s="198"/>
      <c r="E127" s="198"/>
    </row>
    <row r="128" spans="1:10" ht="21" x14ac:dyDescent="0.25">
      <c r="B128" s="124" t="s">
        <v>154</v>
      </c>
      <c r="C128" s="124" t="s">
        <v>162</v>
      </c>
    </row>
    <row r="129" spans="1:10" x14ac:dyDescent="0.25">
      <c r="A129" s="14">
        <v>25504400</v>
      </c>
      <c r="B129" s="173" t="s">
        <v>156</v>
      </c>
      <c r="C129" s="195" t="s">
        <v>24</v>
      </c>
    </row>
    <row r="130" spans="1:10" x14ac:dyDescent="0.25">
      <c r="A130" s="14">
        <v>25504500</v>
      </c>
      <c r="B130" s="173" t="s">
        <v>157</v>
      </c>
      <c r="C130" s="196" t="s">
        <v>24</v>
      </c>
    </row>
    <row r="131" spans="1:10" x14ac:dyDescent="0.25">
      <c r="A131" s="14">
        <v>25504600</v>
      </c>
      <c r="B131" s="173" t="s">
        <v>158</v>
      </c>
      <c r="C131" s="196" t="s">
        <v>24</v>
      </c>
    </row>
    <row r="132" spans="1:10" x14ac:dyDescent="0.25">
      <c r="A132" s="14">
        <v>25504700</v>
      </c>
      <c r="B132" s="173" t="s">
        <v>159</v>
      </c>
      <c r="C132" s="196" t="s">
        <v>24</v>
      </c>
    </row>
    <row r="133" spans="1:10" x14ac:dyDescent="0.25">
      <c r="A133" s="14">
        <v>25504800</v>
      </c>
      <c r="B133" s="174" t="s">
        <v>160</v>
      </c>
      <c r="C133" s="197" t="s">
        <v>24</v>
      </c>
    </row>
    <row r="134" spans="1:10" s="2" customFormat="1" ht="18" customHeight="1" x14ac:dyDescent="0.2">
      <c r="B134" s="199" t="s">
        <v>163</v>
      </c>
    </row>
    <row r="135" spans="1:10" x14ac:dyDescent="0.25">
      <c r="B135" s="363" t="s">
        <v>4</v>
      </c>
      <c r="C135" s="364"/>
      <c r="D135" s="125" t="s">
        <v>5</v>
      </c>
      <c r="E135" s="127" t="s">
        <v>164</v>
      </c>
      <c r="F135" s="128" t="s">
        <v>165</v>
      </c>
      <c r="G135" s="126" t="s">
        <v>166</v>
      </c>
    </row>
    <row r="136" spans="1:10" x14ac:dyDescent="0.25">
      <c r="A136" s="14">
        <v>25400270</v>
      </c>
      <c r="B136" s="359" t="s">
        <v>150</v>
      </c>
      <c r="C136" s="360"/>
      <c r="D136" s="200" t="s">
        <v>24</v>
      </c>
      <c r="E136" s="201" t="s">
        <v>25</v>
      </c>
      <c r="F136" s="202" t="s">
        <v>26</v>
      </c>
      <c r="G136" s="203" t="s">
        <v>27</v>
      </c>
    </row>
    <row r="137" spans="1:10" x14ac:dyDescent="0.25">
      <c r="A137" s="14">
        <v>25400280</v>
      </c>
      <c r="B137" s="335" t="s">
        <v>118</v>
      </c>
      <c r="C137" s="169" t="s">
        <v>119</v>
      </c>
      <c r="D137" s="169" t="s">
        <v>24</v>
      </c>
      <c r="E137" s="130" t="s">
        <v>25</v>
      </c>
      <c r="F137" s="131" t="s">
        <v>26</v>
      </c>
      <c r="G137" s="132" t="s">
        <v>27</v>
      </c>
    </row>
    <row r="138" spans="1:10" x14ac:dyDescent="0.25">
      <c r="A138" s="14">
        <v>25400290</v>
      </c>
      <c r="B138" s="342"/>
      <c r="C138" s="173" t="s">
        <v>130</v>
      </c>
      <c r="D138" s="204" t="s">
        <v>24</v>
      </c>
      <c r="E138" s="205" t="s">
        <v>25</v>
      </c>
      <c r="F138" s="155" t="s">
        <v>26</v>
      </c>
      <c r="G138" s="157" t="s">
        <v>27</v>
      </c>
    </row>
    <row r="139" spans="1:10" x14ac:dyDescent="0.25">
      <c r="A139" s="14">
        <v>25400300</v>
      </c>
      <c r="B139" s="336"/>
      <c r="C139" s="174" t="s">
        <v>117</v>
      </c>
      <c r="D139" s="206" t="s">
        <v>24</v>
      </c>
      <c r="E139" s="142" t="s">
        <v>25</v>
      </c>
      <c r="F139" s="143" t="s">
        <v>26</v>
      </c>
      <c r="G139" s="207" t="s">
        <v>27</v>
      </c>
    </row>
    <row r="140" spans="1:10" x14ac:dyDescent="0.25">
      <c r="A140" s="14">
        <v>25400322</v>
      </c>
      <c r="B140" s="343" t="s">
        <v>129</v>
      </c>
      <c r="C140" s="344"/>
      <c r="D140" s="208" t="s">
        <v>24</v>
      </c>
      <c r="E140" s="29" t="s">
        <v>25</v>
      </c>
      <c r="F140" s="209" t="s">
        <v>26</v>
      </c>
      <c r="G140" s="30" t="s">
        <v>27</v>
      </c>
    </row>
    <row r="141" spans="1:10" x14ac:dyDescent="0.25">
      <c r="A141" s="14">
        <v>25400330</v>
      </c>
      <c r="B141" s="345" t="s">
        <v>125</v>
      </c>
      <c r="C141" s="346"/>
      <c r="D141" s="206" t="s">
        <v>24</v>
      </c>
      <c r="E141" s="142" t="s">
        <v>25</v>
      </c>
      <c r="F141" s="143" t="s">
        <v>26</v>
      </c>
      <c r="G141" s="207" t="s">
        <v>27</v>
      </c>
    </row>
    <row r="142" spans="1:10" x14ac:dyDescent="0.25">
      <c r="B142" s="150" t="s">
        <v>136</v>
      </c>
      <c r="C142" s="210"/>
      <c r="D142" s="211"/>
      <c r="E142" s="211"/>
      <c r="F142" s="212"/>
      <c r="G142" s="213"/>
    </row>
    <row r="143" spans="1:10" x14ac:dyDescent="0.25">
      <c r="B143" s="150" t="s">
        <v>167</v>
      </c>
      <c r="C143" s="214"/>
      <c r="D143" s="211"/>
      <c r="E143" s="211"/>
      <c r="F143" s="211"/>
      <c r="G143" s="211"/>
    </row>
    <row r="144" spans="1:10" s="2" customFormat="1" ht="18" customHeight="1" x14ac:dyDescent="0.2">
      <c r="B144" s="352" t="s">
        <v>168</v>
      </c>
      <c r="C144" s="352"/>
      <c r="D144" s="352"/>
      <c r="E144" s="352"/>
      <c r="F144" s="352"/>
      <c r="G144" s="352"/>
      <c r="H144" s="352"/>
      <c r="I144" s="352"/>
      <c r="J144" s="215"/>
    </row>
    <row r="145" spans="1:10" x14ac:dyDescent="0.25">
      <c r="B145" s="350" t="s">
        <v>169</v>
      </c>
      <c r="C145" s="353"/>
      <c r="D145" s="356" t="s">
        <v>170</v>
      </c>
      <c r="E145" s="357"/>
      <c r="F145" s="358"/>
      <c r="G145" s="356" t="s">
        <v>171</v>
      </c>
      <c r="H145" s="357"/>
      <c r="I145" s="358"/>
    </row>
    <row r="146" spans="1:10" x14ac:dyDescent="0.25">
      <c r="B146" s="354"/>
      <c r="C146" s="355"/>
      <c r="D146" s="8" t="s">
        <v>119</v>
      </c>
      <c r="E146" s="9" t="s">
        <v>172</v>
      </c>
      <c r="F146" s="7" t="s">
        <v>152</v>
      </c>
      <c r="G146" s="8" t="s">
        <v>119</v>
      </c>
      <c r="H146" s="9" t="s">
        <v>172</v>
      </c>
      <c r="I146" s="7" t="s">
        <v>152</v>
      </c>
    </row>
    <row r="147" spans="1:10" x14ac:dyDescent="0.25">
      <c r="A147" s="14">
        <v>25200500</v>
      </c>
      <c r="B147" s="359" t="s">
        <v>113</v>
      </c>
      <c r="C147" s="360"/>
      <c r="D147" s="216" t="s">
        <v>24</v>
      </c>
      <c r="E147" s="217" t="s">
        <v>25</v>
      </c>
      <c r="F147" s="218" t="s">
        <v>26</v>
      </c>
      <c r="G147" s="216" t="s">
        <v>27</v>
      </c>
      <c r="H147" s="217" t="s">
        <v>28</v>
      </c>
      <c r="I147" s="218" t="s">
        <v>29</v>
      </c>
    </row>
    <row r="148" spans="1:10" x14ac:dyDescent="0.25">
      <c r="A148" s="14">
        <v>25200600</v>
      </c>
      <c r="B148" s="335" t="s">
        <v>118</v>
      </c>
      <c r="C148" s="169" t="s">
        <v>119</v>
      </c>
      <c r="D148" s="216" t="s">
        <v>24</v>
      </c>
      <c r="E148" s="217" t="s">
        <v>25</v>
      </c>
      <c r="F148" s="218" t="s">
        <v>26</v>
      </c>
      <c r="G148" s="216" t="s">
        <v>27</v>
      </c>
      <c r="H148" s="217" t="s">
        <v>28</v>
      </c>
      <c r="I148" s="218" t="s">
        <v>29</v>
      </c>
    </row>
    <row r="149" spans="1:10" x14ac:dyDescent="0.25">
      <c r="A149" s="14">
        <v>25400340</v>
      </c>
      <c r="B149" s="342"/>
      <c r="C149" s="173" t="s">
        <v>173</v>
      </c>
      <c r="D149" s="219" t="s">
        <v>24</v>
      </c>
      <c r="E149" s="220" t="s">
        <v>25</v>
      </c>
      <c r="F149" s="221" t="s">
        <v>26</v>
      </c>
      <c r="G149" s="219" t="s">
        <v>27</v>
      </c>
      <c r="H149" s="220" t="s">
        <v>28</v>
      </c>
      <c r="I149" s="221" t="s">
        <v>29</v>
      </c>
    </row>
    <row r="150" spans="1:10" x14ac:dyDescent="0.25">
      <c r="A150" s="14">
        <v>25400350</v>
      </c>
      <c r="B150" s="336"/>
      <c r="C150" s="174" t="s">
        <v>117</v>
      </c>
      <c r="D150" s="222" t="s">
        <v>24</v>
      </c>
      <c r="E150" s="223" t="s">
        <v>25</v>
      </c>
      <c r="F150" s="224" t="s">
        <v>26</v>
      </c>
      <c r="G150" s="222" t="s">
        <v>27</v>
      </c>
      <c r="H150" s="223" t="s">
        <v>28</v>
      </c>
      <c r="I150" s="224" t="s">
        <v>29</v>
      </c>
    </row>
    <row r="151" spans="1:10" x14ac:dyDescent="0.25">
      <c r="A151" s="14">
        <v>25400362</v>
      </c>
      <c r="B151" s="343" t="s">
        <v>122</v>
      </c>
      <c r="C151" s="344"/>
      <c r="D151" s="52" t="s">
        <v>24</v>
      </c>
      <c r="E151" s="225" t="s">
        <v>25</v>
      </c>
      <c r="F151" s="226" t="s">
        <v>26</v>
      </c>
      <c r="G151" s="52" t="s">
        <v>27</v>
      </c>
      <c r="H151" s="225" t="s">
        <v>28</v>
      </c>
      <c r="I151" s="226" t="s">
        <v>29</v>
      </c>
    </row>
    <row r="152" spans="1:10" x14ac:dyDescent="0.25">
      <c r="A152" s="14">
        <v>25200700</v>
      </c>
      <c r="B152" s="345" t="s">
        <v>125</v>
      </c>
      <c r="C152" s="346"/>
      <c r="D152" s="63" t="s">
        <v>24</v>
      </c>
      <c r="E152" s="227" t="s">
        <v>25</v>
      </c>
      <c r="F152" s="228" t="s">
        <v>26</v>
      </c>
      <c r="G152" s="63" t="s">
        <v>27</v>
      </c>
      <c r="H152" s="227" t="s">
        <v>28</v>
      </c>
      <c r="I152" s="228" t="s">
        <v>29</v>
      </c>
    </row>
    <row r="153" spans="1:10" x14ac:dyDescent="0.25">
      <c r="A153" s="114"/>
      <c r="B153" s="347" t="s">
        <v>5</v>
      </c>
      <c r="C153" s="348"/>
      <c r="D153" s="146">
        <f>SUM(D147:D152)</f>
        <v>0</v>
      </c>
      <c r="E153" s="147">
        <f>SUM(E147:E150)</f>
        <v>0</v>
      </c>
      <c r="F153" s="162">
        <f>SUM(F147:F150)</f>
        <v>0</v>
      </c>
      <c r="G153" s="229">
        <f>SUM(G147:G152)</f>
        <v>0</v>
      </c>
      <c r="H153" s="230">
        <f>SUM(H147:H150)</f>
        <v>0</v>
      </c>
      <c r="I153" s="231">
        <f>SUM(I147:I150)</f>
        <v>0</v>
      </c>
    </row>
    <row r="154" spans="1:10" s="2" customFormat="1" ht="18" customHeight="1" x14ac:dyDescent="0.2">
      <c r="B154" s="349" t="s">
        <v>174</v>
      </c>
      <c r="C154" s="349"/>
      <c r="D154" s="349"/>
    </row>
    <row r="155" spans="1:10" ht="15" customHeight="1" x14ac:dyDescent="0.25">
      <c r="B155" s="350" t="s">
        <v>61</v>
      </c>
      <c r="C155" s="351"/>
      <c r="D155" s="117" t="s">
        <v>5</v>
      </c>
    </row>
    <row r="156" spans="1:10" ht="15" customHeight="1" x14ac:dyDescent="0.25">
      <c r="A156" s="14">
        <v>25200900</v>
      </c>
      <c r="B156" s="335" t="s">
        <v>175</v>
      </c>
      <c r="C156" s="232" t="s">
        <v>176</v>
      </c>
      <c r="D156" s="233" t="s">
        <v>24</v>
      </c>
    </row>
    <row r="157" spans="1:10" ht="15" customHeight="1" x14ac:dyDescent="0.25">
      <c r="A157" s="14">
        <v>25300100</v>
      </c>
      <c r="B157" s="336"/>
      <c r="C157" s="234" t="s">
        <v>177</v>
      </c>
      <c r="D157" s="235" t="s">
        <v>24</v>
      </c>
    </row>
    <row r="158" spans="1:10" s="2" customFormat="1" ht="18" customHeight="1" x14ac:dyDescent="0.2">
      <c r="B158" s="337" t="s">
        <v>178</v>
      </c>
      <c r="C158" s="337"/>
      <c r="D158" s="337"/>
      <c r="E158" s="337"/>
      <c r="F158" s="337"/>
      <c r="G158" s="337"/>
      <c r="H158" s="338"/>
      <c r="I158" s="338"/>
      <c r="J158" s="338"/>
    </row>
    <row r="159" spans="1:10" ht="21" customHeight="1" x14ac:dyDescent="0.25">
      <c r="B159" s="236" t="s">
        <v>179</v>
      </c>
      <c r="C159" s="236" t="s">
        <v>180</v>
      </c>
      <c r="D159" s="339" t="s">
        <v>61</v>
      </c>
      <c r="E159" s="340"/>
      <c r="F159" s="341"/>
      <c r="G159" s="4" t="s">
        <v>5</v>
      </c>
      <c r="H159" s="237" t="s">
        <v>113</v>
      </c>
      <c r="I159" s="238" t="s">
        <v>181</v>
      </c>
      <c r="J159" s="239" t="s">
        <v>118</v>
      </c>
    </row>
    <row r="160" spans="1:10" x14ac:dyDescent="0.25">
      <c r="A160" s="14">
        <v>29101425</v>
      </c>
      <c r="B160" s="324" t="s">
        <v>182</v>
      </c>
      <c r="C160" s="324" t="s">
        <v>183</v>
      </c>
      <c r="D160" s="326" t="s">
        <v>184</v>
      </c>
      <c r="E160" s="327"/>
      <c r="F160" s="328"/>
      <c r="G160" s="240" t="s">
        <v>24</v>
      </c>
      <c r="H160" s="241" t="s">
        <v>25</v>
      </c>
      <c r="I160" s="242" t="s">
        <v>26</v>
      </c>
      <c r="J160" s="243" t="s">
        <v>27</v>
      </c>
    </row>
    <row r="161" spans="1:10" x14ac:dyDescent="0.25">
      <c r="A161" s="14">
        <v>25400390</v>
      </c>
      <c r="B161" s="324"/>
      <c r="C161" s="324"/>
      <c r="D161" s="321" t="s">
        <v>185</v>
      </c>
      <c r="E161" s="322"/>
      <c r="F161" s="323"/>
      <c r="G161" s="244" t="s">
        <v>24</v>
      </c>
      <c r="H161" s="219" t="s">
        <v>25</v>
      </c>
      <c r="I161" s="220" t="s">
        <v>26</v>
      </c>
      <c r="J161" s="221" t="s">
        <v>27</v>
      </c>
    </row>
    <row r="162" spans="1:10" x14ac:dyDescent="0.25">
      <c r="A162" s="14">
        <v>29101426</v>
      </c>
      <c r="B162" s="324"/>
      <c r="C162" s="324"/>
      <c r="D162" s="321" t="s">
        <v>95</v>
      </c>
      <c r="E162" s="322"/>
      <c r="F162" s="323"/>
      <c r="G162" s="244" t="s">
        <v>24</v>
      </c>
      <c r="H162" s="219" t="s">
        <v>25</v>
      </c>
      <c r="I162" s="220" t="s">
        <v>26</v>
      </c>
      <c r="J162" s="221" t="s">
        <v>27</v>
      </c>
    </row>
    <row r="163" spans="1:10" x14ac:dyDescent="0.25">
      <c r="A163" s="14">
        <v>25400380</v>
      </c>
      <c r="B163" s="324"/>
      <c r="C163" s="324"/>
      <c r="D163" s="321" t="s">
        <v>186</v>
      </c>
      <c r="E163" s="322"/>
      <c r="F163" s="323"/>
      <c r="G163" s="244" t="s">
        <v>24</v>
      </c>
      <c r="H163" s="219" t="s">
        <v>25</v>
      </c>
      <c r="I163" s="220" t="s">
        <v>26</v>
      </c>
      <c r="J163" s="221" t="s">
        <v>27</v>
      </c>
    </row>
    <row r="164" spans="1:10" x14ac:dyDescent="0.25">
      <c r="A164" s="14">
        <v>25400450</v>
      </c>
      <c r="B164" s="324"/>
      <c r="C164" s="324"/>
      <c r="D164" s="321" t="s">
        <v>187</v>
      </c>
      <c r="E164" s="322"/>
      <c r="F164" s="323"/>
      <c r="G164" s="244" t="s">
        <v>24</v>
      </c>
      <c r="H164" s="219" t="s">
        <v>25</v>
      </c>
      <c r="I164" s="220" t="s">
        <v>26</v>
      </c>
      <c r="J164" s="221" t="s">
        <v>27</v>
      </c>
    </row>
    <row r="165" spans="1:10" x14ac:dyDescent="0.25">
      <c r="A165" s="14">
        <v>29101427</v>
      </c>
      <c r="B165" s="324"/>
      <c r="C165" s="324"/>
      <c r="D165" s="321" t="s">
        <v>188</v>
      </c>
      <c r="E165" s="322"/>
      <c r="F165" s="323"/>
      <c r="G165" s="244" t="s">
        <v>24</v>
      </c>
      <c r="H165" s="219" t="s">
        <v>25</v>
      </c>
      <c r="I165" s="220" t="s">
        <v>26</v>
      </c>
      <c r="J165" s="221" t="s">
        <v>27</v>
      </c>
    </row>
    <row r="166" spans="1:10" x14ac:dyDescent="0.25">
      <c r="A166" s="14">
        <v>25400400</v>
      </c>
      <c r="B166" s="324"/>
      <c r="C166" s="324"/>
      <c r="D166" s="321" t="s">
        <v>189</v>
      </c>
      <c r="E166" s="322"/>
      <c r="F166" s="323"/>
      <c r="G166" s="244" t="s">
        <v>24</v>
      </c>
      <c r="H166" s="219" t="s">
        <v>25</v>
      </c>
      <c r="I166" s="220" t="s">
        <v>26</v>
      </c>
      <c r="J166" s="221" t="s">
        <v>27</v>
      </c>
    </row>
    <row r="167" spans="1:10" x14ac:dyDescent="0.25">
      <c r="A167" s="14">
        <v>25400410</v>
      </c>
      <c r="B167" s="324"/>
      <c r="C167" s="324"/>
      <c r="D167" s="332" t="s">
        <v>190</v>
      </c>
      <c r="E167" s="333"/>
      <c r="F167" s="334"/>
      <c r="G167" s="248" t="s">
        <v>24</v>
      </c>
      <c r="H167" s="222" t="s">
        <v>25</v>
      </c>
      <c r="I167" s="223" t="s">
        <v>26</v>
      </c>
      <c r="J167" s="224" t="s">
        <v>27</v>
      </c>
    </row>
    <row r="168" spans="1:10" x14ac:dyDescent="0.25">
      <c r="A168" s="14">
        <v>29101428</v>
      </c>
      <c r="B168" s="324"/>
      <c r="C168" s="325" t="s">
        <v>191</v>
      </c>
      <c r="D168" s="326" t="s">
        <v>192</v>
      </c>
      <c r="E168" s="327"/>
      <c r="F168" s="328"/>
      <c r="G168" s="240" t="s">
        <v>24</v>
      </c>
      <c r="H168" s="241" t="s">
        <v>25</v>
      </c>
      <c r="I168" s="242" t="s">
        <v>26</v>
      </c>
      <c r="J168" s="243" t="s">
        <v>27</v>
      </c>
    </row>
    <row r="169" spans="1:10" x14ac:dyDescent="0.25">
      <c r="A169" s="14">
        <v>25400420</v>
      </c>
      <c r="B169" s="324"/>
      <c r="C169" s="325"/>
      <c r="D169" s="321" t="s">
        <v>193</v>
      </c>
      <c r="E169" s="322"/>
      <c r="F169" s="323"/>
      <c r="G169" s="240" t="s">
        <v>24</v>
      </c>
      <c r="H169" s="219" t="s">
        <v>25</v>
      </c>
      <c r="I169" s="220" t="s">
        <v>26</v>
      </c>
      <c r="J169" s="221" t="s">
        <v>27</v>
      </c>
    </row>
    <row r="170" spans="1:10" x14ac:dyDescent="0.25">
      <c r="A170" s="14">
        <v>29101429</v>
      </c>
      <c r="B170" s="324"/>
      <c r="C170" s="325"/>
      <c r="D170" s="332" t="s">
        <v>194</v>
      </c>
      <c r="E170" s="333"/>
      <c r="F170" s="334"/>
      <c r="G170" s="249" t="s">
        <v>24</v>
      </c>
      <c r="H170" s="222" t="s">
        <v>25</v>
      </c>
      <c r="I170" s="223" t="s">
        <v>26</v>
      </c>
      <c r="J170" s="224" t="s">
        <v>27</v>
      </c>
    </row>
    <row r="171" spans="1:10" x14ac:dyDescent="0.25">
      <c r="A171" s="14">
        <v>25400430</v>
      </c>
      <c r="B171" s="324" t="s">
        <v>195</v>
      </c>
      <c r="C171" s="325" t="s">
        <v>183</v>
      </c>
      <c r="D171" s="326" t="s">
        <v>196</v>
      </c>
      <c r="E171" s="327"/>
      <c r="F171" s="328"/>
      <c r="G171" s="250" t="s">
        <v>24</v>
      </c>
      <c r="H171" s="241" t="s">
        <v>25</v>
      </c>
      <c r="I171" s="242" t="s">
        <v>26</v>
      </c>
      <c r="J171" s="243" t="s">
        <v>27</v>
      </c>
    </row>
    <row r="172" spans="1:10" x14ac:dyDescent="0.25">
      <c r="A172" s="14">
        <v>29101430</v>
      </c>
      <c r="B172" s="324"/>
      <c r="C172" s="325"/>
      <c r="D172" s="321" t="s">
        <v>197</v>
      </c>
      <c r="E172" s="322"/>
      <c r="F172" s="323"/>
      <c r="G172" s="240" t="s">
        <v>24</v>
      </c>
      <c r="H172" s="219" t="s">
        <v>25</v>
      </c>
      <c r="I172" s="220" t="s">
        <v>26</v>
      </c>
      <c r="J172" s="221" t="s">
        <v>27</v>
      </c>
    </row>
    <row r="173" spans="1:10" x14ac:dyDescent="0.25">
      <c r="A173" s="14">
        <v>29101431</v>
      </c>
      <c r="B173" s="324"/>
      <c r="C173" s="325"/>
      <c r="D173" s="321" t="s">
        <v>198</v>
      </c>
      <c r="E173" s="322"/>
      <c r="F173" s="323"/>
      <c r="G173" s="240" t="s">
        <v>24</v>
      </c>
      <c r="H173" s="219" t="s">
        <v>25</v>
      </c>
      <c r="I173" s="220" t="s">
        <v>26</v>
      </c>
      <c r="J173" s="221" t="s">
        <v>27</v>
      </c>
    </row>
    <row r="174" spans="1:10" x14ac:dyDescent="0.25">
      <c r="A174" s="14">
        <v>29101432</v>
      </c>
      <c r="B174" s="324"/>
      <c r="C174" s="325"/>
      <c r="D174" s="317" t="s">
        <v>199</v>
      </c>
      <c r="E174" s="318"/>
      <c r="F174" s="319"/>
      <c r="G174" s="251" t="s">
        <v>24</v>
      </c>
      <c r="H174" s="222" t="s">
        <v>25</v>
      </c>
      <c r="I174" s="223" t="s">
        <v>26</v>
      </c>
      <c r="J174" s="224" t="s">
        <v>27</v>
      </c>
    </row>
    <row r="175" spans="1:10" x14ac:dyDescent="0.25">
      <c r="A175" s="14">
        <v>29101433</v>
      </c>
      <c r="B175" s="324"/>
      <c r="C175" s="325" t="s">
        <v>191</v>
      </c>
      <c r="D175" s="329" t="s">
        <v>200</v>
      </c>
      <c r="E175" s="330"/>
      <c r="F175" s="331"/>
      <c r="G175" s="240" t="s">
        <v>24</v>
      </c>
      <c r="H175" s="241" t="s">
        <v>25</v>
      </c>
      <c r="I175" s="242" t="s">
        <v>26</v>
      </c>
      <c r="J175" s="243" t="s">
        <v>27</v>
      </c>
    </row>
    <row r="176" spans="1:10" x14ac:dyDescent="0.25">
      <c r="A176" s="14">
        <v>29101434</v>
      </c>
      <c r="B176" s="324"/>
      <c r="C176" s="325"/>
      <c r="D176" s="321" t="s">
        <v>201</v>
      </c>
      <c r="E176" s="322"/>
      <c r="F176" s="323"/>
      <c r="G176" s="240" t="s">
        <v>24</v>
      </c>
      <c r="H176" s="219" t="s">
        <v>25</v>
      </c>
      <c r="I176" s="220" t="s">
        <v>26</v>
      </c>
      <c r="J176" s="221" t="s">
        <v>27</v>
      </c>
    </row>
    <row r="177" spans="1:10" x14ac:dyDescent="0.25">
      <c r="A177" s="14">
        <v>29101435</v>
      </c>
      <c r="B177" s="324"/>
      <c r="C177" s="325"/>
      <c r="D177" s="321" t="s">
        <v>202</v>
      </c>
      <c r="E177" s="322"/>
      <c r="F177" s="323"/>
      <c r="G177" s="240" t="s">
        <v>24</v>
      </c>
      <c r="H177" s="219" t="s">
        <v>25</v>
      </c>
      <c r="I177" s="220" t="s">
        <v>26</v>
      </c>
      <c r="J177" s="221" t="s">
        <v>27</v>
      </c>
    </row>
    <row r="178" spans="1:10" x14ac:dyDescent="0.25">
      <c r="A178" s="14">
        <v>25400440</v>
      </c>
      <c r="B178" s="324"/>
      <c r="C178" s="325"/>
      <c r="D178" s="321" t="s">
        <v>203</v>
      </c>
      <c r="E178" s="322"/>
      <c r="F178" s="323"/>
      <c r="G178" s="240" t="s">
        <v>24</v>
      </c>
      <c r="H178" s="219" t="s">
        <v>25</v>
      </c>
      <c r="I178" s="220" t="s">
        <v>26</v>
      </c>
      <c r="J178" s="221" t="s">
        <v>27</v>
      </c>
    </row>
    <row r="179" spans="1:10" x14ac:dyDescent="0.25">
      <c r="A179" s="14">
        <v>29101436</v>
      </c>
      <c r="B179" s="324"/>
      <c r="C179" s="325"/>
      <c r="D179" s="321" t="s">
        <v>204</v>
      </c>
      <c r="E179" s="322"/>
      <c r="F179" s="323"/>
      <c r="G179" s="240" t="s">
        <v>24</v>
      </c>
      <c r="H179" s="219" t="s">
        <v>25</v>
      </c>
      <c r="I179" s="220" t="s">
        <v>26</v>
      </c>
      <c r="J179" s="221" t="s">
        <v>27</v>
      </c>
    </row>
    <row r="180" spans="1:10" x14ac:dyDescent="0.25">
      <c r="A180" s="14">
        <v>29101437</v>
      </c>
      <c r="B180" s="324"/>
      <c r="C180" s="325"/>
      <c r="D180" s="321" t="s">
        <v>205</v>
      </c>
      <c r="E180" s="322"/>
      <c r="F180" s="323"/>
      <c r="G180" s="240" t="s">
        <v>24</v>
      </c>
      <c r="H180" s="219" t="s">
        <v>25</v>
      </c>
      <c r="I180" s="220" t="s">
        <v>26</v>
      </c>
      <c r="J180" s="221" t="s">
        <v>27</v>
      </c>
    </row>
    <row r="181" spans="1:10" x14ac:dyDescent="0.25">
      <c r="A181" s="14">
        <v>29101438</v>
      </c>
      <c r="B181" s="324"/>
      <c r="C181" s="325"/>
      <c r="D181" s="321" t="s">
        <v>206</v>
      </c>
      <c r="E181" s="322"/>
      <c r="F181" s="323"/>
      <c r="G181" s="240" t="s">
        <v>24</v>
      </c>
      <c r="H181" s="219" t="s">
        <v>25</v>
      </c>
      <c r="I181" s="220" t="s">
        <v>26</v>
      </c>
      <c r="J181" s="221" t="s">
        <v>27</v>
      </c>
    </row>
    <row r="182" spans="1:10" x14ac:dyDescent="0.25">
      <c r="A182" s="14">
        <v>29101439</v>
      </c>
      <c r="B182" s="324"/>
      <c r="C182" s="325"/>
      <c r="D182" s="321" t="s">
        <v>207</v>
      </c>
      <c r="E182" s="322"/>
      <c r="F182" s="323"/>
      <c r="G182" s="240" t="s">
        <v>24</v>
      </c>
      <c r="H182" s="219" t="s">
        <v>25</v>
      </c>
      <c r="I182" s="220" t="s">
        <v>26</v>
      </c>
      <c r="J182" s="221" t="s">
        <v>27</v>
      </c>
    </row>
    <row r="183" spans="1:10" x14ac:dyDescent="0.25">
      <c r="A183" s="14">
        <v>29101440</v>
      </c>
      <c r="B183" s="324"/>
      <c r="C183" s="325"/>
      <c r="D183" s="321" t="s">
        <v>208</v>
      </c>
      <c r="E183" s="322"/>
      <c r="F183" s="323"/>
      <c r="G183" s="240" t="s">
        <v>24</v>
      </c>
      <c r="H183" s="219" t="s">
        <v>25</v>
      </c>
      <c r="I183" s="220" t="s">
        <v>26</v>
      </c>
      <c r="J183" s="221" t="s">
        <v>27</v>
      </c>
    </row>
    <row r="184" spans="1:10" x14ac:dyDescent="0.25">
      <c r="A184" s="14">
        <v>29101441</v>
      </c>
      <c r="B184" s="324"/>
      <c r="C184" s="325"/>
      <c r="D184" s="317" t="s">
        <v>209</v>
      </c>
      <c r="E184" s="318"/>
      <c r="F184" s="319"/>
      <c r="G184" s="240" t="s">
        <v>24</v>
      </c>
      <c r="H184" s="219" t="s">
        <v>25</v>
      </c>
      <c r="I184" s="220" t="s">
        <v>26</v>
      </c>
      <c r="J184" s="221" t="s">
        <v>27</v>
      </c>
    </row>
    <row r="185" spans="1:10" x14ac:dyDescent="0.25">
      <c r="A185" s="82"/>
      <c r="B185" s="252"/>
      <c r="C185" s="253"/>
      <c r="D185" s="245" t="s">
        <v>5</v>
      </c>
      <c r="E185" s="246"/>
      <c r="F185" s="247"/>
      <c r="G185" s="254">
        <f>+SUM(G160:G184)</f>
        <v>0</v>
      </c>
      <c r="H185" s="255">
        <f>+SUM(H160:H184)</f>
        <v>0</v>
      </c>
      <c r="I185" s="256">
        <f>+SUM(I160:I184)</f>
        <v>0</v>
      </c>
      <c r="J185" s="257">
        <f>+SUM(J160:J184)</f>
        <v>0</v>
      </c>
    </row>
    <row r="186" spans="1:10" x14ac:dyDescent="0.25">
      <c r="B186" s="258" t="s">
        <v>210</v>
      </c>
      <c r="C186" s="1"/>
      <c r="D186" s="213"/>
      <c r="E186" s="213"/>
      <c r="F186" s="213"/>
      <c r="G186" s="213"/>
      <c r="H186" s="213"/>
      <c r="I186" s="213"/>
      <c r="J186" s="213"/>
    </row>
    <row r="187" spans="1:10" s="2" customFormat="1" ht="18" customHeight="1" x14ac:dyDescent="0.2">
      <c r="B187" s="259" t="s">
        <v>211</v>
      </c>
    </row>
    <row r="188" spans="1:10" s="2" customFormat="1" ht="18" customHeight="1" x14ac:dyDescent="0.2">
      <c r="B188" s="301" t="s">
        <v>212</v>
      </c>
      <c r="C188" s="301"/>
      <c r="D188" s="320"/>
      <c r="E188" s="320"/>
    </row>
    <row r="189" spans="1:10" ht="15" customHeight="1" x14ac:dyDescent="0.25">
      <c r="B189" s="260" t="s">
        <v>213</v>
      </c>
      <c r="C189" s="261" t="s">
        <v>5</v>
      </c>
      <c r="D189" s="262" t="s">
        <v>214</v>
      </c>
      <c r="E189" s="262" t="s">
        <v>215</v>
      </c>
    </row>
    <row r="190" spans="1:10" ht="15" customHeight="1" x14ac:dyDescent="0.25">
      <c r="A190" s="14">
        <v>29101442</v>
      </c>
      <c r="B190" s="263" t="s">
        <v>216</v>
      </c>
      <c r="C190" s="244" t="s">
        <v>24</v>
      </c>
      <c r="D190" s="241" t="s">
        <v>25</v>
      </c>
      <c r="E190" s="264" t="s">
        <v>26</v>
      </c>
    </row>
    <row r="191" spans="1:10" ht="15" customHeight="1" x14ac:dyDescent="0.25">
      <c r="A191" s="14">
        <v>29101443</v>
      </c>
      <c r="B191" s="265" t="s">
        <v>217</v>
      </c>
      <c r="C191" s="244" t="s">
        <v>24</v>
      </c>
      <c r="D191" s="219" t="s">
        <v>25</v>
      </c>
      <c r="E191" s="266" t="s">
        <v>26</v>
      </c>
    </row>
    <row r="192" spans="1:10" ht="15" customHeight="1" x14ac:dyDescent="0.25">
      <c r="A192" s="14">
        <v>29101444</v>
      </c>
      <c r="B192" s="265" t="s">
        <v>218</v>
      </c>
      <c r="C192" s="244" t="s">
        <v>24</v>
      </c>
      <c r="D192" s="219" t="s">
        <v>25</v>
      </c>
      <c r="E192" s="266" t="s">
        <v>26</v>
      </c>
    </row>
    <row r="193" spans="1:6" ht="15" customHeight="1" x14ac:dyDescent="0.25">
      <c r="A193" s="14">
        <v>29101445</v>
      </c>
      <c r="B193" s="265" t="s">
        <v>219</v>
      </c>
      <c r="C193" s="244" t="s">
        <v>24</v>
      </c>
      <c r="D193" s="219" t="s">
        <v>25</v>
      </c>
      <c r="E193" s="266" t="s">
        <v>26</v>
      </c>
    </row>
    <row r="194" spans="1:6" ht="15" customHeight="1" x14ac:dyDescent="0.25">
      <c r="A194" s="14">
        <v>29101446</v>
      </c>
      <c r="B194" s="265" t="s">
        <v>220</v>
      </c>
      <c r="C194" s="244" t="s">
        <v>24</v>
      </c>
      <c r="D194" s="219" t="s">
        <v>25</v>
      </c>
      <c r="E194" s="266" t="s">
        <v>26</v>
      </c>
    </row>
    <row r="195" spans="1:6" ht="15" customHeight="1" x14ac:dyDescent="0.25">
      <c r="A195" s="14">
        <v>29101447</v>
      </c>
      <c r="B195" s="265" t="s">
        <v>221</v>
      </c>
      <c r="C195" s="244" t="s">
        <v>24</v>
      </c>
      <c r="D195" s="219" t="s">
        <v>25</v>
      </c>
      <c r="E195" s="266" t="s">
        <v>26</v>
      </c>
    </row>
    <row r="196" spans="1:6" ht="15" customHeight="1" x14ac:dyDescent="0.25">
      <c r="A196" s="14">
        <v>29101448</v>
      </c>
      <c r="B196" s="265" t="s">
        <v>222</v>
      </c>
      <c r="C196" s="244" t="s">
        <v>24</v>
      </c>
      <c r="D196" s="219" t="s">
        <v>25</v>
      </c>
      <c r="E196" s="266" t="s">
        <v>26</v>
      </c>
    </row>
    <row r="197" spans="1:6" ht="15" customHeight="1" x14ac:dyDescent="0.25">
      <c r="A197" s="14">
        <v>29101449</v>
      </c>
      <c r="B197" s="265" t="s">
        <v>223</v>
      </c>
      <c r="C197" s="244" t="s">
        <v>24</v>
      </c>
      <c r="D197" s="219" t="s">
        <v>25</v>
      </c>
      <c r="E197" s="266" t="s">
        <v>26</v>
      </c>
    </row>
    <row r="198" spans="1:6" ht="15" customHeight="1" x14ac:dyDescent="0.25">
      <c r="A198" s="14">
        <v>29101450</v>
      </c>
      <c r="B198" s="265" t="s">
        <v>224</v>
      </c>
      <c r="C198" s="244" t="s">
        <v>24</v>
      </c>
      <c r="D198" s="219" t="s">
        <v>25</v>
      </c>
      <c r="E198" s="266" t="s">
        <v>26</v>
      </c>
    </row>
    <row r="199" spans="1:6" ht="15" customHeight="1" x14ac:dyDescent="0.25">
      <c r="A199" s="14">
        <v>29101451</v>
      </c>
      <c r="B199" s="267" t="s">
        <v>225</v>
      </c>
      <c r="C199" s="244" t="s">
        <v>24</v>
      </c>
      <c r="D199" s="219" t="s">
        <v>25</v>
      </c>
      <c r="E199" s="266" t="s">
        <v>26</v>
      </c>
    </row>
    <row r="200" spans="1:6" ht="15" customHeight="1" x14ac:dyDescent="0.25">
      <c r="A200" s="82"/>
      <c r="B200" s="268" t="s">
        <v>5</v>
      </c>
      <c r="C200" s="149">
        <f>+SUM(C190:C199)</f>
        <v>0</v>
      </c>
      <c r="D200" s="149">
        <f>+SUM(D190:D199)</f>
        <v>0</v>
      </c>
      <c r="E200" s="149">
        <f>+SUM(E190:E199)</f>
        <v>0</v>
      </c>
    </row>
    <row r="201" spans="1:6" s="2" customFormat="1" ht="18" customHeight="1" x14ac:dyDescent="0.2">
      <c r="B201" s="259" t="s">
        <v>226</v>
      </c>
    </row>
    <row r="202" spans="1:6" ht="15" customHeight="1" x14ac:dyDescent="0.25">
      <c r="B202" s="260" t="s">
        <v>227</v>
      </c>
      <c r="C202" s="268" t="s">
        <v>214</v>
      </c>
      <c r="D202" s="268" t="s">
        <v>215</v>
      </c>
      <c r="E202" s="268" t="s">
        <v>228</v>
      </c>
    </row>
    <row r="203" spans="1:6" ht="15" customHeight="1" x14ac:dyDescent="0.25">
      <c r="A203" s="14">
        <v>29101452</v>
      </c>
      <c r="B203" s="269" t="s">
        <v>229</v>
      </c>
      <c r="C203" s="219" t="s">
        <v>24</v>
      </c>
      <c r="D203" s="219" t="s">
        <v>25</v>
      </c>
      <c r="E203" s="266" t="s">
        <v>26</v>
      </c>
    </row>
    <row r="204" spans="1:6" ht="15" customHeight="1" x14ac:dyDescent="0.25">
      <c r="A204" s="14">
        <v>29101453</v>
      </c>
      <c r="B204" s="270" t="s">
        <v>230</v>
      </c>
      <c r="C204" s="219" t="s">
        <v>24</v>
      </c>
      <c r="D204" s="219" t="s">
        <v>25</v>
      </c>
      <c r="E204" s="266" t="s">
        <v>26</v>
      </c>
    </row>
    <row r="205" spans="1:6" ht="15" customHeight="1" x14ac:dyDescent="0.25">
      <c r="A205" s="14">
        <v>29101454</v>
      </c>
      <c r="B205" s="271" t="s">
        <v>231</v>
      </c>
      <c r="C205" s="219" t="s">
        <v>24</v>
      </c>
      <c r="D205" s="219" t="s">
        <v>25</v>
      </c>
      <c r="E205" s="272" t="s">
        <v>26</v>
      </c>
    </row>
    <row r="206" spans="1:6" ht="15" customHeight="1" x14ac:dyDescent="0.25">
      <c r="A206" s="82"/>
      <c r="B206" s="260" t="s">
        <v>5</v>
      </c>
      <c r="C206" s="149">
        <f>+SUM(C203:C205)</f>
        <v>0</v>
      </c>
      <c r="D206" s="149">
        <f>+SUM(D203:D205)</f>
        <v>0</v>
      </c>
      <c r="E206" s="149">
        <f>+SUM(E203:E205)</f>
        <v>0</v>
      </c>
    </row>
    <row r="207" spans="1:6" s="2" customFormat="1" ht="18" customHeight="1" x14ac:dyDescent="0.25">
      <c r="A207"/>
      <c r="B207" s="301" t="s">
        <v>232</v>
      </c>
      <c r="C207" s="301"/>
      <c r="D207" s="301"/>
      <c r="E207" s="301"/>
      <c r="F207" s="301"/>
    </row>
    <row r="208" spans="1:6" s="3" customFormat="1" ht="15" customHeight="1" x14ac:dyDescent="0.25">
      <c r="A208"/>
      <c r="B208" s="268" t="s">
        <v>233</v>
      </c>
      <c r="C208" s="268" t="s">
        <v>234</v>
      </c>
      <c r="D208" s="268" t="s">
        <v>214</v>
      </c>
      <c r="E208" s="268" t="s">
        <v>215</v>
      </c>
      <c r="F208" s="268" t="s">
        <v>228</v>
      </c>
    </row>
    <row r="209" spans="1:6" s="3" customFormat="1" ht="15" customHeight="1" x14ac:dyDescent="0.15">
      <c r="A209" s="14">
        <v>29101455</v>
      </c>
      <c r="B209" s="307" t="s">
        <v>235</v>
      </c>
      <c r="C209" s="273" t="s">
        <v>236</v>
      </c>
      <c r="D209" s="219" t="s">
        <v>24</v>
      </c>
      <c r="E209" s="219" t="s">
        <v>25</v>
      </c>
      <c r="F209" s="274" t="s">
        <v>26</v>
      </c>
    </row>
    <row r="210" spans="1:6" s="3" customFormat="1" ht="15" customHeight="1" x14ac:dyDescent="0.15">
      <c r="A210" s="14">
        <v>29101456</v>
      </c>
      <c r="B210" s="308"/>
      <c r="C210" s="275" t="s">
        <v>237</v>
      </c>
      <c r="D210" s="219" t="s">
        <v>24</v>
      </c>
      <c r="E210" s="219" t="s">
        <v>25</v>
      </c>
      <c r="F210" s="264" t="s">
        <v>26</v>
      </c>
    </row>
    <row r="211" spans="1:6" s="3" customFormat="1" ht="15" customHeight="1" x14ac:dyDescent="0.15">
      <c r="A211" s="14">
        <v>29101457</v>
      </c>
      <c r="B211" s="308"/>
      <c r="C211" s="276" t="s">
        <v>238</v>
      </c>
      <c r="D211" s="241" t="s">
        <v>24</v>
      </c>
      <c r="E211" s="241" t="s">
        <v>25</v>
      </c>
      <c r="F211" s="266" t="s">
        <v>26</v>
      </c>
    </row>
    <row r="212" spans="1:6" s="3" customFormat="1" ht="15" customHeight="1" x14ac:dyDescent="0.15">
      <c r="A212" s="14">
        <v>29101458</v>
      </c>
      <c r="B212" s="309"/>
      <c r="C212" s="277" t="s">
        <v>239</v>
      </c>
      <c r="D212" s="222" t="s">
        <v>24</v>
      </c>
      <c r="E212" s="222" t="s">
        <v>25</v>
      </c>
      <c r="F212" s="272" t="s">
        <v>26</v>
      </c>
    </row>
    <row r="213" spans="1:6" s="3" customFormat="1" ht="15" customHeight="1" x14ac:dyDescent="0.15">
      <c r="A213" s="14">
        <v>29101459</v>
      </c>
      <c r="B213" s="278" t="s">
        <v>240</v>
      </c>
      <c r="C213" s="278" t="s">
        <v>241</v>
      </c>
      <c r="D213" s="279" t="s">
        <v>24</v>
      </c>
      <c r="E213" s="279" t="s">
        <v>25</v>
      </c>
      <c r="F213" s="280" t="s">
        <v>26</v>
      </c>
    </row>
    <row r="214" spans="1:6" s="3" customFormat="1" ht="15" customHeight="1" x14ac:dyDescent="0.15">
      <c r="A214" s="14">
        <v>29101460</v>
      </c>
      <c r="B214" s="307" t="s">
        <v>242</v>
      </c>
      <c r="C214" s="273" t="s">
        <v>243</v>
      </c>
      <c r="D214" s="216" t="s">
        <v>24</v>
      </c>
      <c r="E214" s="216" t="s">
        <v>25</v>
      </c>
      <c r="F214" s="274" t="s">
        <v>26</v>
      </c>
    </row>
    <row r="215" spans="1:6" s="3" customFormat="1" ht="15" customHeight="1" x14ac:dyDescent="0.15">
      <c r="A215" s="14">
        <v>29101461</v>
      </c>
      <c r="B215" s="308"/>
      <c r="C215" s="276" t="s">
        <v>244</v>
      </c>
      <c r="D215" s="241" t="s">
        <v>24</v>
      </c>
      <c r="E215" s="241" t="s">
        <v>25</v>
      </c>
      <c r="F215" s="264" t="s">
        <v>26</v>
      </c>
    </row>
    <row r="216" spans="1:6" s="3" customFormat="1" ht="15" customHeight="1" x14ac:dyDescent="0.15">
      <c r="A216" s="14">
        <v>29101462</v>
      </c>
      <c r="B216" s="308"/>
      <c r="C216" s="275" t="s">
        <v>245</v>
      </c>
      <c r="D216" s="219" t="s">
        <v>24</v>
      </c>
      <c r="E216" s="219" t="s">
        <v>25</v>
      </c>
      <c r="F216" s="266" t="s">
        <v>26</v>
      </c>
    </row>
    <row r="217" spans="1:6" s="3" customFormat="1" ht="15" customHeight="1" x14ac:dyDescent="0.15">
      <c r="A217" s="14">
        <v>29101463</v>
      </c>
      <c r="B217" s="308"/>
      <c r="C217" s="276" t="s">
        <v>246</v>
      </c>
      <c r="D217" s="241" t="s">
        <v>24</v>
      </c>
      <c r="E217" s="241" t="s">
        <v>25</v>
      </c>
      <c r="F217" s="264" t="s">
        <v>26</v>
      </c>
    </row>
    <row r="218" spans="1:6" s="3" customFormat="1" ht="15" customHeight="1" x14ac:dyDescent="0.15">
      <c r="A218" s="14">
        <v>29101464</v>
      </c>
      <c r="B218" s="309"/>
      <c r="C218" s="277" t="s">
        <v>247</v>
      </c>
      <c r="D218" s="222" t="s">
        <v>24</v>
      </c>
      <c r="E218" s="222" t="s">
        <v>25</v>
      </c>
      <c r="F218" s="272" t="s">
        <v>26</v>
      </c>
    </row>
    <row r="219" spans="1:6" s="3" customFormat="1" ht="15" customHeight="1" x14ac:dyDescent="0.15">
      <c r="A219" s="14">
        <v>29101465</v>
      </c>
      <c r="B219" s="307" t="s">
        <v>248</v>
      </c>
      <c r="C219" s="273" t="s">
        <v>249</v>
      </c>
      <c r="D219" s="241" t="s">
        <v>24</v>
      </c>
      <c r="E219" s="241" t="s">
        <v>25</v>
      </c>
      <c r="F219" s="264" t="s">
        <v>26</v>
      </c>
    </row>
    <row r="220" spans="1:6" s="3" customFormat="1" ht="15" customHeight="1" x14ac:dyDescent="0.15">
      <c r="A220" s="14">
        <v>29101466</v>
      </c>
      <c r="B220" s="309"/>
      <c r="C220" s="277" t="s">
        <v>250</v>
      </c>
      <c r="D220" s="222" t="s">
        <v>24</v>
      </c>
      <c r="E220" s="222" t="s">
        <v>25</v>
      </c>
      <c r="F220" s="272" t="s">
        <v>26</v>
      </c>
    </row>
    <row r="221" spans="1:6" s="3" customFormat="1" ht="15" customHeight="1" x14ac:dyDescent="0.15">
      <c r="A221" s="14">
        <v>29101467</v>
      </c>
      <c r="B221" s="307" t="s">
        <v>251</v>
      </c>
      <c r="C221" s="273" t="s">
        <v>252</v>
      </c>
      <c r="D221" s="216" t="s">
        <v>24</v>
      </c>
      <c r="E221" s="216" t="s">
        <v>25</v>
      </c>
      <c r="F221" s="274" t="s">
        <v>26</v>
      </c>
    </row>
    <row r="222" spans="1:6" s="3" customFormat="1" ht="15" customHeight="1" x14ac:dyDescent="0.15">
      <c r="A222" s="14">
        <v>29101468</v>
      </c>
      <c r="B222" s="308"/>
      <c r="C222" s="275" t="s">
        <v>253</v>
      </c>
      <c r="D222" s="241" t="s">
        <v>24</v>
      </c>
      <c r="E222" s="241" t="s">
        <v>25</v>
      </c>
      <c r="F222" s="264" t="s">
        <v>26</v>
      </c>
    </row>
    <row r="223" spans="1:6" s="3" customFormat="1" ht="15" customHeight="1" x14ac:dyDescent="0.15">
      <c r="A223" s="14">
        <v>29101469</v>
      </c>
      <c r="B223" s="309"/>
      <c r="C223" s="276" t="s">
        <v>254</v>
      </c>
      <c r="D223" s="281" t="s">
        <v>24</v>
      </c>
      <c r="E223" s="281" t="s">
        <v>25</v>
      </c>
      <c r="F223" s="280" t="s">
        <v>26</v>
      </c>
    </row>
    <row r="224" spans="1:6" s="3" customFormat="1" ht="15" customHeight="1" x14ac:dyDescent="0.15">
      <c r="A224" s="14">
        <v>29101470</v>
      </c>
      <c r="B224" s="307" t="s">
        <v>255</v>
      </c>
      <c r="C224" s="273" t="s">
        <v>256</v>
      </c>
      <c r="D224" s="241" t="s">
        <v>24</v>
      </c>
      <c r="E224" s="241" t="s">
        <v>25</v>
      </c>
      <c r="F224" s="264" t="s">
        <v>26</v>
      </c>
    </row>
    <row r="225" spans="1:6" s="3" customFormat="1" ht="15" customHeight="1" x14ac:dyDescent="0.15">
      <c r="A225" s="14">
        <v>29101471</v>
      </c>
      <c r="B225" s="309"/>
      <c r="C225" s="277" t="s">
        <v>257</v>
      </c>
      <c r="D225" s="222" t="s">
        <v>24</v>
      </c>
      <c r="E225" s="222" t="s">
        <v>25</v>
      </c>
      <c r="F225" s="272" t="s">
        <v>26</v>
      </c>
    </row>
    <row r="226" spans="1:6" s="3" customFormat="1" ht="15" customHeight="1" x14ac:dyDescent="0.15">
      <c r="A226" s="14">
        <v>29101472</v>
      </c>
      <c r="B226" s="307" t="s">
        <v>258</v>
      </c>
      <c r="C226" s="273" t="s">
        <v>259</v>
      </c>
      <c r="D226" s="241" t="s">
        <v>24</v>
      </c>
      <c r="E226" s="241" t="s">
        <v>25</v>
      </c>
      <c r="F226" s="264" t="s">
        <v>26</v>
      </c>
    </row>
    <row r="227" spans="1:6" s="3" customFormat="1" ht="15" customHeight="1" x14ac:dyDescent="0.15">
      <c r="A227" s="14">
        <v>29101473</v>
      </c>
      <c r="B227" s="309"/>
      <c r="C227" s="277" t="s">
        <v>260</v>
      </c>
      <c r="D227" s="222" t="s">
        <v>24</v>
      </c>
      <c r="E227" s="222" t="s">
        <v>25</v>
      </c>
      <c r="F227" s="272" t="s">
        <v>26</v>
      </c>
    </row>
    <row r="228" spans="1:6" s="3" customFormat="1" ht="15" customHeight="1" x14ac:dyDescent="0.15">
      <c r="A228" s="14">
        <v>29101474</v>
      </c>
      <c r="B228" s="307" t="s">
        <v>261</v>
      </c>
      <c r="C228" s="273" t="s">
        <v>262</v>
      </c>
      <c r="D228" s="241" t="s">
        <v>24</v>
      </c>
      <c r="E228" s="241" t="s">
        <v>25</v>
      </c>
      <c r="F228" s="264" t="s">
        <v>26</v>
      </c>
    </row>
    <row r="229" spans="1:6" s="3" customFormat="1" ht="15" customHeight="1" x14ac:dyDescent="0.15">
      <c r="A229" s="14">
        <v>29101475</v>
      </c>
      <c r="B229" s="309"/>
      <c r="C229" s="277" t="s">
        <v>263</v>
      </c>
      <c r="D229" s="222" t="s">
        <v>24</v>
      </c>
      <c r="E229" s="222" t="s">
        <v>25</v>
      </c>
      <c r="F229" s="272" t="s">
        <v>26</v>
      </c>
    </row>
    <row r="230" spans="1:6" s="3" customFormat="1" ht="15" customHeight="1" x14ac:dyDescent="0.15">
      <c r="A230" s="14">
        <v>29101476</v>
      </c>
      <c r="B230" s="307" t="s">
        <v>264</v>
      </c>
      <c r="C230" s="273" t="s">
        <v>265</v>
      </c>
      <c r="D230" s="241" t="s">
        <v>24</v>
      </c>
      <c r="E230" s="241" t="s">
        <v>25</v>
      </c>
      <c r="F230" s="264" t="s">
        <v>26</v>
      </c>
    </row>
    <row r="231" spans="1:6" s="3" customFormat="1" ht="15" customHeight="1" x14ac:dyDescent="0.15">
      <c r="A231" s="14">
        <v>29101477</v>
      </c>
      <c r="B231" s="309"/>
      <c r="C231" s="282" t="s">
        <v>266</v>
      </c>
      <c r="D231" s="222" t="s">
        <v>24</v>
      </c>
      <c r="E231" s="222" t="s">
        <v>25</v>
      </c>
      <c r="F231" s="272" t="s">
        <v>26</v>
      </c>
    </row>
    <row r="232" spans="1:6" s="3" customFormat="1" ht="15" customHeight="1" x14ac:dyDescent="0.15">
      <c r="A232" s="14">
        <v>29101478</v>
      </c>
      <c r="B232" s="304" t="s">
        <v>267</v>
      </c>
      <c r="C232" s="316"/>
      <c r="D232" s="241" t="s">
        <v>24</v>
      </c>
      <c r="E232" s="241" t="s">
        <v>25</v>
      </c>
      <c r="F232" s="264" t="s">
        <v>26</v>
      </c>
    </row>
    <row r="233" spans="1:6" s="3" customFormat="1" ht="15" customHeight="1" x14ac:dyDescent="0.15">
      <c r="A233" s="14">
        <v>29101479</v>
      </c>
      <c r="B233" s="311" t="s">
        <v>135</v>
      </c>
      <c r="C233" s="312"/>
      <c r="D233" s="219" t="s">
        <v>24</v>
      </c>
      <c r="E233" s="219" t="s">
        <v>25</v>
      </c>
      <c r="F233" s="266" t="s">
        <v>26</v>
      </c>
    </row>
    <row r="234" spans="1:6" s="3" customFormat="1" ht="15" customHeight="1" x14ac:dyDescent="0.25">
      <c r="A234" s="82"/>
      <c r="B234" s="298" t="s">
        <v>5</v>
      </c>
      <c r="C234" s="299"/>
      <c r="D234" s="149">
        <f>+SUM(D209:D233)</f>
        <v>0</v>
      </c>
      <c r="E234" s="149">
        <f>+SUM(E209:E233)</f>
        <v>0</v>
      </c>
      <c r="F234" s="149">
        <f>+SUM(F209:F233)</f>
        <v>0</v>
      </c>
    </row>
    <row r="235" spans="1:6" s="2" customFormat="1" ht="18" customHeight="1" x14ac:dyDescent="0.2">
      <c r="B235" s="300" t="s">
        <v>268</v>
      </c>
      <c r="C235" s="300"/>
      <c r="D235" s="300"/>
      <c r="E235" s="300"/>
      <c r="F235" s="300"/>
    </row>
    <row r="236" spans="1:6" s="3" customFormat="1" ht="21" x14ac:dyDescent="0.15">
      <c r="B236" s="313" t="s">
        <v>269</v>
      </c>
      <c r="C236" s="313"/>
      <c r="D236" s="284" t="s">
        <v>5</v>
      </c>
      <c r="E236" s="285" t="s">
        <v>270</v>
      </c>
      <c r="F236" s="285" t="s">
        <v>271</v>
      </c>
    </row>
    <row r="237" spans="1:6" s="3" customFormat="1" ht="15" customHeight="1" x14ac:dyDescent="0.15">
      <c r="A237" s="14">
        <v>29101480</v>
      </c>
      <c r="B237" s="314" t="s">
        <v>272</v>
      </c>
      <c r="C237" s="314"/>
      <c r="D237" s="244" t="s">
        <v>24</v>
      </c>
      <c r="E237" s="219" t="s">
        <v>25</v>
      </c>
      <c r="F237" s="266" t="s">
        <v>26</v>
      </c>
    </row>
    <row r="238" spans="1:6" s="3" customFormat="1" ht="15" customHeight="1" x14ac:dyDescent="0.15">
      <c r="A238" s="14">
        <v>29101481</v>
      </c>
      <c r="B238" s="315" t="s">
        <v>273</v>
      </c>
      <c r="C238" s="315"/>
      <c r="D238" s="244" t="s">
        <v>24</v>
      </c>
      <c r="E238" s="219" t="s">
        <v>25</v>
      </c>
      <c r="F238" s="266" t="s">
        <v>26</v>
      </c>
    </row>
    <row r="239" spans="1:6" s="3" customFormat="1" ht="15" customHeight="1" x14ac:dyDescent="0.25">
      <c r="A239" s="82"/>
      <c r="B239" s="306" t="s">
        <v>5</v>
      </c>
      <c r="C239" s="306"/>
      <c r="D239" s="162">
        <f>+SUM(D237:D238)</f>
        <v>0</v>
      </c>
      <c r="E239" s="162">
        <f>+SUM(E237:E238)</f>
        <v>0</v>
      </c>
      <c r="F239" s="149">
        <f>+SUM(F237:F238)</f>
        <v>0</v>
      </c>
    </row>
    <row r="240" spans="1:6" s="2" customFormat="1" ht="18" customHeight="1" x14ac:dyDescent="0.2">
      <c r="B240" s="300" t="s">
        <v>274</v>
      </c>
      <c r="C240" s="300"/>
      <c r="D240" s="300"/>
      <c r="E240" s="300"/>
    </row>
    <row r="241" spans="1:5" ht="15" customHeight="1" x14ac:dyDescent="0.25">
      <c r="B241" s="268" t="s">
        <v>233</v>
      </c>
      <c r="C241" s="268" t="s">
        <v>213</v>
      </c>
      <c r="D241" s="268" t="s">
        <v>214</v>
      </c>
      <c r="E241" s="268" t="s">
        <v>215</v>
      </c>
    </row>
    <row r="242" spans="1:5" ht="15" customHeight="1" x14ac:dyDescent="0.25">
      <c r="A242" s="14">
        <v>29101482</v>
      </c>
      <c r="B242" s="307" t="s">
        <v>242</v>
      </c>
      <c r="C242" s="273" t="s">
        <v>275</v>
      </c>
      <c r="D242" s="219" t="s">
        <v>24</v>
      </c>
      <c r="E242" s="274" t="s">
        <v>25</v>
      </c>
    </row>
    <row r="243" spans="1:5" ht="15" customHeight="1" x14ac:dyDescent="0.25">
      <c r="A243" s="14">
        <v>29101483</v>
      </c>
      <c r="B243" s="308"/>
      <c r="C243" s="275" t="s">
        <v>276</v>
      </c>
      <c r="D243" s="219" t="s">
        <v>24</v>
      </c>
      <c r="E243" s="266" t="s">
        <v>25</v>
      </c>
    </row>
    <row r="244" spans="1:5" ht="15" customHeight="1" x14ac:dyDescent="0.25">
      <c r="A244" s="14">
        <v>29101484</v>
      </c>
      <c r="B244" s="308"/>
      <c r="C244" s="275" t="s">
        <v>277</v>
      </c>
      <c r="D244" s="219" t="s">
        <v>24</v>
      </c>
      <c r="E244" s="266" t="s">
        <v>25</v>
      </c>
    </row>
    <row r="245" spans="1:5" ht="15" customHeight="1" x14ac:dyDescent="0.25">
      <c r="A245" s="14">
        <v>29101485</v>
      </c>
      <c r="B245" s="308"/>
      <c r="C245" s="275" t="s">
        <v>278</v>
      </c>
      <c r="D245" s="219" t="s">
        <v>24</v>
      </c>
      <c r="E245" s="266" t="s">
        <v>25</v>
      </c>
    </row>
    <row r="246" spans="1:5" ht="15" customHeight="1" x14ac:dyDescent="0.25">
      <c r="A246" s="14">
        <v>29101486</v>
      </c>
      <c r="B246" s="308"/>
      <c r="C246" s="275" t="s">
        <v>279</v>
      </c>
      <c r="D246" s="219" t="s">
        <v>24</v>
      </c>
      <c r="E246" s="266" t="s">
        <v>25</v>
      </c>
    </row>
    <row r="247" spans="1:5" ht="15" customHeight="1" x14ac:dyDescent="0.25">
      <c r="A247" s="14">
        <v>29101487</v>
      </c>
      <c r="B247" s="308"/>
      <c r="C247" s="275" t="s">
        <v>280</v>
      </c>
      <c r="D247" s="219" t="s">
        <v>24</v>
      </c>
      <c r="E247" s="266" t="s">
        <v>25</v>
      </c>
    </row>
    <row r="248" spans="1:5" ht="15" customHeight="1" x14ac:dyDescent="0.25">
      <c r="A248" s="14">
        <v>29101488</v>
      </c>
      <c r="B248" s="308"/>
      <c r="C248" s="275" t="s">
        <v>281</v>
      </c>
      <c r="D248" s="219" t="s">
        <v>24</v>
      </c>
      <c r="E248" s="266" t="s">
        <v>25</v>
      </c>
    </row>
    <row r="249" spans="1:5" ht="15" customHeight="1" x14ac:dyDescent="0.25">
      <c r="A249" s="14">
        <v>29101489</v>
      </c>
      <c r="B249" s="308"/>
      <c r="C249" s="275" t="s">
        <v>282</v>
      </c>
      <c r="D249" s="219" t="s">
        <v>24</v>
      </c>
      <c r="E249" s="266" t="s">
        <v>25</v>
      </c>
    </row>
    <row r="250" spans="1:5" ht="15" customHeight="1" x14ac:dyDescent="0.25">
      <c r="A250" s="14">
        <v>29101490</v>
      </c>
      <c r="B250" s="308"/>
      <c r="C250" s="275" t="s">
        <v>283</v>
      </c>
      <c r="D250" s="219" t="s">
        <v>24</v>
      </c>
      <c r="E250" s="266" t="s">
        <v>25</v>
      </c>
    </row>
    <row r="251" spans="1:5" ht="15" customHeight="1" x14ac:dyDescent="0.25">
      <c r="A251" s="14">
        <v>29101491</v>
      </c>
      <c r="B251" s="308"/>
      <c r="C251" s="275" t="s">
        <v>284</v>
      </c>
      <c r="D251" s="219" t="s">
        <v>24</v>
      </c>
      <c r="E251" s="266" t="s">
        <v>25</v>
      </c>
    </row>
    <row r="252" spans="1:5" ht="15" customHeight="1" x14ac:dyDescent="0.25">
      <c r="A252" s="14">
        <v>29101492</v>
      </c>
      <c r="B252" s="308"/>
      <c r="C252" s="275" t="s">
        <v>285</v>
      </c>
      <c r="D252" s="219" t="s">
        <v>24</v>
      </c>
      <c r="E252" s="266" t="s">
        <v>25</v>
      </c>
    </row>
    <row r="253" spans="1:5" ht="15" customHeight="1" x14ac:dyDescent="0.25">
      <c r="A253" s="14">
        <v>29101493</v>
      </c>
      <c r="B253" s="308"/>
      <c r="C253" s="275" t="s">
        <v>286</v>
      </c>
      <c r="D253" s="219" t="s">
        <v>24</v>
      </c>
      <c r="E253" s="266" t="s">
        <v>25</v>
      </c>
    </row>
    <row r="254" spans="1:5" ht="15" customHeight="1" x14ac:dyDescent="0.25">
      <c r="A254" s="14">
        <v>29101494</v>
      </c>
      <c r="B254" s="308"/>
      <c r="C254" s="282" t="s">
        <v>287</v>
      </c>
      <c r="D254" s="222" t="s">
        <v>24</v>
      </c>
      <c r="E254" s="272" t="s">
        <v>25</v>
      </c>
    </row>
    <row r="255" spans="1:5" ht="15" customHeight="1" x14ac:dyDescent="0.25">
      <c r="A255" s="82"/>
      <c r="B255" s="309"/>
      <c r="C255" s="277" t="s">
        <v>288</v>
      </c>
      <c r="D255" s="286">
        <f>SUM(D242:D254)</f>
        <v>0</v>
      </c>
      <c r="E255" s="287">
        <f>SUM(E242:E254)</f>
        <v>0</v>
      </c>
    </row>
    <row r="256" spans="1:5" ht="15" customHeight="1" x14ac:dyDescent="0.25">
      <c r="A256" s="14">
        <v>29101496</v>
      </c>
      <c r="B256" s="307" t="s">
        <v>251</v>
      </c>
      <c r="C256" s="276" t="s">
        <v>289</v>
      </c>
      <c r="D256" s="241" t="s">
        <v>24</v>
      </c>
      <c r="E256" s="264" t="s">
        <v>25</v>
      </c>
    </row>
    <row r="257" spans="1:5" ht="15" customHeight="1" x14ac:dyDescent="0.25">
      <c r="A257" s="14">
        <v>29101497</v>
      </c>
      <c r="B257" s="308"/>
      <c r="C257" s="275" t="s">
        <v>290</v>
      </c>
      <c r="D257" s="219" t="s">
        <v>24</v>
      </c>
      <c r="E257" s="266" t="s">
        <v>25</v>
      </c>
    </row>
    <row r="258" spans="1:5" ht="15" customHeight="1" x14ac:dyDescent="0.25">
      <c r="A258" s="14">
        <v>29101498</v>
      </c>
      <c r="B258" s="308"/>
      <c r="C258" s="282" t="s">
        <v>291</v>
      </c>
      <c r="D258" s="222" t="s">
        <v>24</v>
      </c>
      <c r="E258" s="272" t="s">
        <v>25</v>
      </c>
    </row>
    <row r="259" spans="1:5" ht="15" customHeight="1" x14ac:dyDescent="0.25">
      <c r="A259" s="82"/>
      <c r="B259" s="309"/>
      <c r="C259" s="277" t="s">
        <v>292</v>
      </c>
      <c r="D259" s="286">
        <f>SUM(D256:D258)</f>
        <v>0</v>
      </c>
      <c r="E259" s="287">
        <f>SUM(E256:E258)</f>
        <v>0</v>
      </c>
    </row>
    <row r="260" spans="1:5" ht="15" customHeight="1" x14ac:dyDescent="0.25">
      <c r="A260" s="14">
        <v>29101500</v>
      </c>
      <c r="B260" s="307" t="s">
        <v>258</v>
      </c>
      <c r="C260" s="276" t="s">
        <v>293</v>
      </c>
      <c r="D260" s="241" t="s">
        <v>24</v>
      </c>
      <c r="E260" s="264" t="s">
        <v>25</v>
      </c>
    </row>
    <row r="261" spans="1:5" ht="15" customHeight="1" x14ac:dyDescent="0.25">
      <c r="A261" s="14">
        <v>29101501</v>
      </c>
      <c r="B261" s="308"/>
      <c r="C261" s="275" t="s">
        <v>294</v>
      </c>
      <c r="D261" s="219" t="s">
        <v>24</v>
      </c>
      <c r="E261" s="266" t="s">
        <v>25</v>
      </c>
    </row>
    <row r="262" spans="1:5" ht="15" customHeight="1" x14ac:dyDescent="0.25">
      <c r="A262" s="14">
        <v>29101502</v>
      </c>
      <c r="B262" s="308"/>
      <c r="C262" s="275" t="s">
        <v>295</v>
      </c>
      <c r="D262" s="219" t="s">
        <v>24</v>
      </c>
      <c r="E262" s="266" t="s">
        <v>25</v>
      </c>
    </row>
    <row r="263" spans="1:5" ht="15" customHeight="1" x14ac:dyDescent="0.25">
      <c r="A263" s="14">
        <v>29101503</v>
      </c>
      <c r="B263" s="308"/>
      <c r="C263" s="282" t="s">
        <v>296</v>
      </c>
      <c r="D263" s="222" t="s">
        <v>24</v>
      </c>
      <c r="E263" s="272" t="s">
        <v>25</v>
      </c>
    </row>
    <row r="264" spans="1:5" ht="15" customHeight="1" x14ac:dyDescent="0.25">
      <c r="A264" s="82"/>
      <c r="B264" s="309"/>
      <c r="C264" s="277" t="s">
        <v>297</v>
      </c>
      <c r="D264" s="286">
        <f>SUM(D260:D263)</f>
        <v>0</v>
      </c>
      <c r="E264" s="287">
        <f>SUM(E260:E263)</f>
        <v>0</v>
      </c>
    </row>
    <row r="265" spans="1:5" ht="15" customHeight="1" x14ac:dyDescent="0.25">
      <c r="A265" s="14">
        <v>29101505</v>
      </c>
      <c r="B265" s="307" t="s">
        <v>261</v>
      </c>
      <c r="C265" s="276" t="s">
        <v>298</v>
      </c>
      <c r="D265" s="241" t="s">
        <v>24</v>
      </c>
      <c r="E265" s="264" t="s">
        <v>25</v>
      </c>
    </row>
    <row r="266" spans="1:5" ht="15" customHeight="1" x14ac:dyDescent="0.25">
      <c r="A266" s="14">
        <v>29101506</v>
      </c>
      <c r="B266" s="308"/>
      <c r="C266" s="275" t="s">
        <v>299</v>
      </c>
      <c r="D266" s="219" t="s">
        <v>24</v>
      </c>
      <c r="E266" s="266" t="s">
        <v>25</v>
      </c>
    </row>
    <row r="267" spans="1:5" ht="15" customHeight="1" x14ac:dyDescent="0.25">
      <c r="A267" s="14">
        <v>29101507</v>
      </c>
      <c r="B267" s="308"/>
      <c r="C267" s="282" t="s">
        <v>300</v>
      </c>
      <c r="D267" s="222" t="s">
        <v>24</v>
      </c>
      <c r="E267" s="272" t="s">
        <v>25</v>
      </c>
    </row>
    <row r="268" spans="1:5" ht="15" customHeight="1" x14ac:dyDescent="0.25">
      <c r="A268" s="82"/>
      <c r="B268" s="310"/>
      <c r="C268" s="277" t="s">
        <v>301</v>
      </c>
      <c r="D268" s="288">
        <f>SUM(D265:D267)</f>
        <v>0</v>
      </c>
      <c r="E268" s="287">
        <f>SUM(E265:E267)</f>
        <v>0</v>
      </c>
    </row>
    <row r="269" spans="1:5" ht="15" customHeight="1" x14ac:dyDescent="0.25">
      <c r="A269" s="82"/>
      <c r="B269" s="298" t="s">
        <v>5</v>
      </c>
      <c r="C269" s="299"/>
      <c r="D269" s="149">
        <f>+D255+D259+D264+D268</f>
        <v>0</v>
      </c>
      <c r="E269" s="149">
        <f>+E255+E259+E264+E268</f>
        <v>0</v>
      </c>
    </row>
    <row r="270" spans="1:5" s="2" customFormat="1" ht="18" customHeight="1" x14ac:dyDescent="0.2">
      <c r="B270" s="300" t="s">
        <v>302</v>
      </c>
      <c r="C270" s="300"/>
      <c r="D270" s="300"/>
      <c r="E270" s="300"/>
    </row>
    <row r="271" spans="1:5" x14ac:dyDescent="0.25">
      <c r="B271" s="283" t="s">
        <v>303</v>
      </c>
      <c r="C271" s="283" t="s">
        <v>304</v>
      </c>
      <c r="D271" s="285" t="s">
        <v>305</v>
      </c>
      <c r="E271" s="285" t="s">
        <v>306</v>
      </c>
    </row>
    <row r="272" spans="1:5" ht="15" customHeight="1" x14ac:dyDescent="0.25">
      <c r="A272" s="14">
        <v>29101509</v>
      </c>
      <c r="B272" s="289" t="s">
        <v>229</v>
      </c>
      <c r="C272" s="219" t="s">
        <v>24</v>
      </c>
      <c r="D272" s="219" t="s">
        <v>25</v>
      </c>
      <c r="E272" s="266" t="s">
        <v>26</v>
      </c>
    </row>
    <row r="273" spans="1:5" ht="15" customHeight="1" x14ac:dyDescent="0.25">
      <c r="A273" s="14">
        <v>29101510</v>
      </c>
      <c r="B273" s="270" t="s">
        <v>230</v>
      </c>
      <c r="C273" s="219" t="s">
        <v>24</v>
      </c>
      <c r="D273" s="219" t="s">
        <v>25</v>
      </c>
      <c r="E273" s="266" t="s">
        <v>26</v>
      </c>
    </row>
    <row r="274" spans="1:5" ht="15" customHeight="1" x14ac:dyDescent="0.25">
      <c r="A274" s="14">
        <v>29101511</v>
      </c>
      <c r="B274" s="271" t="s">
        <v>231</v>
      </c>
      <c r="C274" s="219" t="s">
        <v>24</v>
      </c>
      <c r="D274" s="219" t="s">
        <v>25</v>
      </c>
      <c r="E274" s="266" t="s">
        <v>26</v>
      </c>
    </row>
    <row r="275" spans="1:5" ht="15" customHeight="1" x14ac:dyDescent="0.25">
      <c r="A275" s="82"/>
      <c r="B275" s="260" t="s">
        <v>5</v>
      </c>
      <c r="C275" s="145">
        <f>+SUM(C272:C274)</f>
        <v>0</v>
      </c>
      <c r="D275" s="145">
        <f>+SUM(D272:D274)</f>
        <v>0</v>
      </c>
      <c r="E275" s="149">
        <f>+SUM(E272:E274)</f>
        <v>0</v>
      </c>
    </row>
    <row r="276" spans="1:5" s="2" customFormat="1" ht="18" customHeight="1" x14ac:dyDescent="0.2">
      <c r="B276" s="259" t="s">
        <v>307</v>
      </c>
    </row>
    <row r="277" spans="1:5" s="2" customFormat="1" ht="18" customHeight="1" x14ac:dyDescent="0.2">
      <c r="B277" s="301" t="s">
        <v>308</v>
      </c>
      <c r="C277" s="301"/>
      <c r="D277" s="301"/>
    </row>
    <row r="278" spans="1:5" x14ac:dyDescent="0.25">
      <c r="B278" s="302" t="s">
        <v>309</v>
      </c>
      <c r="C278" s="303"/>
      <c r="D278" s="268" t="s">
        <v>310</v>
      </c>
    </row>
    <row r="279" spans="1:5" x14ac:dyDescent="0.25">
      <c r="A279" s="14">
        <v>29101512</v>
      </c>
      <c r="B279" s="304" t="s">
        <v>311</v>
      </c>
      <c r="C279" s="305"/>
      <c r="D279" s="266" t="s">
        <v>24</v>
      </c>
    </row>
    <row r="280" spans="1:5" x14ac:dyDescent="0.25">
      <c r="A280" s="14">
        <v>29101513</v>
      </c>
      <c r="B280" s="294" t="s">
        <v>312</v>
      </c>
      <c r="C280" s="295"/>
      <c r="D280" s="266" t="s">
        <v>24</v>
      </c>
    </row>
    <row r="281" spans="1:5" x14ac:dyDescent="0.25">
      <c r="A281" s="14">
        <v>29101514</v>
      </c>
      <c r="B281" s="294" t="s">
        <v>313</v>
      </c>
      <c r="C281" s="295"/>
      <c r="D281" s="266" t="s">
        <v>24</v>
      </c>
    </row>
    <row r="282" spans="1:5" x14ac:dyDescent="0.25">
      <c r="A282" s="14">
        <v>29101515</v>
      </c>
      <c r="B282" s="294" t="s">
        <v>314</v>
      </c>
      <c r="C282" s="295"/>
      <c r="D282" s="266" t="s">
        <v>24</v>
      </c>
    </row>
    <row r="283" spans="1:5" ht="24.95" customHeight="1" x14ac:dyDescent="0.25">
      <c r="A283" s="14">
        <v>29101516</v>
      </c>
      <c r="B283" s="296" t="s">
        <v>315</v>
      </c>
      <c r="C283" s="297"/>
      <c r="D283" s="266" t="s">
        <v>24</v>
      </c>
    </row>
    <row r="284" spans="1:5" ht="24.95" customHeight="1" x14ac:dyDescent="0.25">
      <c r="A284" s="14">
        <v>29101517</v>
      </c>
      <c r="B284" s="296" t="s">
        <v>316</v>
      </c>
      <c r="C284" s="297"/>
      <c r="D284" s="266" t="s">
        <v>24</v>
      </c>
    </row>
    <row r="285" spans="1:5" ht="24.95" customHeight="1" x14ac:dyDescent="0.25">
      <c r="A285" s="14">
        <v>29101518</v>
      </c>
      <c r="B285" s="296" t="s">
        <v>317</v>
      </c>
      <c r="C285" s="297"/>
      <c r="D285" s="266" t="s">
        <v>24</v>
      </c>
    </row>
    <row r="286" spans="1:5" ht="24.95" customHeight="1" x14ac:dyDescent="0.25">
      <c r="A286" s="14">
        <v>29101519</v>
      </c>
      <c r="B286" s="296" t="s">
        <v>318</v>
      </c>
      <c r="C286" s="297"/>
      <c r="D286" s="266" t="s">
        <v>24</v>
      </c>
    </row>
    <row r="287" spans="1:5" ht="15" customHeight="1" x14ac:dyDescent="0.25">
      <c r="A287" s="14">
        <v>29101520</v>
      </c>
      <c r="B287" s="290" t="s">
        <v>319</v>
      </c>
      <c r="C287" s="291"/>
      <c r="D287" s="266" t="s">
        <v>24</v>
      </c>
    </row>
    <row r="288" spans="1:5" ht="15" customHeight="1" x14ac:dyDescent="0.25">
      <c r="A288" s="82"/>
      <c r="B288" s="292" t="s">
        <v>5</v>
      </c>
      <c r="C288" s="293"/>
      <c r="D288" s="149">
        <f>+SUM(D279:D287)</f>
        <v>0</v>
      </c>
    </row>
    <row r="289" spans="1:3" s="2" customFormat="1" ht="18" customHeight="1" x14ac:dyDescent="0.2">
      <c r="B289" s="259" t="s">
        <v>320</v>
      </c>
    </row>
    <row r="290" spans="1:3" ht="15" customHeight="1" x14ac:dyDescent="0.25">
      <c r="B290" s="260" t="s">
        <v>321</v>
      </c>
      <c r="C290" s="268" t="s">
        <v>322</v>
      </c>
    </row>
    <row r="291" spans="1:3" ht="15" customHeight="1" x14ac:dyDescent="0.25">
      <c r="A291" s="14">
        <v>29101521</v>
      </c>
      <c r="B291" s="263" t="s">
        <v>323</v>
      </c>
      <c r="C291" s="266" t="s">
        <v>24</v>
      </c>
    </row>
    <row r="292" spans="1:3" ht="15" customHeight="1" x14ac:dyDescent="0.25">
      <c r="A292" s="14">
        <v>29101522</v>
      </c>
      <c r="B292" s="265" t="s">
        <v>324</v>
      </c>
      <c r="C292" s="266" t="s">
        <v>24</v>
      </c>
    </row>
    <row r="293" spans="1:3" ht="15" customHeight="1" x14ac:dyDescent="0.25">
      <c r="A293" s="14">
        <v>29101523</v>
      </c>
      <c r="B293" s="265" t="s">
        <v>325</v>
      </c>
      <c r="C293" s="266" t="s">
        <v>24</v>
      </c>
    </row>
    <row r="294" spans="1:3" ht="15" customHeight="1" x14ac:dyDescent="0.25">
      <c r="A294" s="14">
        <v>29101524</v>
      </c>
      <c r="B294" s="265" t="s">
        <v>326</v>
      </c>
      <c r="C294" s="266" t="s">
        <v>24</v>
      </c>
    </row>
    <row r="295" spans="1:3" ht="15" customHeight="1" x14ac:dyDescent="0.25">
      <c r="A295" s="14">
        <v>29101525</v>
      </c>
      <c r="B295" s="265" t="s">
        <v>327</v>
      </c>
      <c r="C295" s="266" t="s">
        <v>24</v>
      </c>
    </row>
    <row r="296" spans="1:3" ht="15" customHeight="1" x14ac:dyDescent="0.25">
      <c r="A296" s="14">
        <v>29101526</v>
      </c>
      <c r="B296" s="267" t="s">
        <v>328</v>
      </c>
      <c r="C296" s="266" t="s">
        <v>24</v>
      </c>
    </row>
    <row r="297" spans="1:3" ht="15" customHeight="1" x14ac:dyDescent="0.25">
      <c r="A297" s="82"/>
      <c r="B297" s="268" t="s">
        <v>5</v>
      </c>
      <c r="C297" s="149">
        <f>+SUM(C291:C296)</f>
        <v>0</v>
      </c>
    </row>
  </sheetData>
  <mergeCells count="217">
    <mergeCell ref="B6:W6"/>
    <mergeCell ref="B8:D8"/>
    <mergeCell ref="B9:B11"/>
    <mergeCell ref="C9:D11"/>
    <mergeCell ref="E9:G10"/>
    <mergeCell ref="H9:AC9"/>
    <mergeCell ref="H10:I10"/>
    <mergeCell ref="J10:K10"/>
    <mergeCell ref="L10:M10"/>
    <mergeCell ref="N10:O10"/>
    <mergeCell ref="AB10:AC10"/>
    <mergeCell ref="B12:B13"/>
    <mergeCell ref="B14:C14"/>
    <mergeCell ref="B15:D15"/>
    <mergeCell ref="B16:D16"/>
    <mergeCell ref="B17:D17"/>
    <mergeCell ref="P10:Q10"/>
    <mergeCell ref="R10:S10"/>
    <mergeCell ref="T10:U10"/>
    <mergeCell ref="V10:W10"/>
    <mergeCell ref="X10:Y10"/>
    <mergeCell ref="Z10:AA10"/>
    <mergeCell ref="B18:D18"/>
    <mergeCell ref="B19:B21"/>
    <mergeCell ref="C19:D21"/>
    <mergeCell ref="E19:G20"/>
    <mergeCell ref="H19:AE19"/>
    <mergeCell ref="H20:I20"/>
    <mergeCell ref="J20:K20"/>
    <mergeCell ref="L20:M20"/>
    <mergeCell ref="N20:O20"/>
    <mergeCell ref="P20:Q20"/>
    <mergeCell ref="AD20:AE20"/>
    <mergeCell ref="B22:B25"/>
    <mergeCell ref="C22:C23"/>
    <mergeCell ref="C24:C25"/>
    <mergeCell ref="B26:C27"/>
    <mergeCell ref="B28:D28"/>
    <mergeCell ref="R20:S20"/>
    <mergeCell ref="T20:U20"/>
    <mergeCell ref="V20:W20"/>
    <mergeCell ref="X20:Y20"/>
    <mergeCell ref="Z20:AA20"/>
    <mergeCell ref="AB20:AC20"/>
    <mergeCell ref="B29:G29"/>
    <mergeCell ref="D30:E30"/>
    <mergeCell ref="B31:B41"/>
    <mergeCell ref="C31:C33"/>
    <mergeCell ref="D31:E31"/>
    <mergeCell ref="D32:E32"/>
    <mergeCell ref="D33:E33"/>
    <mergeCell ref="C34:C35"/>
    <mergeCell ref="D34:E34"/>
    <mergeCell ref="D35:E35"/>
    <mergeCell ref="B42:B48"/>
    <mergeCell ref="C42:C48"/>
    <mergeCell ref="D42:E42"/>
    <mergeCell ref="D43:D44"/>
    <mergeCell ref="D45:E45"/>
    <mergeCell ref="D46:E46"/>
    <mergeCell ref="D47:E47"/>
    <mergeCell ref="D48:E48"/>
    <mergeCell ref="C36:C37"/>
    <mergeCell ref="D36:E36"/>
    <mergeCell ref="D37:E37"/>
    <mergeCell ref="C38:C41"/>
    <mergeCell ref="D38:E38"/>
    <mergeCell ref="D39:E39"/>
    <mergeCell ref="D40:E40"/>
    <mergeCell ref="D41:E41"/>
    <mergeCell ref="B55:B60"/>
    <mergeCell ref="C55:E55"/>
    <mergeCell ref="C56:E56"/>
    <mergeCell ref="C57:E57"/>
    <mergeCell ref="C58:E58"/>
    <mergeCell ref="C59:E59"/>
    <mergeCell ref="C60:E60"/>
    <mergeCell ref="B49:B52"/>
    <mergeCell ref="C49:E49"/>
    <mergeCell ref="C50:E50"/>
    <mergeCell ref="C51:E51"/>
    <mergeCell ref="C52:E52"/>
    <mergeCell ref="B53:B54"/>
    <mergeCell ref="C53:E53"/>
    <mergeCell ref="C54:E54"/>
    <mergeCell ref="B81:C81"/>
    <mergeCell ref="B82:I82"/>
    <mergeCell ref="B83:C84"/>
    <mergeCell ref="D83:D84"/>
    <mergeCell ref="E83:E84"/>
    <mergeCell ref="F83:H83"/>
    <mergeCell ref="I83:I84"/>
    <mergeCell ref="C61:E61"/>
    <mergeCell ref="B62:E62"/>
    <mergeCell ref="B67:D67"/>
    <mergeCell ref="B69:B72"/>
    <mergeCell ref="B73:B77"/>
    <mergeCell ref="B78:B80"/>
    <mergeCell ref="B92:I92"/>
    <mergeCell ref="B93:C94"/>
    <mergeCell ref="D93:D94"/>
    <mergeCell ref="E93:E94"/>
    <mergeCell ref="F93:H93"/>
    <mergeCell ref="I93:I94"/>
    <mergeCell ref="B85:C85"/>
    <mergeCell ref="B86:C86"/>
    <mergeCell ref="B87:C87"/>
    <mergeCell ref="B88:C88"/>
    <mergeCell ref="B89:C89"/>
    <mergeCell ref="B90:C90"/>
    <mergeCell ref="B102:J102"/>
    <mergeCell ref="B103:C103"/>
    <mergeCell ref="B104:C104"/>
    <mergeCell ref="B105:B107"/>
    <mergeCell ref="B108:C108"/>
    <mergeCell ref="B109:C109"/>
    <mergeCell ref="B95:C95"/>
    <mergeCell ref="B96:C96"/>
    <mergeCell ref="B97:C97"/>
    <mergeCell ref="B98:C98"/>
    <mergeCell ref="B99:C99"/>
    <mergeCell ref="B100:C100"/>
    <mergeCell ref="B120:C120"/>
    <mergeCell ref="B127:C127"/>
    <mergeCell ref="B135:C135"/>
    <mergeCell ref="B136:C136"/>
    <mergeCell ref="B137:B139"/>
    <mergeCell ref="B140:C140"/>
    <mergeCell ref="B111:J111"/>
    <mergeCell ref="B112:C112"/>
    <mergeCell ref="B113:C113"/>
    <mergeCell ref="B114:B116"/>
    <mergeCell ref="B117:C117"/>
    <mergeCell ref="B118:C118"/>
    <mergeCell ref="B148:B150"/>
    <mergeCell ref="B151:C151"/>
    <mergeCell ref="B152:C152"/>
    <mergeCell ref="B153:C153"/>
    <mergeCell ref="B154:D154"/>
    <mergeCell ref="B155:C155"/>
    <mergeCell ref="B141:C141"/>
    <mergeCell ref="B144:I144"/>
    <mergeCell ref="B145:C146"/>
    <mergeCell ref="D145:F145"/>
    <mergeCell ref="G145:I145"/>
    <mergeCell ref="B147:C147"/>
    <mergeCell ref="D165:F165"/>
    <mergeCell ref="D166:F166"/>
    <mergeCell ref="D167:F167"/>
    <mergeCell ref="C168:C170"/>
    <mergeCell ref="D168:F168"/>
    <mergeCell ref="D169:F169"/>
    <mergeCell ref="D170:F170"/>
    <mergeCell ref="B156:B157"/>
    <mergeCell ref="B158:J158"/>
    <mergeCell ref="D159:F159"/>
    <mergeCell ref="B160:B170"/>
    <mergeCell ref="C160:C167"/>
    <mergeCell ref="D160:F160"/>
    <mergeCell ref="D161:F161"/>
    <mergeCell ref="D162:F162"/>
    <mergeCell ref="D163:F163"/>
    <mergeCell ref="D164:F164"/>
    <mergeCell ref="D178:F178"/>
    <mergeCell ref="D179:F179"/>
    <mergeCell ref="D180:F180"/>
    <mergeCell ref="D181:F181"/>
    <mergeCell ref="D182:F182"/>
    <mergeCell ref="D183:F183"/>
    <mergeCell ref="B171:B184"/>
    <mergeCell ref="C171:C174"/>
    <mergeCell ref="D171:F171"/>
    <mergeCell ref="D172:F172"/>
    <mergeCell ref="D173:F173"/>
    <mergeCell ref="D174:F174"/>
    <mergeCell ref="C175:C184"/>
    <mergeCell ref="D175:F175"/>
    <mergeCell ref="D176:F176"/>
    <mergeCell ref="D177:F177"/>
    <mergeCell ref="B221:B223"/>
    <mergeCell ref="B224:B225"/>
    <mergeCell ref="B226:B227"/>
    <mergeCell ref="B228:B229"/>
    <mergeCell ref="B230:B231"/>
    <mergeCell ref="B232:C232"/>
    <mergeCell ref="D184:F184"/>
    <mergeCell ref="B188:E188"/>
    <mergeCell ref="B207:F207"/>
    <mergeCell ref="B209:B212"/>
    <mergeCell ref="B214:B218"/>
    <mergeCell ref="B219:B220"/>
    <mergeCell ref="B239:C239"/>
    <mergeCell ref="B240:E240"/>
    <mergeCell ref="B242:B255"/>
    <mergeCell ref="B256:B259"/>
    <mergeCell ref="B260:B264"/>
    <mergeCell ref="B265:B268"/>
    <mergeCell ref="B233:C233"/>
    <mergeCell ref="B234:C234"/>
    <mergeCell ref="B235:F235"/>
    <mergeCell ref="B236:C236"/>
    <mergeCell ref="B237:C237"/>
    <mergeCell ref="B238:C238"/>
    <mergeCell ref="B287:C287"/>
    <mergeCell ref="B288:C288"/>
    <mergeCell ref="B281:C281"/>
    <mergeCell ref="B282:C282"/>
    <mergeCell ref="B283:C283"/>
    <mergeCell ref="B284:C284"/>
    <mergeCell ref="B285:C285"/>
    <mergeCell ref="B286:C286"/>
    <mergeCell ref="B269:C269"/>
    <mergeCell ref="B270:E270"/>
    <mergeCell ref="B277:D277"/>
    <mergeCell ref="B278:C278"/>
    <mergeCell ref="B279:C279"/>
    <mergeCell ref="B280:C280"/>
  </mergeCells>
  <dataValidations count="2">
    <dataValidation type="whole" operator="greaterThanOrEqual" allowBlank="1" showInputMessage="1" showErrorMessage="1" sqref="C291:C296 H12:AC14 E16:E17 H22:AE27 G31:H61 D85:I89 D95:I99 E104:J109 E113:J118 C122:C126 C129:C133 E136:G141 D147:I152 D156:D157 H160:J184 D190:E199 C203:E205 D209:F233 E237:F238 D242:E254 D256:E258 D260:E263 D265:E267 C272:E274 D279:D287 C64:C65 D69:D81" xr:uid="{A4A2522D-5970-461B-8BE3-2BDBD74F9F91}">
      <formula1>0</formula1>
    </dataValidation>
    <dataValidation type="whole" allowBlank="1" showInputMessage="1" showErrorMessage="1" sqref="B186" xr:uid="{2FDF4230-C251-4C79-A4C0-77A2B01EC6D8}">
      <formula1>0</formula1>
      <formula2>1E+28</formula2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C1489-C66B-45F3-9615-F2FDA0EB902B}">
  <sheetPr codeName="Hoja1"/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A25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Servicio salud Maule</dc:creator>
  <cp:lastModifiedBy>Servicio salud Maule</cp:lastModifiedBy>
  <dcterms:created xsi:type="dcterms:W3CDTF">2024-06-10T19:37:14Z</dcterms:created>
  <dcterms:modified xsi:type="dcterms:W3CDTF">2024-06-10T20:34:24Z</dcterms:modified>
</cp:coreProperties>
</file>