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B7AF5335-0FA3-48A2-94AF-0A54B03E5FB8}" xr6:coauthVersionLast="47" xr6:coauthVersionMax="47" xr10:uidLastSave="{00000000-0000-0000-0000-000000000000}"/>
  <bookViews>
    <workbookView xWindow="28680" yWindow="-120" windowWidth="29040" windowHeight="15720" xr2:uid="{BB8892A6-F0F4-4A24-90BC-4A76620B2DC0}"/>
  </bookViews>
  <sheets>
    <sheet name="D15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2" l="1"/>
  <c r="L106" i="2"/>
  <c r="K106" i="2"/>
  <c r="F106" i="2"/>
  <c r="E106" i="2"/>
  <c r="D106" i="2"/>
  <c r="I105" i="2"/>
  <c r="H105" i="2"/>
  <c r="G105" i="2"/>
  <c r="I104" i="2"/>
  <c r="H104" i="2"/>
  <c r="G104" i="2"/>
  <c r="I103" i="2"/>
  <c r="H103" i="2"/>
  <c r="J103" i="2" s="1"/>
  <c r="N103" i="2" s="1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I106" i="2" s="1"/>
  <c r="H96" i="2"/>
  <c r="H106" i="2" s="1"/>
  <c r="G96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K76" i="2"/>
  <c r="J76" i="2"/>
  <c r="I76" i="2"/>
  <c r="H76" i="2"/>
  <c r="G76" i="2"/>
  <c r="F76" i="2"/>
  <c r="E76" i="2"/>
  <c r="G73" i="2"/>
  <c r="F73" i="2"/>
  <c r="E73" i="2"/>
  <c r="D73" i="2" s="1"/>
  <c r="P69" i="2"/>
  <c r="O69" i="2"/>
  <c r="N69" i="2"/>
  <c r="M69" i="2"/>
  <c r="L69" i="2"/>
  <c r="K69" i="2"/>
  <c r="J69" i="2"/>
  <c r="I69" i="2"/>
  <c r="H69" i="2"/>
  <c r="G69" i="2"/>
  <c r="F69" i="2"/>
  <c r="E69" i="2"/>
  <c r="P61" i="2"/>
  <c r="O61" i="2"/>
  <c r="N61" i="2"/>
  <c r="M61" i="2"/>
  <c r="L61" i="2"/>
  <c r="K61" i="2"/>
  <c r="J61" i="2"/>
  <c r="I61" i="2"/>
  <c r="H61" i="2"/>
  <c r="G61" i="2"/>
  <c r="F61" i="2"/>
  <c r="E61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K34" i="2"/>
  <c r="J34" i="2"/>
  <c r="I34" i="2"/>
  <c r="H34" i="2"/>
  <c r="G34" i="2"/>
  <c r="F34" i="2"/>
  <c r="E34" i="2"/>
  <c r="D34" i="2" s="1"/>
  <c r="G31" i="2"/>
  <c r="F31" i="2"/>
  <c r="E31" i="2"/>
  <c r="D31" i="2"/>
  <c r="P27" i="2"/>
  <c r="P35" i="2" s="1"/>
  <c r="O27" i="2"/>
  <c r="N27" i="2"/>
  <c r="M27" i="2"/>
  <c r="L27" i="2"/>
  <c r="K27" i="2"/>
  <c r="J27" i="2"/>
  <c r="I27" i="2"/>
  <c r="H27" i="2"/>
  <c r="G27" i="2"/>
  <c r="F27" i="2"/>
  <c r="E27" i="2"/>
  <c r="P19" i="2"/>
  <c r="O19" i="2"/>
  <c r="N19" i="2"/>
  <c r="M19" i="2"/>
  <c r="L19" i="2"/>
  <c r="K19" i="2"/>
  <c r="K35" i="2" s="1"/>
  <c r="J19" i="2"/>
  <c r="I19" i="2"/>
  <c r="I35" i="2" s="1"/>
  <c r="H19" i="2"/>
  <c r="G19" i="2"/>
  <c r="F19" i="2"/>
  <c r="E19" i="2"/>
  <c r="J101" i="2" l="1"/>
  <c r="N101" i="2" s="1"/>
  <c r="O101" i="2" s="1"/>
  <c r="G106" i="2"/>
  <c r="J105" i="2"/>
  <c r="N105" i="2" s="1"/>
  <c r="O105" i="2" s="1"/>
  <c r="O103" i="2"/>
  <c r="L35" i="2"/>
  <c r="J97" i="2"/>
  <c r="N97" i="2" s="1"/>
  <c r="O97" i="2" s="1"/>
  <c r="M35" i="2"/>
  <c r="N35" i="2"/>
  <c r="O35" i="2"/>
  <c r="J98" i="2"/>
  <c r="N98" i="2" s="1"/>
  <c r="O98" i="2" s="1"/>
  <c r="G77" i="2"/>
  <c r="P77" i="2"/>
  <c r="I77" i="2"/>
  <c r="J77" i="2"/>
  <c r="K77" i="2"/>
  <c r="J104" i="2"/>
  <c r="N104" i="2" s="1"/>
  <c r="O104" i="2" s="1"/>
  <c r="L77" i="2"/>
  <c r="M77" i="2"/>
  <c r="D76" i="2"/>
  <c r="N77" i="2"/>
  <c r="J99" i="2"/>
  <c r="N99" i="2" s="1"/>
  <c r="O99" i="2" s="1"/>
  <c r="O77" i="2"/>
  <c r="H77" i="2"/>
  <c r="J102" i="2"/>
  <c r="N102" i="2" s="1"/>
  <c r="O102" i="2" s="1"/>
  <c r="J100" i="2"/>
  <c r="N100" i="2" s="1"/>
  <c r="O100" i="2" s="1"/>
  <c r="D27" i="2"/>
  <c r="J35" i="2"/>
  <c r="D69" i="2"/>
  <c r="F77" i="2"/>
  <c r="D19" i="2"/>
  <c r="F35" i="2"/>
  <c r="G35" i="2"/>
  <c r="H35" i="2"/>
  <c r="E35" i="2"/>
  <c r="D35" i="2" s="1"/>
  <c r="J96" i="2"/>
  <c r="D61" i="2"/>
  <c r="E77" i="2"/>
  <c r="D77" i="2" l="1"/>
  <c r="J106" i="2"/>
  <c r="N96" i="2"/>
  <c r="N106" i="2" l="1"/>
  <c r="O96" i="2"/>
  <c r="O106" i="2" s="1"/>
</calcChain>
</file>

<file path=xl/sharedStrings.xml><?xml version="1.0" encoding="utf-8"?>
<sst xmlns="http://schemas.openxmlformats.org/spreadsheetml/2006/main" count="772" uniqueCount="86">
  <si>
    <t>SERVICIO DE SALUD</t>
  </si>
  <si>
    <t>REM-D.15 - Programa Nacional de Alimentación Complementaria (PNAC)</t>
  </si>
  <si>
    <t>Sección A: PNAC - Cantidad distribuida (kg) a personas intrasistema</t>
  </si>
  <si>
    <t>Subprogramas</t>
  </si>
  <si>
    <t>Productos</t>
  </si>
  <si>
    <t>Total</t>
  </si>
  <si>
    <t>Menores a 6 años</t>
  </si>
  <si>
    <t>Gestantes</t>
  </si>
  <si>
    <t>Persona que amamanta a  hijo/a menor a 12 meses</t>
  </si>
  <si>
    <t>0 - 2 meses</t>
  </si>
  <si>
    <t>3 - 5 meses</t>
  </si>
  <si>
    <t>6 - 11 meses</t>
  </si>
  <si>
    <t>12 - 17 meses</t>
  </si>
  <si>
    <t xml:space="preserve"> 18 - 23 meses</t>
  </si>
  <si>
    <t xml:space="preserve"> 24 - 47 meses</t>
  </si>
  <si>
    <t xml:space="preserve"> 48 - 71 meses</t>
  </si>
  <si>
    <t>Normal, sobrepeso y obesas</t>
  </si>
  <si>
    <t>Bajo peso</t>
  </si>
  <si>
    <t>0 a 5 meses con Lactancia Materna exclusiva</t>
  </si>
  <si>
    <t>0 a 5 meses Lactancia Materna + Fórmula Láctea</t>
  </si>
  <si>
    <t>6 a 11 meses Lactancia Materna</t>
  </si>
  <si>
    <t>Básico</t>
  </si>
  <si>
    <t>Leche Purita Fortificada (LPF)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</si>
  <si>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</si>
  <si>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</si>
  <si>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</si>
  <si>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</si>
  <si>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</si>
  <si>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</si>
  <si>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</si>
  <si>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</si>
  <si>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</si>
  <si>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</si>
  <si>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</si>
  <si>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</si>
  <si>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</si>
  <si>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Purita +Pro 1</t>
  </si>
  <si>
    <t>Purita Cereal (PC)</t>
  </si>
  <si>
    <t>Purita +Pro 2</t>
  </si>
  <si>
    <t>Purita Mamá (PM)</t>
  </si>
  <si>
    <t>Fórmula de Inicio (FI)</t>
  </si>
  <si>
    <t>Subtotal</t>
  </si>
  <si>
    <t>Refuerzo</t>
  </si>
  <si>
    <t>Mi Sopita (MS)</t>
  </si>
  <si>
    <t xml:space="preserve">Prematuros </t>
  </si>
  <si>
    <t>Fórmula de Prematuros (FP)</t>
  </si>
  <si>
    <t>Fórmula de Incio (FI)</t>
  </si>
  <si>
    <t>Alergia a la proteína de la leche de vaca</t>
  </si>
  <si>
    <t>Fórmula Extensamente Hidrolizada (FEH)</t>
  </si>
  <si>
    <t>Fórmula Aminoacídica (FAA)</t>
  </si>
  <si>
    <t>Sección B: PNAC - Número de personas intrasistema que retiran</t>
  </si>
  <si>
    <t>Hombres</t>
  </si>
  <si>
    <t>Mujeres</t>
  </si>
  <si>
    <t>COL14</t>
  </si>
  <si>
    <t>COL15</t>
  </si>
  <si>
    <t>Alergia a la Proteína de la leche de vaca</t>
  </si>
  <si>
    <t>TOTAL</t>
  </si>
  <si>
    <t>Programas Sociales (*)</t>
  </si>
  <si>
    <t>Nota: (*) Información referencial, ya incluida en los subprogramas.</t>
  </si>
  <si>
    <t>Sección C: PNAC: Cantidad distribuida (kg) a personas extrasistema (incluye modalidad libre elección)</t>
  </si>
  <si>
    <t xml:space="preserve">Alergia a la proteína de la leche de vaca </t>
  </si>
  <si>
    <t>Sección D: PNAC - Número de personas extrasistema que retiran</t>
  </si>
  <si>
    <t xml:space="preserve"> Mujeres</t>
  </si>
  <si>
    <t xml:space="preserve">Alergia a la Proteína de la leche de vaca </t>
  </si>
  <si>
    <t>Sección E: Existencia y movimiento total de productos (Intrasistema y Extrasistema)</t>
  </si>
  <si>
    <t>Saldo Mes Anterior</t>
  </si>
  <si>
    <t>Ingresos</t>
  </si>
  <si>
    <t>Total Disponible</t>
  </si>
  <si>
    <t>Egresos</t>
  </si>
  <si>
    <t>Saldo mes siguiente</t>
  </si>
  <si>
    <t>Proveedor/Operador Logístico</t>
  </si>
  <si>
    <t>Por traspaso</t>
  </si>
  <si>
    <t>Distribuido a Población Beneficiaria</t>
  </si>
  <si>
    <t>Mermas (Incluye faltantes)</t>
  </si>
  <si>
    <t>Otros (demostraciones, donaciones, etc.)</t>
  </si>
  <si>
    <t>Traspaso</t>
  </si>
  <si>
    <t>Total Egresos</t>
  </si>
  <si>
    <t>Intrasistema</t>
  </si>
  <si>
    <t>Extrasistema</t>
  </si>
  <si>
    <t>Fórmula Prematuros</t>
  </si>
  <si>
    <t>Fórmula aminoacídica (FAA)</t>
  </si>
  <si>
    <t>Total (Kg)</t>
  </si>
  <si>
    <t>COMUNA:  (  )</t>
  </si>
  <si>
    <t>ESTABLECIMIENTO/ESTRATEGIA:    (  )</t>
  </si>
  <si>
    <t>MES:  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</si>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</sst>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0.000"/>
    <numFmt numFmtId="167" formatCode="#,##0.0_)"/>
    <numFmt numFmtId="168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Comic Sans MS"/>
      <family val="4"/>
    </font>
    <font>
      <sz val="8"/>
      <name val="Arial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0"/>
      <color rgb="FF0066CC"/>
      <name val="Verdana"/>
      <family val="2"/>
    </font>
    <font>
      <sz val="10"/>
      <color indexed="30"/>
      <name val="Verdana"/>
      <family val="2"/>
    </font>
    <font>
      <sz val="8"/>
      <color rgb="FFFF0000"/>
      <name val="Verdana"/>
      <family val="2"/>
    </font>
    <font>
      <u/>
      <sz val="8"/>
      <name val="Verdana"/>
      <family val="2"/>
    </font>
    <font>
      <sz val="9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3" borderId="21" applyBorder="0">
      <protection locked="0"/>
    </xf>
    <xf numFmtId="0" fontId="1" fillId="0" borderId="0"/>
    <xf numFmtId="0" fontId="1" fillId="0" borderId="0"/>
    <xf numFmtId="168" fontId="1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2" fillId="0" borderId="0" xfId="1" applyFont="1"/>
    <xf numFmtId="0" fontId="3" fillId="0" borderId="0" xfId="2" applyFont="1" applyAlignment="1">
      <alignment horizontal="left"/>
    </xf>
    <xf numFmtId="0" fontId="4" fillId="0" borderId="0" xfId="1" applyFont="1" applyAlignment="1">
      <alignment horizontal="center"/>
    </xf>
    <xf numFmtId="0" fontId="3" fillId="0" borderId="0" xfId="3" applyFont="1"/>
    <xf numFmtId="0" fontId="3" fillId="0" borderId="0" xfId="4" applyFont="1" applyAlignment="1">
      <alignment horizontal="center"/>
    </xf>
    <xf numFmtId="0" fontId="2" fillId="0" borderId="0" xfId="3" applyFont="1"/>
    <xf numFmtId="0" fontId="8" fillId="0" borderId="0" xfId="3" applyFont="1"/>
    <xf numFmtId="0" fontId="2" fillId="0" borderId="0" xfId="3" applyFont="1" applyAlignment="1">
      <alignment horizontal="left" vertical="top"/>
    </xf>
    <xf numFmtId="0" fontId="9" fillId="0" borderId="0" xfId="3" applyFont="1" applyAlignment="1">
      <alignment horizontal="center"/>
    </xf>
    <xf numFmtId="0" fontId="2" fillId="0" borderId="19" xfId="3" applyFont="1" applyBorder="1"/>
    <xf numFmtId="3" fontId="2" fillId="2" borderId="20" xfId="3" applyNumberFormat="1" applyFont="1" applyFill="1" applyBorder="1" applyAlignment="1">
      <alignment horizontal="right"/>
    </xf>
    <xf numFmtId="1" fontId="2" fillId="4" borderId="22" xfId="5" applyNumberFormat="1" applyFont="1" applyFill="1" applyBorder="1" applyAlignment="1" applyProtection="1">
      <alignment horizontal="right"/>
    </xf>
    <xf numFmtId="1" fontId="2" fillId="4" borderId="23" xfId="5" applyNumberFormat="1" applyFont="1" applyFill="1" applyBorder="1" applyAlignment="1" applyProtection="1">
      <alignment horizontal="right"/>
    </xf>
    <xf numFmtId="3" fontId="2" fillId="5" borderId="24" xfId="5" applyNumberFormat="1" applyFont="1" applyFill="1" applyBorder="1" applyAlignment="1">
      <alignment horizontal="right"/>
      <protection locked="0"/>
    </xf>
    <xf numFmtId="1" fontId="2" fillId="6" borderId="24" xfId="5" applyNumberFormat="1" applyFont="1" applyFill="1" applyBorder="1" applyAlignment="1">
      <alignment horizontal="right"/>
      <protection locked="0"/>
    </xf>
    <xf numFmtId="1" fontId="2" fillId="6" borderId="25" xfId="5" applyNumberFormat="1" applyFont="1" applyFill="1" applyBorder="1" applyAlignment="1">
      <alignment horizontal="right"/>
      <protection locked="0"/>
    </xf>
    <xf numFmtId="1" fontId="2" fillId="6" borderId="26" xfId="5" applyNumberFormat="1" applyFont="1" applyFill="1" applyBorder="1" applyAlignment="1">
      <alignment horizontal="right"/>
      <protection locked="0"/>
    </xf>
    <xf numFmtId="1" fontId="2" fillId="6" borderId="27" xfId="5" applyNumberFormat="1" applyFont="1" applyFill="1" applyBorder="1" applyAlignment="1">
      <alignment horizontal="right"/>
      <protection locked="0"/>
    </xf>
    <xf numFmtId="0" fontId="2" fillId="0" borderId="20" xfId="3" applyFont="1" applyBorder="1"/>
    <xf numFmtId="164" fontId="2" fillId="7" borderId="28" xfId="5" applyNumberFormat="1" applyFont="1" applyFill="1" applyBorder="1" applyAlignment="1" applyProtection="1">
      <alignment horizontal="right"/>
    </xf>
    <xf numFmtId="3" fontId="2" fillId="5" borderId="28" xfId="5" applyNumberFormat="1" applyFont="1" applyFill="1" applyBorder="1" applyAlignment="1">
      <alignment horizontal="right"/>
      <protection locked="0"/>
    </xf>
    <xf numFmtId="1" fontId="2" fillId="6" borderId="28" xfId="5" applyNumberFormat="1" applyFont="1" applyFill="1" applyBorder="1" applyAlignment="1">
      <alignment horizontal="right"/>
      <protection locked="0"/>
    </xf>
    <xf numFmtId="1" fontId="2" fillId="6" borderId="29" xfId="5" applyNumberFormat="1" applyFont="1" applyFill="1" applyBorder="1" applyAlignment="1">
      <alignment horizontal="right"/>
      <protection locked="0"/>
    </xf>
    <xf numFmtId="1" fontId="2" fillId="6" borderId="23" xfId="5" applyNumberFormat="1" applyFont="1" applyFill="1" applyBorder="1" applyAlignment="1">
      <alignment horizontal="right"/>
      <protection locked="0"/>
    </xf>
    <xf numFmtId="1" fontId="2" fillId="6" borderId="30" xfId="5" applyNumberFormat="1" applyFont="1" applyFill="1" applyBorder="1" applyAlignment="1">
      <alignment horizontal="right"/>
      <protection locked="0"/>
    </xf>
    <xf numFmtId="0" fontId="2" fillId="0" borderId="31" xfId="3" applyFont="1" applyBorder="1"/>
    <xf numFmtId="1" fontId="2" fillId="4" borderId="28" xfId="5" applyNumberFormat="1" applyFont="1" applyFill="1" applyBorder="1" applyAlignment="1" applyProtection="1">
      <alignment horizontal="right"/>
    </xf>
    <xf numFmtId="1" fontId="2" fillId="4" borderId="28" xfId="3" applyNumberFormat="1" applyFont="1" applyFill="1" applyBorder="1" applyAlignment="1">
      <alignment horizontal="right"/>
    </xf>
    <xf numFmtId="3" fontId="2" fillId="6" borderId="28" xfId="5" applyNumberFormat="1" applyFont="1" applyFill="1" applyBorder="1" applyAlignment="1">
      <alignment horizontal="right"/>
      <protection locked="0"/>
    </xf>
    <xf numFmtId="3" fontId="2" fillId="5" borderId="29" xfId="3" applyNumberFormat="1" applyFont="1" applyFill="1" applyBorder="1" applyAlignment="1" applyProtection="1">
      <alignment horizontal="right"/>
      <protection locked="0"/>
    </xf>
    <xf numFmtId="1" fontId="2" fillId="4" borderId="29" xfId="3" applyNumberFormat="1" applyFont="1" applyFill="1" applyBorder="1" applyAlignment="1">
      <alignment horizontal="right"/>
    </xf>
    <xf numFmtId="1" fontId="2" fillId="4" borderId="30" xfId="5" applyNumberFormat="1" applyFont="1" applyFill="1" applyBorder="1" applyAlignment="1" applyProtection="1">
      <alignment horizontal="right"/>
    </xf>
    <xf numFmtId="1" fontId="2" fillId="4" borderId="29" xfId="5" applyNumberFormat="1" applyFont="1" applyFill="1" applyBorder="1" applyAlignment="1" applyProtection="1">
      <alignment horizontal="right"/>
    </xf>
    <xf numFmtId="165" fontId="2" fillId="7" borderId="28" xfId="5" applyNumberFormat="1" applyFont="1" applyFill="1" applyBorder="1" applyAlignment="1" applyProtection="1">
      <alignment horizontal="right"/>
    </xf>
    <xf numFmtId="0" fontId="10" fillId="0" borderId="0" xfId="3" applyFont="1" applyAlignment="1">
      <alignment horizontal="center"/>
    </xf>
    <xf numFmtId="165" fontId="2" fillId="2" borderId="20" xfId="3" applyNumberFormat="1" applyFont="1" applyFill="1" applyBorder="1" applyAlignment="1">
      <alignment horizontal="right"/>
    </xf>
    <xf numFmtId="166" fontId="2" fillId="4" borderId="32" xfId="5" applyNumberFormat="1" applyFont="1" applyFill="1" applyBorder="1" applyAlignment="1" applyProtection="1">
      <alignment horizontal="right"/>
    </xf>
    <xf numFmtId="166" fontId="2" fillId="4" borderId="33" xfId="5" applyNumberFormat="1" applyFont="1" applyFill="1" applyBorder="1" applyAlignment="1" applyProtection="1">
      <alignment horizontal="right"/>
    </xf>
    <xf numFmtId="166" fontId="2" fillId="4" borderId="34" xfId="5" applyNumberFormat="1" applyFont="1" applyFill="1" applyBorder="1" applyAlignment="1" applyProtection="1">
      <alignment horizontal="right"/>
    </xf>
    <xf numFmtId="166" fontId="2" fillId="4" borderId="34" xfId="3" applyNumberFormat="1" applyFont="1" applyFill="1" applyBorder="1" applyAlignment="1">
      <alignment horizontal="right"/>
    </xf>
    <xf numFmtId="166" fontId="2" fillId="4" borderId="35" xfId="3" applyNumberFormat="1" applyFont="1" applyFill="1" applyBorder="1" applyAlignment="1">
      <alignment horizontal="right"/>
    </xf>
    <xf numFmtId="164" fontId="2" fillId="5" borderId="28" xfId="5" applyNumberFormat="1" applyFont="1" applyFill="1" applyBorder="1" applyAlignment="1">
      <alignment horizontal="right"/>
      <protection locked="0"/>
    </xf>
    <xf numFmtId="166" fontId="2" fillId="4" borderId="29" xfId="3" applyNumberFormat="1" applyFont="1" applyFill="1" applyBorder="1" applyAlignment="1">
      <alignment horizontal="right"/>
    </xf>
    <xf numFmtId="165" fontId="2" fillId="8" borderId="33" xfId="5" applyNumberFormat="1" applyFont="1" applyFill="1" applyBorder="1" applyAlignment="1">
      <alignment horizontal="right"/>
      <protection locked="0"/>
    </xf>
    <xf numFmtId="165" fontId="2" fillId="8" borderId="36" xfId="5" applyNumberFormat="1" applyFont="1" applyFill="1" applyBorder="1" applyAlignment="1">
      <alignment horizontal="right"/>
      <protection locked="0"/>
    </xf>
    <xf numFmtId="165" fontId="2" fillId="8" borderId="35" xfId="5" applyNumberFormat="1" applyFont="1" applyFill="1" applyBorder="1" applyAlignment="1">
      <alignment horizontal="right"/>
      <protection locked="0"/>
    </xf>
    <xf numFmtId="166" fontId="2" fillId="0" borderId="20" xfId="3" applyNumberFormat="1" applyFont="1" applyBorder="1" applyAlignment="1">
      <alignment horizontal="right"/>
    </xf>
    <xf numFmtId="166" fontId="2" fillId="5" borderId="37" xfId="5" applyNumberFormat="1" applyFont="1" applyFill="1" applyBorder="1" applyAlignment="1">
      <alignment horizontal="right"/>
      <protection locked="0"/>
    </xf>
    <xf numFmtId="166" fontId="2" fillId="5" borderId="38" xfId="5" applyNumberFormat="1" applyFont="1" applyFill="1" applyBorder="1" applyAlignment="1">
      <alignment horizontal="right"/>
      <protection locked="0"/>
    </xf>
    <xf numFmtId="166" fontId="2" fillId="7" borderId="17" xfId="5" applyNumberFormat="1" applyFont="1" applyFill="1" applyBorder="1" applyAlignment="1" applyProtection="1">
      <alignment horizontal="right"/>
    </xf>
    <xf numFmtId="166" fontId="2" fillId="7" borderId="18" xfId="5" applyNumberFormat="1" applyFont="1" applyFill="1" applyBorder="1" applyAlignment="1" applyProtection="1">
      <alignment horizontal="right"/>
    </xf>
    <xf numFmtId="166" fontId="2" fillId="7" borderId="16" xfId="5" applyNumberFormat="1" applyFont="1" applyFill="1" applyBorder="1" applyAlignment="1" applyProtection="1">
      <alignment horizontal="right"/>
    </xf>
    <xf numFmtId="166" fontId="2" fillId="7" borderId="39" xfId="5" applyNumberFormat="1" applyFont="1" applyFill="1" applyBorder="1" applyAlignment="1" applyProtection="1">
      <alignment horizontal="right"/>
    </xf>
    <xf numFmtId="0" fontId="1" fillId="9" borderId="0" xfId="6" applyFill="1"/>
    <xf numFmtId="0" fontId="2" fillId="0" borderId="2" xfId="3" applyFont="1" applyBorder="1" applyAlignment="1">
      <alignment horizontal="center"/>
    </xf>
    <xf numFmtId="166" fontId="2" fillId="0" borderId="21" xfId="3" applyNumberFormat="1" applyFont="1" applyBorder="1"/>
    <xf numFmtId="166" fontId="2" fillId="0" borderId="40" xfId="3" applyNumberFormat="1" applyFont="1" applyBorder="1"/>
    <xf numFmtId="166" fontId="2" fillId="0" borderId="41" xfId="3" applyNumberFormat="1" applyFont="1" applyBorder="1"/>
    <xf numFmtId="166" fontId="2" fillId="0" borderId="42" xfId="3" applyNumberFormat="1" applyFont="1" applyBorder="1"/>
    <xf numFmtId="1" fontId="2" fillId="0" borderId="42" xfId="3" applyNumberFormat="1" applyFont="1" applyBorder="1"/>
    <xf numFmtId="1" fontId="2" fillId="0" borderId="43" xfId="3" applyNumberFormat="1" applyFont="1" applyBorder="1"/>
    <xf numFmtId="165" fontId="2" fillId="0" borderId="41" xfId="3" applyNumberFormat="1" applyFont="1" applyBorder="1"/>
    <xf numFmtId="165" fontId="2" fillId="0" borderId="43" xfId="3" applyNumberFormat="1" applyFont="1" applyBorder="1"/>
    <xf numFmtId="1" fontId="2" fillId="2" borderId="20" xfId="3" applyNumberFormat="1" applyFont="1" applyFill="1" applyBorder="1" applyAlignment="1">
      <alignment horizontal="right"/>
    </xf>
    <xf numFmtId="1" fontId="2" fillId="5" borderId="28" xfId="5" applyNumberFormat="1" applyFont="1" applyFill="1" applyBorder="1" applyAlignment="1">
      <alignment horizontal="right"/>
      <protection locked="0"/>
    </xf>
    <xf numFmtId="1" fontId="2" fillId="8" borderId="28" xfId="5" applyNumberFormat="1" applyFont="1" applyFill="1" applyBorder="1" applyAlignment="1">
      <alignment horizontal="right"/>
      <protection locked="0"/>
    </xf>
    <xf numFmtId="1" fontId="2" fillId="8" borderId="29" xfId="5" applyNumberFormat="1" applyFont="1" applyFill="1" applyBorder="1" applyAlignment="1">
      <alignment horizontal="right"/>
      <protection locked="0"/>
    </xf>
    <xf numFmtId="1" fontId="2" fillId="4" borderId="33" xfId="5" applyNumberFormat="1" applyFont="1" applyFill="1" applyBorder="1" applyAlignment="1" applyProtection="1">
      <alignment horizontal="right"/>
    </xf>
    <xf numFmtId="1" fontId="2" fillId="4" borderId="35" xfId="5" applyNumberFormat="1" applyFont="1" applyFill="1" applyBorder="1" applyAlignment="1" applyProtection="1">
      <alignment horizontal="right"/>
    </xf>
    <xf numFmtId="1" fontId="2" fillId="4" borderId="36" xfId="5" applyNumberFormat="1" applyFont="1" applyFill="1" applyBorder="1" applyAlignment="1" applyProtection="1">
      <alignment horizontal="right"/>
    </xf>
    <xf numFmtId="0" fontId="2" fillId="9" borderId="0" xfId="3" applyFont="1" applyFill="1"/>
    <xf numFmtId="0" fontId="2" fillId="7" borderId="20" xfId="3" applyFont="1" applyFill="1" applyBorder="1"/>
    <xf numFmtId="3" fontId="2" fillId="5" borderId="29" xfId="5" applyNumberFormat="1" applyFont="1" applyFill="1" applyBorder="1" applyAlignment="1">
      <alignment horizontal="right"/>
      <protection locked="0"/>
    </xf>
    <xf numFmtId="165" fontId="2" fillId="0" borderId="0" xfId="3" applyNumberFormat="1" applyFont="1"/>
    <xf numFmtId="165" fontId="2" fillId="0" borderId="20" xfId="3" applyNumberFormat="1" applyFont="1" applyBorder="1" applyAlignment="1">
      <alignment horizontal="right"/>
    </xf>
    <xf numFmtId="166" fontId="2" fillId="4" borderId="44" xfId="5" applyNumberFormat="1" applyFont="1" applyFill="1" applyBorder="1" applyAlignment="1" applyProtection="1">
      <alignment horizontal="right"/>
    </xf>
    <xf numFmtId="166" fontId="2" fillId="7" borderId="28" xfId="5" applyNumberFormat="1" applyFont="1" applyFill="1" applyBorder="1" applyAlignment="1" applyProtection="1">
      <alignment horizontal="right"/>
    </xf>
    <xf numFmtId="166" fontId="2" fillId="5" borderId="28" xfId="5" applyNumberFormat="1" applyFont="1" applyFill="1" applyBorder="1" applyAlignment="1">
      <alignment horizontal="right"/>
      <protection locked="0"/>
    </xf>
    <xf numFmtId="1" fontId="2" fillId="7" borderId="16" xfId="5" applyNumberFormat="1" applyFont="1" applyFill="1" applyBorder="1" applyAlignment="1" applyProtection="1">
      <alignment horizontal="right"/>
    </xf>
    <xf numFmtId="1" fontId="2" fillId="7" borderId="18" xfId="5" applyNumberFormat="1" applyFont="1" applyFill="1" applyBorder="1" applyAlignment="1" applyProtection="1">
      <alignment horizontal="right"/>
    </xf>
    <xf numFmtId="1" fontId="2" fillId="7" borderId="39" xfId="5" applyNumberFormat="1" applyFont="1" applyFill="1" applyBorder="1" applyAlignment="1" applyProtection="1">
      <alignment horizontal="right"/>
    </xf>
    <xf numFmtId="165" fontId="2" fillId="0" borderId="40" xfId="3" applyNumberFormat="1" applyFont="1" applyBorder="1"/>
    <xf numFmtId="165" fontId="2" fillId="0" borderId="4" xfId="3" applyNumberFormat="1" applyFont="1" applyBorder="1"/>
    <xf numFmtId="166" fontId="2" fillId="4" borderId="26" xfId="5" applyNumberFormat="1" applyFont="1" applyFill="1" applyBorder="1" applyAlignment="1" applyProtection="1">
      <alignment horizontal="right"/>
    </xf>
    <xf numFmtId="166" fontId="2" fillId="7" borderId="24" xfId="5" applyNumberFormat="1" applyFont="1" applyFill="1" applyBorder="1" applyAlignment="1" applyProtection="1">
      <alignment horizontal="right"/>
    </xf>
    <xf numFmtId="166" fontId="2" fillId="7" borderId="25" xfId="5" applyNumberFormat="1" applyFont="1" applyFill="1" applyBorder="1" applyAlignment="1" applyProtection="1">
      <alignment horizontal="right"/>
    </xf>
    <xf numFmtId="1" fontId="2" fillId="4" borderId="45" xfId="5" applyNumberFormat="1" applyFont="1" applyFill="1" applyBorder="1" applyAlignment="1" applyProtection="1">
      <alignment horizontal="right"/>
    </xf>
    <xf numFmtId="1" fontId="2" fillId="4" borderId="25" xfId="5" applyNumberFormat="1" applyFont="1" applyFill="1" applyBorder="1" applyAlignment="1" applyProtection="1">
      <alignment horizontal="right"/>
    </xf>
    <xf numFmtId="1" fontId="2" fillId="4" borderId="26" xfId="5" applyNumberFormat="1" applyFont="1" applyFill="1" applyBorder="1" applyAlignment="1" applyProtection="1">
      <alignment horizontal="right"/>
    </xf>
    <xf numFmtId="1" fontId="2" fillId="4" borderId="27" xfId="5" applyNumberFormat="1" applyFont="1" applyFill="1" applyBorder="1" applyAlignment="1" applyProtection="1">
      <alignment horizontal="right"/>
    </xf>
    <xf numFmtId="0" fontId="2" fillId="0" borderId="46" xfId="3" applyFont="1" applyBorder="1"/>
    <xf numFmtId="1" fontId="2" fillId="7" borderId="34" xfId="5" applyNumberFormat="1" applyFont="1" applyFill="1" applyBorder="1" applyAlignment="1" applyProtection="1">
      <alignment horizontal="right"/>
    </xf>
    <xf numFmtId="1" fontId="2" fillId="7" borderId="35" xfId="3" applyNumberFormat="1" applyFont="1" applyFill="1" applyBorder="1" applyAlignment="1">
      <alignment horizontal="right"/>
    </xf>
    <xf numFmtId="1" fontId="2" fillId="4" borderId="47" xfId="5" applyNumberFormat="1" applyFont="1" applyFill="1" applyBorder="1" applyAlignment="1" applyProtection="1">
      <alignment horizontal="right"/>
    </xf>
    <xf numFmtId="1" fontId="2" fillId="4" borderId="44" xfId="5" applyNumberFormat="1" applyFont="1" applyFill="1" applyBorder="1" applyAlignment="1" applyProtection="1">
      <alignment horizontal="right"/>
    </xf>
    <xf numFmtId="1" fontId="2" fillId="4" borderId="48" xfId="5" applyNumberFormat="1" applyFont="1" applyFill="1" applyBorder="1" applyAlignment="1" applyProtection="1">
      <alignment horizontal="right"/>
    </xf>
    <xf numFmtId="167" fontId="2" fillId="0" borderId="0" xfId="3" applyNumberFormat="1" applyFont="1"/>
    <xf numFmtId="3" fontId="2" fillId="0" borderId="5" xfId="3" applyNumberFormat="1" applyFont="1" applyBorder="1" applyAlignment="1">
      <alignment horizontal="right"/>
    </xf>
    <xf numFmtId="1" fontId="2" fillId="7" borderId="12" xfId="5" applyNumberFormat="1" applyFont="1" applyFill="1" applyBorder="1" applyAlignment="1" applyProtection="1">
      <alignment horizontal="right"/>
    </xf>
    <xf numFmtId="1" fontId="2" fillId="7" borderId="49" xfId="3" applyNumberFormat="1" applyFont="1" applyFill="1" applyBorder="1" applyAlignment="1">
      <alignment horizontal="right"/>
    </xf>
    <xf numFmtId="1" fontId="2" fillId="4" borderId="50" xfId="5" applyNumberFormat="1" applyFont="1" applyFill="1" applyBorder="1" applyAlignment="1" applyProtection="1">
      <alignment horizontal="right"/>
    </xf>
    <xf numFmtId="1" fontId="2" fillId="4" borderId="13" xfId="5" applyNumberFormat="1" applyFont="1" applyFill="1" applyBorder="1" applyAlignment="1" applyProtection="1">
      <alignment horizontal="right"/>
    </xf>
    <xf numFmtId="1" fontId="2" fillId="4" borderId="15" xfId="5" applyNumberFormat="1" applyFont="1" applyFill="1" applyBorder="1" applyAlignment="1" applyProtection="1">
      <alignment horizontal="right"/>
    </xf>
    <xf numFmtId="1" fontId="2" fillId="4" borderId="0" xfId="5" applyNumberFormat="1" applyFont="1" applyFill="1" applyBorder="1" applyAlignment="1" applyProtection="1">
      <alignment horizontal="right"/>
    </xf>
    <xf numFmtId="1" fontId="2" fillId="4" borderId="51" xfId="5" applyNumberFormat="1" applyFont="1" applyFill="1" applyBorder="1" applyAlignment="1" applyProtection="1">
      <alignment horizontal="right"/>
    </xf>
    <xf numFmtId="167" fontId="2" fillId="9" borderId="0" xfId="3" applyNumberFormat="1" applyFont="1" applyFill="1"/>
    <xf numFmtId="0" fontId="2" fillId="0" borderId="14" xfId="3" applyFont="1" applyBorder="1" applyAlignment="1">
      <alignment vertical="center" wrapText="1"/>
    </xf>
    <xf numFmtId="2" fontId="2" fillId="0" borderId="42" xfId="3" applyNumberFormat="1" applyFont="1" applyBorder="1"/>
    <xf numFmtId="2" fontId="2" fillId="0" borderId="52" xfId="3" applyNumberFormat="1" applyFont="1" applyBorder="1"/>
    <xf numFmtId="2" fontId="2" fillId="0" borderId="40" xfId="3" applyNumberFormat="1" applyFont="1" applyBorder="1"/>
    <xf numFmtId="2" fontId="2" fillId="0" borderId="43" xfId="3" applyNumberFormat="1" applyFont="1" applyBorder="1"/>
    <xf numFmtId="2" fontId="2" fillId="0" borderId="41" xfId="3" applyNumberFormat="1" applyFont="1" applyBorder="1"/>
    <xf numFmtId="166" fontId="2" fillId="0" borderId="19" xfId="3" applyNumberFormat="1" applyFont="1" applyBorder="1" applyAlignment="1">
      <alignment horizontal="right"/>
    </xf>
    <xf numFmtId="166" fontId="2" fillId="10" borderId="28" xfId="5" applyNumberFormat="1" applyFont="1" applyFill="1" applyBorder="1" applyAlignment="1">
      <alignment horizontal="right"/>
      <protection locked="0"/>
    </xf>
    <xf numFmtId="166" fontId="2" fillId="4" borderId="53" xfId="5" applyNumberFormat="1" applyFont="1" applyFill="1" applyBorder="1" applyAlignment="1" applyProtection="1">
      <alignment horizontal="right"/>
    </xf>
    <xf numFmtId="166" fontId="2" fillId="4" borderId="25" xfId="5" applyNumberFormat="1" applyFont="1" applyFill="1" applyBorder="1" applyAlignment="1" applyProtection="1">
      <alignment horizontal="right"/>
    </xf>
    <xf numFmtId="166" fontId="2" fillId="4" borderId="27" xfId="5" applyNumberFormat="1" applyFont="1" applyFill="1" applyBorder="1" applyAlignment="1" applyProtection="1">
      <alignment horizontal="right"/>
    </xf>
    <xf numFmtId="166" fontId="2" fillId="4" borderId="54" xfId="5" applyNumberFormat="1" applyFont="1" applyFill="1" applyBorder="1" applyAlignment="1" applyProtection="1">
      <alignment horizontal="right"/>
    </xf>
    <xf numFmtId="166" fontId="2" fillId="0" borderId="55" xfId="3" applyNumberFormat="1" applyFont="1" applyBorder="1" applyAlignment="1">
      <alignment horizontal="right"/>
    </xf>
    <xf numFmtId="166" fontId="2" fillId="4" borderId="56" xfId="5" applyNumberFormat="1" applyFont="1" applyFill="1" applyBorder="1" applyAlignment="1" applyProtection="1">
      <alignment horizontal="right"/>
    </xf>
    <xf numFmtId="166" fontId="2" fillId="4" borderId="57" xfId="5" applyNumberFormat="1" applyFont="1" applyFill="1" applyBorder="1" applyAlignment="1" applyProtection="1">
      <alignment horizontal="right"/>
    </xf>
    <xf numFmtId="166" fontId="2" fillId="4" borderId="58" xfId="5" applyNumberFormat="1" applyFont="1" applyFill="1" applyBorder="1" applyAlignment="1" applyProtection="1">
      <alignment horizontal="right"/>
    </xf>
    <xf numFmtId="166" fontId="2" fillId="4" borderId="59" xfId="5" applyNumberFormat="1" applyFont="1" applyFill="1" applyBorder="1" applyAlignment="1" applyProtection="1">
      <alignment horizontal="right"/>
    </xf>
    <xf numFmtId="166" fontId="2" fillId="0" borderId="43" xfId="3" applyNumberFormat="1" applyFont="1" applyBorder="1"/>
    <xf numFmtId="166" fontId="2" fillId="0" borderId="14" xfId="3" applyNumberFormat="1" applyFont="1" applyBorder="1"/>
    <xf numFmtId="166" fontId="2" fillId="0" borderId="15" xfId="3" applyNumberFormat="1" applyFont="1" applyBorder="1"/>
    <xf numFmtId="166" fontId="2" fillId="0" borderId="17" xfId="3" applyNumberFormat="1" applyFont="1" applyBorder="1"/>
    <xf numFmtId="166" fontId="2" fillId="0" borderId="16" xfId="3" applyNumberFormat="1" applyFont="1" applyBorder="1"/>
    <xf numFmtId="165" fontId="2" fillId="0" borderId="15" xfId="3" applyNumberFormat="1" applyFont="1" applyBorder="1"/>
    <xf numFmtId="165" fontId="2" fillId="0" borderId="16" xfId="3" applyNumberFormat="1" applyFont="1" applyBorder="1"/>
    <xf numFmtId="165" fontId="2" fillId="0" borderId="18" xfId="3" applyNumberFormat="1" applyFont="1" applyBorder="1"/>
    <xf numFmtId="0" fontId="1" fillId="0" borderId="0" xfId="7"/>
    <xf numFmtId="165" fontId="2" fillId="0" borderId="0" xfId="3" applyNumberFormat="1" applyFont="1" applyAlignment="1">
      <alignment horizontal="center" vertical="center" wrapText="1"/>
    </xf>
    <xf numFmtId="2" fontId="2" fillId="0" borderId="0" xfId="3" applyNumberFormat="1" applyFont="1"/>
    <xf numFmtId="0" fontId="2" fillId="0" borderId="0" xfId="3" applyFont="1" applyAlignment="1">
      <alignment horizontal="centerContinuous"/>
    </xf>
    <xf numFmtId="0" fontId="10" fillId="0" borderId="51" xfId="3" applyFont="1" applyBorder="1" applyAlignment="1">
      <alignment horizontal="center"/>
    </xf>
    <xf numFmtId="1" fontId="2" fillId="0" borderId="19" xfId="8" applyNumberFormat="1" applyFont="1" applyFill="1" applyBorder="1" applyAlignment="1" applyProtection="1">
      <alignment horizontal="right"/>
    </xf>
    <xf numFmtId="1" fontId="2" fillId="5" borderId="19" xfId="5" applyNumberFormat="1" applyFont="1" applyFill="1" applyBorder="1" applyAlignment="1">
      <alignment horizontal="right"/>
      <protection locked="0"/>
    </xf>
    <xf numFmtId="1" fontId="2" fillId="5" borderId="23" xfId="5" applyNumberFormat="1" applyFont="1" applyFill="1" applyBorder="1" applyAlignment="1">
      <alignment horizontal="right"/>
      <protection locked="0"/>
    </xf>
    <xf numFmtId="1" fontId="2" fillId="5" borderId="25" xfId="5" applyNumberFormat="1" applyFont="1" applyFill="1" applyBorder="1" applyAlignment="1">
      <alignment horizontal="right"/>
      <protection locked="0"/>
    </xf>
    <xf numFmtId="1" fontId="2" fillId="4" borderId="54" xfId="8" applyNumberFormat="1" applyFont="1" applyFill="1" applyBorder="1" applyAlignment="1" applyProtection="1">
      <alignment horizontal="right"/>
    </xf>
    <xf numFmtId="1" fontId="2" fillId="5" borderId="22" xfId="5" applyNumberFormat="1" applyFont="1" applyFill="1" applyBorder="1" applyAlignment="1">
      <alignment horizontal="right"/>
      <protection locked="0"/>
    </xf>
    <xf numFmtId="1" fontId="2" fillId="5" borderId="64" xfId="5" applyNumberFormat="1" applyFont="1" applyFill="1" applyBorder="1" applyAlignment="1">
      <alignment horizontal="right"/>
      <protection locked="0"/>
    </xf>
    <xf numFmtId="0" fontId="11" fillId="0" borderId="0" xfId="3" applyFont="1"/>
    <xf numFmtId="0" fontId="2" fillId="0" borderId="47" xfId="3" applyFont="1" applyBorder="1" applyAlignment="1">
      <alignment horizontal="left" vertical="center" wrapText="1"/>
    </xf>
    <xf numFmtId="0" fontId="2" fillId="0" borderId="48" xfId="3" applyFont="1" applyBorder="1" applyAlignment="1">
      <alignment horizontal="left" vertical="center" wrapText="1"/>
    </xf>
    <xf numFmtId="1" fontId="2" fillId="0" borderId="31" xfId="8" applyNumberFormat="1" applyFont="1" applyFill="1" applyBorder="1" applyAlignment="1" applyProtection="1">
      <alignment horizontal="right"/>
    </xf>
    <xf numFmtId="1" fontId="2" fillId="5" borderId="20" xfId="5" applyNumberFormat="1" applyFont="1" applyFill="1" applyBorder="1" applyAlignment="1">
      <alignment horizontal="right"/>
      <protection locked="0"/>
    </xf>
    <xf numFmtId="1" fontId="2" fillId="5" borderId="35" xfId="5" applyNumberFormat="1" applyFont="1" applyFill="1" applyBorder="1" applyAlignment="1">
      <alignment horizontal="right"/>
      <protection locked="0"/>
    </xf>
    <xf numFmtId="1" fontId="2" fillId="4" borderId="44" xfId="8" applyNumberFormat="1" applyFont="1" applyFill="1" applyBorder="1" applyAlignment="1" applyProtection="1">
      <alignment horizontal="right"/>
    </xf>
    <xf numFmtId="1" fontId="2" fillId="0" borderId="46" xfId="8" applyNumberFormat="1" applyFont="1" applyFill="1" applyBorder="1" applyAlignment="1" applyProtection="1">
      <alignment horizontal="right"/>
    </xf>
    <xf numFmtId="1" fontId="2" fillId="5" borderId="11" xfId="5" applyNumberFormat="1" applyFont="1" applyFill="1" applyBorder="1" applyAlignment="1">
      <alignment horizontal="right"/>
      <protection locked="0"/>
    </xf>
    <xf numFmtId="1" fontId="2" fillId="5" borderId="12" xfId="5" applyNumberFormat="1" applyFont="1" applyFill="1" applyBorder="1" applyAlignment="1">
      <alignment horizontal="right"/>
      <protection locked="0"/>
    </xf>
    <xf numFmtId="166" fontId="2" fillId="4" borderId="28" xfId="3" applyNumberFormat="1" applyFont="1" applyFill="1" applyBorder="1" applyAlignment="1">
      <alignment horizontal="right"/>
    </xf>
    <xf numFmtId="166" fontId="2" fillId="4" borderId="28" xfId="5" applyNumberFormat="1" applyFont="1" applyFill="1" applyBorder="1" applyAlignment="1" applyProtection="1">
      <alignment horizontal="right"/>
    </xf>
    <xf numFmtId="166" fontId="2" fillId="4" borderId="67" xfId="3" applyNumberFormat="1" applyFont="1" applyFill="1" applyBorder="1" applyAlignment="1">
      <alignment horizontal="right"/>
    </xf>
    <xf numFmtId="1" fontId="2" fillId="7" borderId="32" xfId="5" applyNumberFormat="1" applyFont="1" applyFill="1" applyBorder="1" applyAlignment="1" applyProtection="1">
      <alignment horizontal="right"/>
    </xf>
    <xf numFmtId="1" fontId="2" fillId="7" borderId="66" xfId="5" applyNumberFormat="1" applyFont="1" applyFill="1" applyBorder="1" applyAlignment="1" applyProtection="1">
      <alignment horizontal="right"/>
    </xf>
    <xf numFmtId="1" fontId="2" fillId="7" borderId="68" xfId="5" applyNumberFormat="1" applyFont="1" applyFill="1" applyBorder="1" applyAlignment="1" applyProtection="1">
      <alignment horizontal="right"/>
    </xf>
    <xf numFmtId="0" fontId="2" fillId="0" borderId="58" xfId="1" applyFont="1" applyBorder="1" applyAlignment="1">
      <alignment horizontal="left" vertical="center"/>
    </xf>
    <xf numFmtId="0" fontId="2" fillId="0" borderId="58" xfId="1" applyFont="1" applyBorder="1" applyAlignment="1">
      <alignment horizontal="left" vertical="center" wrapText="1"/>
    </xf>
    <xf numFmtId="1" fontId="2" fillId="0" borderId="55" xfId="8" applyNumberFormat="1" applyFont="1" applyFill="1" applyBorder="1" applyAlignment="1" applyProtection="1">
      <alignment horizontal="right"/>
    </xf>
    <xf numFmtId="1" fontId="2" fillId="5" borderId="14" xfId="5" applyNumberFormat="1" applyFont="1" applyFill="1" applyBorder="1" applyAlignment="1">
      <alignment horizontal="right"/>
      <protection locked="0"/>
    </xf>
    <xf numFmtId="1" fontId="2" fillId="5" borderId="69" xfId="5" applyNumberFormat="1" applyFont="1" applyFill="1" applyBorder="1" applyAlignment="1">
      <alignment horizontal="right"/>
      <protection locked="0"/>
    </xf>
    <xf numFmtId="1" fontId="2" fillId="7" borderId="37" xfId="5" applyNumberFormat="1" applyFont="1" applyFill="1" applyBorder="1" applyAlignment="1" applyProtection="1">
      <alignment horizontal="right"/>
    </xf>
    <xf numFmtId="1" fontId="2" fillId="7" borderId="59" xfId="5" applyNumberFormat="1" applyFont="1" applyFill="1" applyBorder="1" applyAlignment="1" applyProtection="1">
      <alignment horizontal="right"/>
    </xf>
    <xf numFmtId="1" fontId="2" fillId="7" borderId="38" xfId="5" applyNumberFormat="1" applyFont="1" applyFill="1" applyBorder="1" applyAlignment="1" applyProtection="1">
      <alignment horizontal="right"/>
    </xf>
    <xf numFmtId="0" fontId="1" fillId="9" borderId="0" xfId="9" applyFill="1"/>
    <xf numFmtId="1" fontId="2" fillId="0" borderId="21" xfId="8" applyNumberFormat="1" applyFont="1" applyFill="1" applyBorder="1" applyAlignment="1" applyProtection="1"/>
    <xf numFmtId="1" fontId="2" fillId="0" borderId="40" xfId="8" applyNumberFormat="1" applyFont="1" applyFill="1" applyBorder="1" applyAlignment="1" applyProtection="1"/>
    <xf numFmtId="1" fontId="2" fillId="0" borderId="42" xfId="8" applyNumberFormat="1" applyFont="1" applyFill="1" applyBorder="1" applyAlignment="1" applyProtection="1"/>
    <xf numFmtId="1" fontId="2" fillId="0" borderId="43" xfId="8" applyNumberFormat="1" applyFont="1" applyFill="1" applyBorder="1" applyAlignment="1" applyProtection="1"/>
    <xf numFmtId="1" fontId="2" fillId="0" borderId="4" xfId="8" applyNumberFormat="1" applyFont="1" applyFill="1" applyBorder="1" applyAlignment="1" applyProtection="1"/>
    <xf numFmtId="1" fontId="2" fillId="0" borderId="21" xfId="8" applyNumberFormat="1" applyFont="1" applyFill="1" applyBorder="1" applyAlignment="1" applyProtection="1">
      <alignment horizontal="right"/>
    </xf>
    <xf numFmtId="1" fontId="2" fillId="5" borderId="21" xfId="5" applyNumberFormat="1" applyFont="1" applyFill="1" applyBorder="1" applyAlignment="1">
      <alignment horizontal="right"/>
      <protection locked="0"/>
    </xf>
    <xf numFmtId="1" fontId="2" fillId="5" borderId="41" xfId="5" applyNumberFormat="1" applyFont="1" applyFill="1" applyBorder="1" applyAlignment="1">
      <alignment horizontal="right"/>
      <protection locked="0"/>
    </xf>
    <xf numFmtId="1" fontId="2" fillId="5" borderId="40" xfId="5" applyNumberFormat="1" applyFont="1" applyFill="1" applyBorder="1" applyAlignment="1">
      <alignment horizontal="right"/>
      <protection locked="0"/>
    </xf>
    <xf numFmtId="1" fontId="2" fillId="5" borderId="42" xfId="5" applyNumberFormat="1" applyFont="1" applyFill="1" applyBorder="1" applyAlignment="1">
      <alignment horizontal="right"/>
      <protection locked="0"/>
    </xf>
    <xf numFmtId="1" fontId="2" fillId="5" borderId="43" xfId="5" applyNumberFormat="1" applyFont="1" applyFill="1" applyBorder="1" applyAlignment="1">
      <alignment horizontal="right"/>
      <protection locked="0"/>
    </xf>
    <xf numFmtId="1" fontId="2" fillId="5" borderId="4" xfId="5" applyNumberFormat="1" applyFont="1" applyFill="1" applyBorder="1" applyAlignment="1">
      <alignment horizontal="right"/>
      <protection locked="0"/>
    </xf>
    <xf numFmtId="1" fontId="2" fillId="8" borderId="22" xfId="5" applyNumberFormat="1" applyFont="1" applyFill="1" applyBorder="1" applyAlignment="1">
      <alignment horizontal="right"/>
      <protection locked="0"/>
    </xf>
    <xf numFmtId="1" fontId="2" fillId="8" borderId="23" xfId="5" applyNumberFormat="1" applyFont="1" applyFill="1" applyBorder="1" applyAlignment="1">
      <alignment horizontal="right"/>
      <protection locked="0"/>
    </xf>
    <xf numFmtId="1" fontId="2" fillId="8" borderId="24" xfId="5" applyNumberFormat="1" applyFont="1" applyFill="1" applyBorder="1" applyAlignment="1">
      <alignment horizontal="right"/>
      <protection locked="0"/>
    </xf>
    <xf numFmtId="1" fontId="2" fillId="5" borderId="24" xfId="5" applyNumberFormat="1" applyFont="1" applyFill="1" applyBorder="1" applyAlignment="1">
      <alignment horizontal="right"/>
      <protection locked="0"/>
    </xf>
    <xf numFmtId="1" fontId="2" fillId="10" borderId="26" xfId="5" applyNumberFormat="1" applyFont="1" applyFill="1" applyBorder="1" applyAlignment="1">
      <alignment horizontal="right"/>
      <protection locked="0"/>
    </xf>
    <xf numFmtId="1" fontId="2" fillId="10" borderId="25" xfId="5" applyNumberFormat="1" applyFont="1" applyFill="1" applyBorder="1" applyAlignment="1">
      <alignment horizontal="right"/>
      <protection locked="0"/>
    </xf>
    <xf numFmtId="1" fontId="2" fillId="10" borderId="45" xfId="5" applyNumberFormat="1" applyFont="1" applyFill="1" applyBorder="1" applyAlignment="1">
      <alignment horizontal="right"/>
      <protection locked="0"/>
    </xf>
    <xf numFmtId="1" fontId="2" fillId="10" borderId="24" xfId="5" applyNumberFormat="1" applyFont="1" applyFill="1" applyBorder="1" applyAlignment="1">
      <alignment horizontal="right"/>
      <protection locked="0"/>
    </xf>
    <xf numFmtId="0" fontId="2" fillId="11" borderId="0" xfId="1" applyFont="1" applyFill="1" applyAlignment="1">
      <alignment vertical="top"/>
    </xf>
    <xf numFmtId="1" fontId="2" fillId="6" borderId="35" xfId="5" applyNumberFormat="1" applyFont="1" applyFill="1" applyBorder="1" applyAlignment="1">
      <alignment horizontal="right"/>
      <protection locked="0"/>
    </xf>
    <xf numFmtId="1" fontId="2" fillId="10" borderId="33" xfId="5" applyNumberFormat="1" applyFont="1" applyFill="1" applyBorder="1" applyAlignment="1">
      <alignment horizontal="right"/>
      <protection locked="0"/>
    </xf>
    <xf numFmtId="1" fontId="2" fillId="10" borderId="35" xfId="5" applyNumberFormat="1" applyFont="1" applyFill="1" applyBorder="1" applyAlignment="1">
      <alignment horizontal="right"/>
      <protection locked="0"/>
    </xf>
    <xf numFmtId="1" fontId="2" fillId="10" borderId="44" xfId="5" applyNumberFormat="1" applyFont="1" applyFill="1" applyBorder="1" applyAlignment="1">
      <alignment horizontal="right"/>
      <protection locked="0"/>
    </xf>
    <xf numFmtId="1" fontId="2" fillId="10" borderId="34" xfId="5" applyNumberFormat="1" applyFont="1" applyFill="1" applyBorder="1" applyAlignment="1">
      <alignment horizontal="right"/>
      <protection locked="0"/>
    </xf>
    <xf numFmtId="0" fontId="2" fillId="11" borderId="0" xfId="1" applyFont="1" applyFill="1" applyAlignment="1">
      <alignment horizontal="left" vertical="top"/>
    </xf>
    <xf numFmtId="1" fontId="2" fillId="5" borderId="29" xfId="5" applyNumberFormat="1" applyFont="1" applyFill="1" applyBorder="1" applyAlignment="1">
      <alignment horizontal="right"/>
      <protection locked="0"/>
    </xf>
    <xf numFmtId="0" fontId="2" fillId="11" borderId="0" xfId="1" applyFont="1" applyFill="1" applyAlignment="1">
      <alignment vertical="center"/>
    </xf>
    <xf numFmtId="1" fontId="2" fillId="7" borderId="28" xfId="5" applyNumberFormat="1" applyFont="1" applyFill="1" applyBorder="1" applyAlignment="1" applyProtection="1">
      <alignment horizontal="right"/>
    </xf>
    <xf numFmtId="166" fontId="2" fillId="4" borderId="22" xfId="5" applyNumberFormat="1" applyFont="1" applyFill="1" applyBorder="1" applyAlignment="1" applyProtection="1">
      <alignment horizontal="right"/>
    </xf>
    <xf numFmtId="166" fontId="2" fillId="4" borderId="23" xfId="5" applyNumberFormat="1" applyFont="1" applyFill="1" applyBorder="1" applyAlignment="1" applyProtection="1">
      <alignment horizontal="right"/>
    </xf>
    <xf numFmtId="165" fontId="2" fillId="8" borderId="44" xfId="5" applyNumberFormat="1" applyFont="1" applyFill="1" applyBorder="1" applyAlignment="1">
      <alignment horizontal="right"/>
      <protection locked="0"/>
    </xf>
    <xf numFmtId="165" fontId="2" fillId="8" borderId="34" xfId="5" applyNumberFormat="1" applyFont="1" applyFill="1" applyBorder="1" applyAlignment="1">
      <alignment horizontal="right"/>
      <protection locked="0"/>
    </xf>
    <xf numFmtId="166" fontId="2" fillId="7" borderId="29" xfId="3" applyNumberFormat="1" applyFont="1" applyFill="1" applyBorder="1" applyAlignment="1">
      <alignment horizontal="right"/>
    </xf>
    <xf numFmtId="1" fontId="2" fillId="7" borderId="33" xfId="5" applyNumberFormat="1" applyFont="1" applyFill="1" applyBorder="1" applyAlignment="1" applyProtection="1">
      <alignment horizontal="right"/>
    </xf>
    <xf numFmtId="1" fontId="2" fillId="7" borderId="35" xfId="5" applyNumberFormat="1" applyFont="1" applyFill="1" applyBorder="1" applyAlignment="1" applyProtection="1">
      <alignment horizontal="right"/>
    </xf>
    <xf numFmtId="1" fontId="2" fillId="7" borderId="44" xfId="5" applyNumberFormat="1" applyFont="1" applyFill="1" applyBorder="1" applyAlignment="1" applyProtection="1">
      <alignment horizontal="right"/>
    </xf>
    <xf numFmtId="1" fontId="2" fillId="7" borderId="38" xfId="1" applyNumberFormat="1" applyFont="1" applyFill="1" applyBorder="1" applyAlignment="1">
      <alignment horizontal="right"/>
    </xf>
    <xf numFmtId="1" fontId="2" fillId="7" borderId="57" xfId="1" applyNumberFormat="1" applyFont="1" applyFill="1" applyBorder="1" applyAlignment="1">
      <alignment horizontal="right"/>
    </xf>
    <xf numFmtId="165" fontId="2" fillId="0" borderId="42" xfId="3" applyNumberFormat="1" applyFont="1" applyBorder="1"/>
    <xf numFmtId="1" fontId="2" fillId="8" borderId="45" xfId="5" applyNumberFormat="1" applyFont="1" applyFill="1" applyBorder="1" applyAlignment="1">
      <alignment horizontal="right"/>
      <protection locked="0"/>
    </xf>
    <xf numFmtId="1" fontId="2" fillId="6" borderId="22" xfId="5" applyNumberFormat="1" applyFont="1" applyFill="1" applyBorder="1" applyAlignment="1">
      <alignment horizontal="right"/>
      <protection locked="0"/>
    </xf>
    <xf numFmtId="1" fontId="2" fillId="8" borderId="34" xfId="5" applyNumberFormat="1" applyFont="1" applyFill="1" applyBorder="1" applyAlignment="1">
      <alignment horizontal="right"/>
      <protection locked="0"/>
    </xf>
    <xf numFmtId="0" fontId="2" fillId="11" borderId="0" xfId="1" applyFont="1" applyFill="1" applyAlignment="1">
      <alignment horizontal="left" vertical="center"/>
    </xf>
    <xf numFmtId="1" fontId="2" fillId="5" borderId="29" xfId="3" applyNumberFormat="1" applyFont="1" applyFill="1" applyBorder="1" applyAlignment="1" applyProtection="1">
      <alignment horizontal="right"/>
      <protection locked="0"/>
    </xf>
    <xf numFmtId="1" fontId="2" fillId="4" borderId="34" xfId="5" applyNumberFormat="1" applyFont="1" applyFill="1" applyBorder="1" applyAlignment="1" applyProtection="1">
      <alignment horizontal="right"/>
    </xf>
    <xf numFmtId="3" fontId="2" fillId="0" borderId="20" xfId="3" applyNumberFormat="1" applyFont="1" applyBorder="1" applyAlignment="1">
      <alignment horizontal="right"/>
    </xf>
    <xf numFmtId="165" fontId="2" fillId="7" borderId="29" xfId="5" applyNumberFormat="1" applyFont="1" applyFill="1" applyBorder="1" applyAlignment="1" applyProtection="1">
      <alignment horizontal="right"/>
    </xf>
    <xf numFmtId="1" fontId="2" fillId="0" borderId="41" xfId="3" applyNumberFormat="1" applyFont="1" applyBorder="1"/>
    <xf numFmtId="166" fontId="2" fillId="7" borderId="29" xfId="5" applyNumberFormat="1" applyFont="1" applyFill="1" applyBorder="1" applyAlignment="1" applyProtection="1">
      <alignment horizontal="right"/>
    </xf>
    <xf numFmtId="166" fontId="2" fillId="4" borderId="29" xfId="5" applyNumberFormat="1" applyFont="1" applyFill="1" applyBorder="1" applyAlignment="1" applyProtection="1">
      <alignment horizontal="right"/>
    </xf>
    <xf numFmtId="166" fontId="2" fillId="2" borderId="20" xfId="3" applyNumberFormat="1" applyFont="1" applyFill="1" applyBorder="1" applyAlignment="1">
      <alignment horizontal="right"/>
    </xf>
    <xf numFmtId="1" fontId="2" fillId="7" borderId="29" xfId="3" applyNumberFormat="1" applyFont="1" applyFill="1" applyBorder="1" applyAlignment="1">
      <alignment horizontal="right"/>
    </xf>
    <xf numFmtId="3" fontId="2" fillId="2" borderId="5" xfId="3" applyNumberFormat="1" applyFont="1" applyFill="1" applyBorder="1" applyAlignment="1">
      <alignment horizontal="right"/>
    </xf>
    <xf numFmtId="1" fontId="2" fillId="4" borderId="18" xfId="5" applyNumberFormat="1" applyFont="1" applyFill="1" applyBorder="1" applyAlignment="1" applyProtection="1">
      <alignment horizontal="right"/>
    </xf>
    <xf numFmtId="1" fontId="2" fillId="4" borderId="10" xfId="5" applyNumberFormat="1" applyFont="1" applyFill="1" applyBorder="1" applyAlignment="1" applyProtection="1">
      <alignment horizontal="right"/>
    </xf>
    <xf numFmtId="1" fontId="2" fillId="4" borderId="17" xfId="5" applyNumberFormat="1" applyFont="1" applyFill="1" applyBorder="1" applyAlignment="1" applyProtection="1">
      <alignment horizontal="right"/>
    </xf>
    <xf numFmtId="1" fontId="2" fillId="4" borderId="53" xfId="5" applyNumberFormat="1" applyFont="1" applyFill="1" applyBorder="1" applyAlignment="1" applyProtection="1">
      <alignment horizontal="right"/>
    </xf>
    <xf numFmtId="1" fontId="2" fillId="4" borderId="24" xfId="5" applyNumberFormat="1" applyFont="1" applyFill="1" applyBorder="1" applyAlignment="1" applyProtection="1">
      <alignment horizontal="right"/>
    </xf>
    <xf numFmtId="166" fontId="2" fillId="5" borderId="12" xfId="5" applyNumberFormat="1" applyFont="1" applyFill="1" applyBorder="1" applyAlignment="1">
      <alignment horizontal="right"/>
      <protection locked="0"/>
    </xf>
    <xf numFmtId="166" fontId="2" fillId="10" borderId="12" xfId="5" applyNumberFormat="1" applyFont="1" applyFill="1" applyBorder="1" applyAlignment="1">
      <alignment horizontal="right"/>
      <protection locked="0"/>
    </xf>
    <xf numFmtId="1" fontId="2" fillId="4" borderId="72" xfId="5" applyNumberFormat="1" applyFont="1" applyFill="1" applyBorder="1" applyAlignment="1" applyProtection="1">
      <alignment horizontal="right"/>
    </xf>
    <xf numFmtId="1" fontId="2" fillId="4" borderId="73" xfId="5" applyNumberFormat="1" applyFont="1" applyFill="1" applyBorder="1" applyAlignment="1" applyProtection="1">
      <alignment horizontal="right"/>
    </xf>
    <xf numFmtId="1" fontId="2" fillId="4" borderId="32" xfId="5" applyNumberFormat="1" applyFont="1" applyFill="1" applyBorder="1" applyAlignment="1" applyProtection="1">
      <alignment horizontal="right"/>
    </xf>
    <xf numFmtId="1" fontId="2" fillId="4" borderId="68" xfId="5" applyNumberFormat="1" applyFont="1" applyFill="1" applyBorder="1" applyAlignment="1" applyProtection="1">
      <alignment horizontal="right"/>
    </xf>
    <xf numFmtId="0" fontId="2" fillId="0" borderId="21" xfId="3" applyFont="1" applyBorder="1" applyAlignment="1">
      <alignment horizontal="center"/>
    </xf>
    <xf numFmtId="166" fontId="2" fillId="0" borderId="40" xfId="5" applyNumberFormat="1" applyFont="1" applyFill="1" applyBorder="1" applyProtection="1"/>
    <xf numFmtId="166" fontId="2" fillId="0" borderId="42" xfId="5" applyNumberFormat="1" applyFont="1" applyFill="1" applyBorder="1" applyProtection="1"/>
    <xf numFmtId="166" fontId="2" fillId="0" borderId="41" xfId="5" applyNumberFormat="1" applyFont="1" applyFill="1" applyBorder="1" applyProtection="1"/>
    <xf numFmtId="2" fontId="2" fillId="0" borderId="40" xfId="5" applyNumberFormat="1" applyFont="1" applyFill="1" applyBorder="1" applyProtection="1"/>
    <xf numFmtId="2" fontId="2" fillId="0" borderId="41" xfId="5" applyNumberFormat="1" applyFont="1" applyFill="1" applyBorder="1" applyProtection="1"/>
    <xf numFmtId="2" fontId="2" fillId="0" borderId="42" xfId="5" applyNumberFormat="1" applyFont="1" applyFill="1" applyBorder="1" applyProtection="1"/>
    <xf numFmtId="2" fontId="2" fillId="0" borderId="43" xfId="5" applyNumberFormat="1" applyFont="1" applyFill="1" applyBorder="1" applyProtection="1"/>
    <xf numFmtId="166" fontId="2" fillId="0" borderId="39" xfId="3" applyNumberFormat="1" applyFont="1" applyBorder="1"/>
    <xf numFmtId="2" fontId="2" fillId="0" borderId="4" xfId="3" applyNumberFormat="1" applyFont="1" applyBorder="1"/>
    <xf numFmtId="2" fontId="2" fillId="0" borderId="15" xfId="3" applyNumberFormat="1" applyFont="1" applyBorder="1"/>
    <xf numFmtId="2" fontId="2" fillId="0" borderId="17" xfId="3" applyNumberFormat="1" applyFont="1" applyBorder="1"/>
    <xf numFmtId="2" fontId="2" fillId="0" borderId="18" xfId="3" applyNumberFormat="1" applyFont="1" applyBorder="1"/>
    <xf numFmtId="1" fontId="2" fillId="0" borderId="53" xfId="8" applyNumberFormat="1" applyFont="1" applyFill="1" applyBorder="1" applyAlignment="1" applyProtection="1">
      <alignment horizontal="right"/>
    </xf>
    <xf numFmtId="1" fontId="2" fillId="5" borderId="45" xfId="8" applyNumberFormat="1" applyFont="1" applyFill="1" applyBorder="1" applyAlignment="1" applyProtection="1">
      <alignment horizontal="right"/>
      <protection locked="0"/>
    </xf>
    <xf numFmtId="1" fontId="2" fillId="5" borderId="26" xfId="8" applyNumberFormat="1" applyFont="1" applyFill="1" applyBorder="1" applyAlignment="1" applyProtection="1">
      <alignment horizontal="right"/>
      <protection locked="0"/>
    </xf>
    <xf numFmtId="1" fontId="2" fillId="5" borderId="24" xfId="8" applyNumberFormat="1" applyFont="1" applyFill="1" applyBorder="1" applyAlignment="1" applyProtection="1">
      <alignment horizontal="right"/>
      <protection locked="0"/>
    </xf>
    <xf numFmtId="1" fontId="2" fillId="5" borderId="25" xfId="8" applyNumberFormat="1" applyFont="1" applyFill="1" applyBorder="1" applyAlignment="1" applyProtection="1">
      <alignment horizontal="right"/>
      <protection locked="0"/>
    </xf>
    <xf numFmtId="1" fontId="2" fillId="4" borderId="25" xfId="8" applyNumberFormat="1" applyFont="1" applyFill="1" applyBorder="1" applyAlignment="1" applyProtection="1">
      <alignment horizontal="right"/>
    </xf>
    <xf numFmtId="1" fontId="2" fillId="5" borderId="54" xfId="8" applyNumberFormat="1" applyFont="1" applyFill="1" applyBorder="1" applyAlignment="1" applyProtection="1">
      <alignment horizontal="right"/>
      <protection locked="0"/>
    </xf>
    <xf numFmtId="1" fontId="2" fillId="0" borderId="47" xfId="8" applyNumberFormat="1" applyFont="1" applyFill="1" applyBorder="1" applyAlignment="1" applyProtection="1">
      <alignment horizontal="right"/>
    </xf>
    <xf numFmtId="1" fontId="2" fillId="5" borderId="44" xfId="8" applyNumberFormat="1" applyFont="1" applyFill="1" applyBorder="1" applyAlignment="1" applyProtection="1">
      <alignment horizontal="right"/>
      <protection locked="0"/>
    </xf>
    <xf numFmtId="1" fontId="2" fillId="5" borderId="33" xfId="8" applyNumberFormat="1" applyFont="1" applyFill="1" applyBorder="1" applyAlignment="1" applyProtection="1">
      <alignment horizontal="right"/>
      <protection locked="0"/>
    </xf>
    <xf numFmtId="1" fontId="2" fillId="5" borderId="34" xfId="8" applyNumberFormat="1" applyFont="1" applyFill="1" applyBorder="1" applyAlignment="1" applyProtection="1">
      <alignment horizontal="right"/>
      <protection locked="0"/>
    </xf>
    <xf numFmtId="1" fontId="2" fillId="5" borderId="35" xfId="8" applyNumberFormat="1" applyFont="1" applyFill="1" applyBorder="1" applyAlignment="1" applyProtection="1">
      <alignment horizontal="right"/>
      <protection locked="0"/>
    </xf>
    <xf numFmtId="1" fontId="2" fillId="5" borderId="48" xfId="8" applyNumberFormat="1" applyFont="1" applyFill="1" applyBorder="1" applyAlignment="1" applyProtection="1">
      <alignment horizontal="right"/>
      <protection locked="0"/>
    </xf>
    <xf numFmtId="1" fontId="2" fillId="4" borderId="35" xfId="3" applyNumberFormat="1" applyFont="1" applyFill="1" applyBorder="1" applyAlignment="1">
      <alignment horizontal="right"/>
    </xf>
    <xf numFmtId="1" fontId="2" fillId="4" borderId="35" xfId="8" applyNumberFormat="1" applyFont="1" applyFill="1" applyBorder="1" applyAlignment="1" applyProtection="1">
      <alignment horizontal="right"/>
    </xf>
    <xf numFmtId="1" fontId="2" fillId="4" borderId="33" xfId="8" applyNumberFormat="1" applyFont="1" applyFill="1" applyBorder="1" applyAlignment="1" applyProtection="1">
      <alignment horizontal="right"/>
    </xf>
    <xf numFmtId="1" fontId="2" fillId="4" borderId="34" xfId="8" applyNumberFormat="1" applyFont="1" applyFill="1" applyBorder="1" applyAlignment="1" applyProtection="1">
      <alignment horizontal="right"/>
    </xf>
    <xf numFmtId="1" fontId="2" fillId="4" borderId="48" xfId="8" applyNumberFormat="1" applyFont="1" applyFill="1" applyBorder="1" applyAlignment="1" applyProtection="1">
      <alignment horizontal="right"/>
    </xf>
    <xf numFmtId="1" fontId="2" fillId="0" borderId="62" xfId="8" applyNumberFormat="1" applyFont="1" applyFill="1" applyBorder="1" applyAlignment="1" applyProtection="1">
      <alignment horizontal="right"/>
    </xf>
    <xf numFmtId="1" fontId="2" fillId="5" borderId="15" xfId="8" applyNumberFormat="1" applyFont="1" applyFill="1" applyBorder="1" applyAlignment="1" applyProtection="1">
      <alignment horizontal="right"/>
      <protection locked="0"/>
    </xf>
    <xf numFmtId="1" fontId="2" fillId="5" borderId="16" xfId="8" applyNumberFormat="1" applyFont="1" applyFill="1" applyBorder="1" applyAlignment="1" applyProtection="1">
      <alignment horizontal="right"/>
      <protection locked="0"/>
    </xf>
    <xf numFmtId="1" fontId="2" fillId="5" borderId="17" xfId="8" applyNumberFormat="1" applyFont="1" applyFill="1" applyBorder="1" applyAlignment="1" applyProtection="1">
      <alignment horizontal="right"/>
      <protection locked="0"/>
    </xf>
    <xf numFmtId="1" fontId="2" fillId="6" borderId="18" xfId="5" applyNumberFormat="1" applyFont="1" applyFill="1" applyBorder="1" applyAlignment="1">
      <alignment horizontal="right"/>
      <protection locked="0"/>
    </xf>
    <xf numFmtId="1" fontId="2" fillId="4" borderId="15" xfId="8" applyNumberFormat="1" applyFont="1" applyFill="1" applyBorder="1" applyAlignment="1" applyProtection="1">
      <alignment horizontal="right"/>
    </xf>
    <xf numFmtId="1" fontId="2" fillId="4" borderId="59" xfId="8" applyNumberFormat="1" applyFont="1" applyFill="1" applyBorder="1" applyAlignment="1" applyProtection="1">
      <alignment horizontal="right"/>
    </xf>
    <xf numFmtId="1" fontId="2" fillId="4" borderId="16" xfId="8" applyNumberFormat="1" applyFont="1" applyFill="1" applyBorder="1" applyAlignment="1" applyProtection="1">
      <alignment horizontal="right"/>
    </xf>
    <xf numFmtId="1" fontId="2" fillId="4" borderId="17" xfId="8" applyNumberFormat="1" applyFont="1" applyFill="1" applyBorder="1" applyAlignment="1" applyProtection="1">
      <alignment horizontal="right"/>
    </xf>
    <xf numFmtId="1" fontId="2" fillId="4" borderId="63" xfId="8" applyNumberFormat="1" applyFont="1" applyFill="1" applyBorder="1" applyAlignment="1" applyProtection="1">
      <alignment horizontal="right"/>
    </xf>
    <xf numFmtId="1" fontId="2" fillId="0" borderId="62" xfId="8" applyNumberFormat="1" applyFont="1" applyFill="1" applyBorder="1" applyAlignment="1" applyProtection="1"/>
    <xf numFmtId="1" fontId="2" fillId="0" borderId="63" xfId="8" applyNumberFormat="1" applyFont="1" applyFill="1" applyBorder="1" applyAlignment="1" applyProtection="1"/>
    <xf numFmtId="1" fontId="2" fillId="0" borderId="16" xfId="8" applyNumberFormat="1" applyFont="1" applyFill="1" applyBorder="1" applyAlignment="1" applyProtection="1"/>
    <xf numFmtId="1" fontId="2" fillId="5" borderId="62" xfId="8" applyNumberFormat="1" applyFont="1" applyFill="1" applyBorder="1" applyAlignment="1" applyProtection="1">
      <alignment horizontal="right"/>
      <protection locked="0"/>
    </xf>
    <xf numFmtId="1" fontId="2" fillId="5" borderId="38" xfId="8" applyNumberFormat="1" applyFont="1" applyFill="1" applyBorder="1" applyAlignment="1" applyProtection="1">
      <alignment horizontal="right"/>
      <protection locked="0"/>
    </xf>
    <xf numFmtId="1" fontId="2" fillId="5" borderId="39" xfId="8" applyNumberFormat="1" applyFont="1" applyFill="1" applyBorder="1" applyAlignment="1" applyProtection="1">
      <alignment horizontal="right"/>
      <protection locked="0"/>
    </xf>
    <xf numFmtId="1" fontId="2" fillId="8" borderId="38" xfId="8" applyNumberFormat="1" applyFont="1" applyFill="1" applyBorder="1" applyAlignment="1" applyProtection="1">
      <alignment horizontal="right"/>
      <protection locked="0"/>
    </xf>
    <xf numFmtId="1" fontId="2" fillId="8" borderId="57" xfId="8" applyNumberFormat="1" applyFont="1" applyFill="1" applyBorder="1" applyAlignment="1" applyProtection="1">
      <alignment horizontal="right"/>
      <protection locked="0"/>
    </xf>
    <xf numFmtId="1" fontId="2" fillId="8" borderId="37" xfId="8" applyNumberFormat="1" applyFont="1" applyFill="1" applyBorder="1" applyAlignment="1" applyProtection="1">
      <alignment horizontal="right"/>
      <protection locked="0"/>
    </xf>
    <xf numFmtId="1" fontId="2" fillId="8" borderId="39" xfId="8" applyNumberFormat="1" applyFont="1" applyFill="1" applyBorder="1" applyAlignment="1" applyProtection="1">
      <alignment horizontal="right"/>
      <protection locked="0"/>
    </xf>
    <xf numFmtId="1" fontId="2" fillId="8" borderId="42" xfId="8" applyNumberFormat="1" applyFont="1" applyFill="1" applyBorder="1" applyAlignment="1" applyProtection="1">
      <alignment horizontal="right"/>
      <protection locked="0"/>
    </xf>
    <xf numFmtId="1" fontId="2" fillId="8" borderId="63" xfId="8" applyNumberFormat="1" applyFont="1" applyFill="1" applyBorder="1" applyAlignment="1" applyProtection="1">
      <alignment horizontal="right"/>
      <protection locked="0"/>
    </xf>
    <xf numFmtId="0" fontId="2" fillId="0" borderId="0" xfId="3" applyFont="1" applyAlignment="1">
      <alignment horizontal="left" vertical="center" wrapText="1"/>
    </xf>
    <xf numFmtId="1" fontId="13" fillId="0" borderId="0" xfId="8" applyNumberFormat="1" applyFont="1" applyFill="1" applyBorder="1" applyAlignment="1" applyProtection="1"/>
    <xf numFmtId="1" fontId="13" fillId="0" borderId="0" xfId="8" applyNumberFormat="1" applyFont="1" applyFill="1" applyBorder="1" applyAlignment="1" applyProtection="1">
      <protection locked="0"/>
    </xf>
    <xf numFmtId="0" fontId="2" fillId="0" borderId="40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 wrapText="1"/>
    </xf>
    <xf numFmtId="0" fontId="2" fillId="0" borderId="43" xfId="1" applyFont="1" applyBorder="1" applyAlignment="1">
      <alignment horizontal="center" vertical="center"/>
    </xf>
    <xf numFmtId="1" fontId="2" fillId="5" borderId="45" xfId="5" applyNumberFormat="1" applyFont="1" applyFill="1" applyBorder="1" applyAlignment="1">
      <alignment horizontal="right"/>
      <protection locked="0"/>
    </xf>
    <xf numFmtId="1" fontId="2" fillId="2" borderId="20" xfId="5" applyNumberFormat="1" applyFont="1" applyFill="1" applyBorder="1" applyProtection="1"/>
    <xf numFmtId="1" fontId="2" fillId="2" borderId="45" xfId="5" applyNumberFormat="1" applyFont="1" applyFill="1" applyBorder="1" applyProtection="1"/>
    <xf numFmtId="1" fontId="2" fillId="2" borderId="24" xfId="5" applyNumberFormat="1" applyFont="1" applyFill="1" applyBorder="1" applyProtection="1"/>
    <xf numFmtId="1" fontId="2" fillId="2" borderId="64" xfId="5" applyNumberFormat="1" applyFont="1" applyFill="1" applyBorder="1" applyProtection="1"/>
    <xf numFmtId="1" fontId="2" fillId="5" borderId="45" xfId="5" applyNumberFormat="1" applyFont="1" applyFill="1" applyBorder="1">
      <protection locked="0"/>
    </xf>
    <xf numFmtId="1" fontId="2" fillId="5" borderId="24" xfId="5" applyNumberFormat="1" applyFont="1" applyFill="1" applyBorder="1">
      <protection locked="0"/>
    </xf>
    <xf numFmtId="1" fontId="2" fillId="5" borderId="64" xfId="5" applyNumberFormat="1" applyFont="1" applyFill="1" applyBorder="1">
      <protection locked="0"/>
    </xf>
    <xf numFmtId="0" fontId="2" fillId="0" borderId="47" xfId="3" applyFont="1" applyBorder="1" applyAlignment="1">
      <alignment horizontal="left"/>
    </xf>
    <xf numFmtId="0" fontId="2" fillId="0" borderId="48" xfId="3" applyFont="1" applyBorder="1" applyAlignment="1">
      <alignment horizontal="left"/>
    </xf>
    <xf numFmtId="1" fontId="2" fillId="5" borderId="44" xfId="5" applyNumberFormat="1" applyFont="1" applyFill="1" applyBorder="1" applyAlignment="1">
      <alignment horizontal="right"/>
      <protection locked="0"/>
    </xf>
    <xf numFmtId="1" fontId="2" fillId="5" borderId="34" xfId="5" applyNumberFormat="1" applyFont="1" applyFill="1" applyBorder="1" applyAlignment="1">
      <alignment horizontal="right"/>
      <protection locked="0"/>
    </xf>
    <xf numFmtId="1" fontId="2" fillId="2" borderId="22" xfId="5" applyNumberFormat="1" applyFont="1" applyFill="1" applyBorder="1" applyProtection="1"/>
    <xf numFmtId="1" fontId="2" fillId="2" borderId="28" xfId="5" applyNumberFormat="1" applyFont="1" applyFill="1" applyBorder="1" applyProtection="1"/>
    <xf numFmtId="1" fontId="2" fillId="5" borderId="22" xfId="5" applyNumberFormat="1" applyFont="1" applyFill="1" applyBorder="1">
      <protection locked="0"/>
    </xf>
    <xf numFmtId="1" fontId="2" fillId="5" borderId="28" xfId="5" applyNumberFormat="1" applyFont="1" applyFill="1" applyBorder="1">
      <protection locked="0"/>
    </xf>
    <xf numFmtId="0" fontId="2" fillId="0" borderId="47" xfId="3" applyFont="1" applyBorder="1"/>
    <xf numFmtId="0" fontId="2" fillId="0" borderId="48" xfId="3" applyFont="1" applyBorder="1"/>
    <xf numFmtId="165" fontId="2" fillId="5" borderId="44" xfId="5" applyNumberFormat="1" applyFont="1" applyFill="1" applyBorder="1" applyAlignment="1">
      <alignment horizontal="right"/>
      <protection locked="0"/>
    </xf>
    <xf numFmtId="165" fontId="2" fillId="5" borderId="34" xfId="5" applyNumberFormat="1" applyFont="1" applyFill="1" applyBorder="1" applyAlignment="1">
      <alignment horizontal="right"/>
      <protection locked="0"/>
    </xf>
    <xf numFmtId="165" fontId="2" fillId="5" borderId="35" xfId="5" applyNumberFormat="1" applyFont="1" applyFill="1" applyBorder="1" applyAlignment="1">
      <alignment horizontal="right"/>
      <protection locked="0"/>
    </xf>
    <xf numFmtId="165" fontId="2" fillId="2" borderId="20" xfId="5" applyNumberFormat="1" applyFont="1" applyFill="1" applyBorder="1" applyProtection="1"/>
    <xf numFmtId="165" fontId="2" fillId="2" borderId="22" xfId="5" applyNumberFormat="1" applyFont="1" applyFill="1" applyBorder="1" applyProtection="1"/>
    <xf numFmtId="165" fontId="2" fillId="2" borderId="28" xfId="5" applyNumberFormat="1" applyFont="1" applyFill="1" applyBorder="1" applyProtection="1"/>
    <xf numFmtId="165" fontId="2" fillId="2" borderId="64" xfId="5" applyNumberFormat="1" applyFont="1" applyFill="1" applyBorder="1" applyProtection="1"/>
    <xf numFmtId="165" fontId="2" fillId="5" borderId="28" xfId="5" applyNumberFormat="1" applyFont="1" applyFill="1" applyBorder="1" applyAlignment="1">
      <alignment horizontal="right"/>
      <protection locked="0"/>
    </xf>
    <xf numFmtId="165" fontId="2" fillId="2" borderId="31" xfId="5" applyNumberFormat="1" applyFont="1" applyFill="1" applyBorder="1" applyProtection="1"/>
    <xf numFmtId="166" fontId="2" fillId="5" borderId="32" xfId="5" applyNumberFormat="1" applyFont="1" applyFill="1" applyBorder="1">
      <protection locked="0"/>
    </xf>
    <xf numFmtId="166" fontId="2" fillId="5" borderId="68" xfId="5" applyNumberFormat="1" applyFont="1" applyFill="1" applyBorder="1" applyAlignment="1">
      <alignment horizontal="right"/>
      <protection locked="0"/>
    </xf>
    <xf numFmtId="166" fontId="2" fillId="5" borderId="73" xfId="5" applyNumberFormat="1" applyFont="1" applyFill="1" applyBorder="1" applyAlignment="1">
      <alignment horizontal="right"/>
      <protection locked="0"/>
    </xf>
    <xf numFmtId="166" fontId="2" fillId="2" borderId="46" xfId="8" applyNumberFormat="1" applyFont="1" applyFill="1" applyBorder="1" applyAlignment="1" applyProtection="1"/>
    <xf numFmtId="166" fontId="2" fillId="2" borderId="32" xfId="8" applyNumberFormat="1" applyFont="1" applyFill="1" applyBorder="1" applyAlignment="1" applyProtection="1"/>
    <xf numFmtId="166" fontId="2" fillId="2" borderId="68" xfId="8" applyNumberFormat="1" applyFont="1" applyFill="1" applyBorder="1" applyAlignment="1" applyProtection="1"/>
    <xf numFmtId="166" fontId="2" fillId="2" borderId="66" xfId="8" applyNumberFormat="1" applyFont="1" applyFill="1" applyBorder="1" applyAlignment="1" applyProtection="1">
      <alignment horizontal="right"/>
    </xf>
    <xf numFmtId="166" fontId="2" fillId="5" borderId="12" xfId="5" applyNumberFormat="1" applyFont="1" applyFill="1" applyBorder="1">
      <protection locked="0"/>
    </xf>
    <xf numFmtId="166" fontId="2" fillId="5" borderId="13" xfId="5" applyNumberFormat="1" applyFont="1" applyFill="1" applyBorder="1">
      <protection locked="0"/>
    </xf>
    <xf numFmtId="166" fontId="2" fillId="2" borderId="5" xfId="5" applyNumberFormat="1" applyFont="1" applyFill="1" applyBorder="1" applyProtection="1"/>
    <xf numFmtId="166" fontId="2" fillId="2" borderId="51" xfId="5" applyNumberFormat="1" applyFont="1" applyFill="1" applyBorder="1" applyProtection="1"/>
    <xf numFmtId="0" fontId="2" fillId="12" borderId="0" xfId="3" applyFont="1" applyFill="1"/>
    <xf numFmtId="166" fontId="2" fillId="5" borderId="45" xfId="5" applyNumberFormat="1" applyFont="1" applyFill="1" applyBorder="1">
      <protection locked="0"/>
    </xf>
    <xf numFmtId="166" fontId="2" fillId="5" borderId="24" xfId="5" applyNumberFormat="1" applyFont="1" applyFill="1" applyBorder="1" applyAlignment="1">
      <alignment horizontal="right"/>
      <protection locked="0"/>
    </xf>
    <xf numFmtId="166" fontId="2" fillId="5" borderId="25" xfId="5" applyNumberFormat="1" applyFont="1" applyFill="1" applyBorder="1" applyAlignment="1">
      <alignment horizontal="right"/>
      <protection locked="0"/>
    </xf>
    <xf numFmtId="166" fontId="2" fillId="2" borderId="54" xfId="5" applyNumberFormat="1" applyFont="1" applyFill="1" applyBorder="1" applyProtection="1"/>
    <xf numFmtId="166" fontId="2" fillId="2" borderId="26" xfId="8" applyNumberFormat="1" applyFont="1" applyFill="1" applyBorder="1" applyAlignment="1" applyProtection="1"/>
    <xf numFmtId="166" fontId="2" fillId="2" borderId="24" xfId="5" applyNumberFormat="1" applyFont="1" applyFill="1" applyBorder="1" applyProtection="1"/>
    <xf numFmtId="166" fontId="2" fillId="2" borderId="25" xfId="8" applyNumberFormat="1" applyFont="1" applyFill="1" applyBorder="1" applyAlignment="1" applyProtection="1">
      <alignment horizontal="right"/>
    </xf>
    <xf numFmtId="166" fontId="2" fillId="5" borderId="26" xfId="5" applyNumberFormat="1" applyFont="1" applyFill="1" applyBorder="1">
      <protection locked="0"/>
    </xf>
    <xf numFmtId="166" fontId="2" fillId="5" borderId="24" xfId="5" applyNumberFormat="1" applyFont="1" applyFill="1" applyBorder="1">
      <protection locked="0"/>
    </xf>
    <xf numFmtId="166" fontId="2" fillId="5" borderId="25" xfId="5" applyNumberFormat="1" applyFont="1" applyFill="1" applyBorder="1">
      <protection locked="0"/>
    </xf>
    <xf numFmtId="166" fontId="2" fillId="2" borderId="19" xfId="5" applyNumberFormat="1" applyFont="1" applyFill="1" applyBorder="1" applyProtection="1"/>
    <xf numFmtId="166" fontId="2" fillId="5" borderId="44" xfId="5" applyNumberFormat="1" applyFont="1" applyFill="1" applyBorder="1">
      <protection locked="0"/>
    </xf>
    <xf numFmtId="166" fontId="2" fillId="5" borderId="34" xfId="5" applyNumberFormat="1" applyFont="1" applyFill="1" applyBorder="1" applyAlignment="1">
      <alignment horizontal="right"/>
      <protection locked="0"/>
    </xf>
    <xf numFmtId="166" fontId="2" fillId="5" borderId="35" xfId="5" applyNumberFormat="1" applyFont="1" applyFill="1" applyBorder="1" applyAlignment="1">
      <alignment horizontal="right"/>
      <protection locked="0"/>
    </xf>
    <xf numFmtId="166" fontId="2" fillId="2" borderId="64" xfId="5" applyNumberFormat="1" applyFont="1" applyFill="1" applyBorder="1" applyProtection="1"/>
    <xf numFmtId="166" fontId="2" fillId="2" borderId="33" xfId="8" applyNumberFormat="1" applyFont="1" applyFill="1" applyBorder="1" applyAlignment="1" applyProtection="1"/>
    <xf numFmtId="166" fontId="2" fillId="2" borderId="34" xfId="5" applyNumberFormat="1" applyFont="1" applyFill="1" applyBorder="1" applyProtection="1"/>
    <xf numFmtId="166" fontId="2" fillId="2" borderId="35" xfId="8" applyNumberFormat="1" applyFont="1" applyFill="1" applyBorder="1" applyAlignment="1" applyProtection="1">
      <alignment horizontal="right"/>
    </xf>
    <xf numFmtId="166" fontId="2" fillId="5" borderId="33" xfId="5" applyNumberFormat="1" applyFont="1" applyFill="1" applyBorder="1">
      <protection locked="0"/>
    </xf>
    <xf numFmtId="166" fontId="2" fillId="5" borderId="34" xfId="5" applyNumberFormat="1" applyFont="1" applyFill="1" applyBorder="1">
      <protection locked="0"/>
    </xf>
    <xf numFmtId="166" fontId="2" fillId="5" borderId="35" xfId="5" applyNumberFormat="1" applyFont="1" applyFill="1" applyBorder="1">
      <protection locked="0"/>
    </xf>
    <xf numFmtId="166" fontId="2" fillId="2" borderId="31" xfId="5" applyNumberFormat="1" applyFont="1" applyFill="1" applyBorder="1" applyProtection="1"/>
    <xf numFmtId="166" fontId="2" fillId="2" borderId="48" xfId="5" applyNumberFormat="1" applyFont="1" applyFill="1" applyBorder="1" applyProtection="1"/>
    <xf numFmtId="166" fontId="2" fillId="5" borderId="37" xfId="5" applyNumberFormat="1" applyFont="1" applyFill="1" applyBorder="1">
      <protection locked="0"/>
    </xf>
    <xf numFmtId="166" fontId="2" fillId="5" borderId="57" xfId="5" applyNumberFormat="1" applyFont="1" applyFill="1" applyBorder="1" applyAlignment="1">
      <alignment horizontal="right"/>
      <protection locked="0"/>
    </xf>
    <xf numFmtId="166" fontId="2" fillId="2" borderId="74" xfId="8" applyNumberFormat="1" applyFont="1" applyFill="1" applyBorder="1" applyAlignment="1" applyProtection="1"/>
    <xf numFmtId="166" fontId="2" fillId="2" borderId="38" xfId="5" applyNumberFormat="1" applyFont="1" applyFill="1" applyBorder="1" applyProtection="1"/>
    <xf numFmtId="166" fontId="2" fillId="2" borderId="57" xfId="8" applyNumberFormat="1" applyFont="1" applyFill="1" applyBorder="1" applyAlignment="1" applyProtection="1">
      <alignment horizontal="right"/>
    </xf>
    <xf numFmtId="166" fontId="2" fillId="5" borderId="74" xfId="5" applyNumberFormat="1" applyFont="1" applyFill="1" applyBorder="1">
      <protection locked="0"/>
    </xf>
    <xf numFmtId="166" fontId="2" fillId="5" borderId="68" xfId="5" applyNumberFormat="1" applyFont="1" applyFill="1" applyBorder="1">
      <protection locked="0"/>
    </xf>
    <xf numFmtId="166" fontId="2" fillId="5" borderId="57" xfId="5" applyNumberFormat="1" applyFont="1" applyFill="1" applyBorder="1">
      <protection locked="0"/>
    </xf>
    <xf numFmtId="166" fontId="2" fillId="2" borderId="46" xfId="5" applyNumberFormat="1" applyFont="1" applyFill="1" applyBorder="1" applyProtection="1"/>
    <xf numFmtId="166" fontId="2" fillId="2" borderId="66" xfId="5" applyNumberFormat="1" applyFont="1" applyFill="1" applyBorder="1" applyProtection="1"/>
    <xf numFmtId="166" fontId="2" fillId="11" borderId="21" xfId="8" applyNumberFormat="1" applyFont="1" applyFill="1" applyBorder="1" applyAlignment="1" applyProtection="1"/>
    <xf numFmtId="166" fontId="2" fillId="11" borderId="40" xfId="8" applyNumberFormat="1" applyFont="1" applyFill="1" applyBorder="1" applyAlignment="1" applyProtection="1"/>
    <xf numFmtId="166" fontId="2" fillId="11" borderId="4" xfId="8" applyNumberFormat="1" applyFont="1" applyFill="1" applyBorder="1" applyAlignment="1" applyProtection="1"/>
    <xf numFmtId="166" fontId="2" fillId="11" borderId="42" xfId="8" applyNumberFormat="1" applyFont="1" applyFill="1" applyBorder="1" applyAlignment="1" applyProtection="1"/>
    <xf numFmtId="0" fontId="3" fillId="0" borderId="0" xfId="4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14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2" fillId="0" borderId="6" xfId="3" quotePrefix="1" applyFont="1" applyBorder="1" applyAlignment="1">
      <alignment horizontal="center" vertical="center"/>
    </xf>
    <xf numFmtId="0" fontId="2" fillId="0" borderId="10" xfId="3" quotePrefix="1" applyFont="1" applyBorder="1" applyAlignment="1">
      <alignment horizontal="center" vertical="center"/>
    </xf>
    <xf numFmtId="0" fontId="2" fillId="0" borderId="15" xfId="3" quotePrefix="1" applyFont="1" applyBorder="1" applyAlignment="1">
      <alignment horizontal="center" vertical="center"/>
    </xf>
    <xf numFmtId="0" fontId="2" fillId="0" borderId="7" xfId="3" quotePrefix="1" applyFont="1" applyBorder="1" applyAlignment="1">
      <alignment horizontal="center" vertical="center"/>
    </xf>
    <xf numFmtId="0" fontId="2" fillId="0" borderId="11" xfId="3" quotePrefix="1" applyFont="1" applyBorder="1" applyAlignment="1">
      <alignment horizontal="center" vertical="center"/>
    </xf>
    <xf numFmtId="0" fontId="2" fillId="0" borderId="16" xfId="3" quotePrefix="1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 wrapText="1"/>
    </xf>
    <xf numFmtId="0" fontId="2" fillId="0" borderId="13" xfId="3" applyFont="1" applyBorder="1" applyAlignment="1">
      <alignment horizontal="center" vertical="center" wrapText="1"/>
    </xf>
    <xf numFmtId="0" fontId="2" fillId="0" borderId="18" xfId="3" applyFont="1" applyBorder="1" applyAlignment="1">
      <alignment horizontal="center" vertical="center" wrapText="1"/>
    </xf>
    <xf numFmtId="0" fontId="2" fillId="0" borderId="8" xfId="3" quotePrefix="1" applyFont="1" applyBorder="1" applyAlignment="1">
      <alignment horizontal="center" vertical="center"/>
    </xf>
    <xf numFmtId="0" fontId="2" fillId="0" borderId="12" xfId="3" quotePrefix="1" applyFont="1" applyBorder="1" applyAlignment="1">
      <alignment horizontal="center" vertical="center"/>
    </xf>
    <xf numFmtId="0" fontId="2" fillId="0" borderId="17" xfId="3" quotePrefix="1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9" xfId="3" quotePrefix="1" applyFont="1" applyBorder="1" applyAlignment="1">
      <alignment horizontal="center" vertical="center"/>
    </xf>
    <xf numFmtId="0" fontId="2" fillId="0" borderId="13" xfId="3" quotePrefix="1" applyFont="1" applyBorder="1" applyAlignment="1">
      <alignment horizontal="center" vertical="center"/>
    </xf>
    <xf numFmtId="0" fontId="2" fillId="0" borderId="18" xfId="3" quotePrefix="1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 wrapText="1"/>
    </xf>
    <xf numFmtId="0" fontId="2" fillId="0" borderId="11" xfId="3" applyFont="1" applyBorder="1" applyAlignment="1">
      <alignment horizontal="center" vertical="center" wrapText="1"/>
    </xf>
    <xf numFmtId="0" fontId="2" fillId="0" borderId="16" xfId="3" applyFont="1" applyBorder="1" applyAlignment="1">
      <alignment horizontal="center" vertical="center" wrapText="1"/>
    </xf>
    <xf numFmtId="165" fontId="2" fillId="0" borderId="2" xfId="3" applyNumberFormat="1" applyFont="1" applyBorder="1" applyAlignment="1">
      <alignment horizontal="center" vertical="center" wrapText="1"/>
    </xf>
    <xf numFmtId="165" fontId="2" fillId="0" borderId="3" xfId="3" applyNumberFormat="1" applyFont="1" applyBorder="1" applyAlignment="1">
      <alignment horizontal="center" vertical="center" wrapText="1"/>
    </xf>
    <xf numFmtId="0" fontId="2" fillId="0" borderId="60" xfId="3" applyFont="1" applyBorder="1" applyAlignment="1">
      <alignment horizontal="center" vertical="center" wrapText="1"/>
    </xf>
    <xf numFmtId="0" fontId="2" fillId="0" borderId="61" xfId="3" applyFont="1" applyBorder="1" applyAlignment="1">
      <alignment horizontal="center" vertical="center" wrapText="1"/>
    </xf>
    <xf numFmtId="0" fontId="2" fillId="0" borderId="50" xfId="3" applyFont="1" applyBorder="1" applyAlignment="1">
      <alignment horizontal="center" vertical="center" wrapText="1"/>
    </xf>
    <xf numFmtId="0" fontId="2" fillId="0" borderId="51" xfId="3" applyFont="1" applyBorder="1" applyAlignment="1">
      <alignment horizontal="center" vertical="center" wrapText="1"/>
    </xf>
    <xf numFmtId="0" fontId="2" fillId="0" borderId="62" xfId="3" applyFont="1" applyBorder="1" applyAlignment="1">
      <alignment horizontal="center" vertical="center" wrapText="1"/>
    </xf>
    <xf numFmtId="0" fontId="2" fillId="0" borderId="63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18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 wrapText="1"/>
    </xf>
    <xf numFmtId="0" fontId="2" fillId="0" borderId="12" xfId="3" applyFont="1" applyBorder="1" applyAlignment="1">
      <alignment horizontal="center" vertical="center" wrapText="1"/>
    </xf>
    <xf numFmtId="0" fontId="2" fillId="0" borderId="17" xfId="3" applyFont="1" applyBorder="1" applyAlignment="1">
      <alignment horizontal="center" vertical="center" wrapText="1"/>
    </xf>
    <xf numFmtId="0" fontId="3" fillId="0" borderId="40" xfId="3" applyFont="1" applyBorder="1" applyAlignment="1">
      <alignment horizontal="center" vertical="center"/>
    </xf>
    <xf numFmtId="0" fontId="3" fillId="0" borderId="52" xfId="3" applyFont="1" applyBorder="1" applyAlignment="1">
      <alignment horizontal="center" vertical="center"/>
    </xf>
    <xf numFmtId="0" fontId="2" fillId="0" borderId="53" xfId="3" applyFont="1" applyBorder="1" applyAlignment="1">
      <alignment horizontal="left" vertical="center" wrapText="1"/>
    </xf>
    <xf numFmtId="0" fontId="2" fillId="0" borderId="54" xfId="3" applyFont="1" applyBorder="1" applyAlignment="1">
      <alignment horizontal="left" vertical="center" wrapText="1"/>
    </xf>
    <xf numFmtId="0" fontId="2" fillId="0" borderId="65" xfId="1" applyFont="1" applyBorder="1" applyAlignment="1">
      <alignment horizontal="left" vertical="center" wrapText="1"/>
    </xf>
    <xf numFmtId="0" fontId="2" fillId="0" borderId="66" xfId="1" applyFont="1" applyBorder="1" applyAlignment="1">
      <alignment horizontal="left" vertical="center" wrapText="1"/>
    </xf>
    <xf numFmtId="0" fontId="2" fillId="0" borderId="2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3" xfId="3" applyFont="1" applyBorder="1" applyAlignment="1">
      <alignment horizontal="left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10" xfId="3" applyFont="1" applyBorder="1" applyAlignment="1">
      <alignment horizontal="center" vertical="center" wrapText="1"/>
    </xf>
    <xf numFmtId="0" fontId="2" fillId="0" borderId="15" xfId="3" applyFont="1" applyBorder="1" applyAlignment="1">
      <alignment horizontal="center" vertical="center" wrapText="1"/>
    </xf>
    <xf numFmtId="0" fontId="2" fillId="0" borderId="61" xfId="3" applyFont="1" applyBorder="1" applyAlignment="1">
      <alignment horizontal="center" vertical="center"/>
    </xf>
    <xf numFmtId="0" fontId="2" fillId="0" borderId="51" xfId="3" applyFont="1" applyBorder="1" applyAlignment="1">
      <alignment horizontal="center" vertical="center"/>
    </xf>
    <xf numFmtId="0" fontId="2" fillId="0" borderId="63" xfId="3" applyFont="1" applyBorder="1" applyAlignment="1">
      <alignment horizontal="center" vertical="center"/>
    </xf>
    <xf numFmtId="0" fontId="2" fillId="0" borderId="70" xfId="3" quotePrefix="1" applyFont="1" applyBorder="1" applyAlignment="1">
      <alignment horizontal="center" vertical="center"/>
    </xf>
    <xf numFmtId="0" fontId="2" fillId="0" borderId="49" xfId="3" quotePrefix="1" applyFont="1" applyBorder="1" applyAlignment="1">
      <alignment horizontal="center" vertical="center"/>
    </xf>
    <xf numFmtId="0" fontId="2" fillId="0" borderId="71" xfId="3" quotePrefix="1" applyFont="1" applyBorder="1" applyAlignment="1">
      <alignment horizontal="center" vertical="center"/>
    </xf>
    <xf numFmtId="0" fontId="12" fillId="0" borderId="2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0" fontId="2" fillId="0" borderId="2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47" xfId="1" applyFont="1" applyBorder="1" applyAlignment="1">
      <alignment horizontal="left" vertical="center" wrapText="1"/>
    </xf>
    <xf numFmtId="0" fontId="2" fillId="0" borderId="48" xfId="1" applyFont="1" applyBorder="1" applyAlignment="1">
      <alignment horizontal="left" vertical="center" wrapText="1"/>
    </xf>
    <xf numFmtId="0" fontId="2" fillId="0" borderId="39" xfId="1" applyFont="1" applyBorder="1" applyAlignment="1">
      <alignment horizontal="left" vertical="center"/>
    </xf>
    <xf numFmtId="0" fontId="2" fillId="0" borderId="63" xfId="1" applyFont="1" applyBorder="1" applyAlignment="1">
      <alignment horizontal="left" vertical="center"/>
    </xf>
    <xf numFmtId="0" fontId="2" fillId="0" borderId="39" xfId="3" applyFont="1" applyBorder="1" applyAlignment="1">
      <alignment horizontal="center" vertical="center" wrapText="1"/>
    </xf>
    <xf numFmtId="0" fontId="2" fillId="0" borderId="56" xfId="3" applyFont="1" applyBorder="1" applyAlignment="1">
      <alignment horizontal="left"/>
    </xf>
    <xf numFmtId="0" fontId="2" fillId="0" borderId="59" xfId="3" applyFont="1" applyBorder="1" applyAlignment="1">
      <alignment horizontal="left"/>
    </xf>
    <xf numFmtId="0" fontId="2" fillId="0" borderId="14" xfId="3" applyFont="1" applyBorder="1" applyAlignment="1">
      <alignment horizontal="center"/>
    </xf>
    <xf numFmtId="0" fontId="2" fillId="0" borderId="47" xfId="3" applyFont="1" applyBorder="1" applyAlignment="1">
      <alignment horizontal="left"/>
    </xf>
    <xf numFmtId="0" fontId="2" fillId="0" borderId="48" xfId="3" applyFont="1" applyBorder="1" applyAlignment="1">
      <alignment horizontal="left"/>
    </xf>
    <xf numFmtId="0" fontId="2" fillId="0" borderId="72" xfId="3" applyFont="1" applyBorder="1" applyAlignment="1">
      <alignment horizontal="left"/>
    </xf>
    <xf numFmtId="0" fontId="2" fillId="0" borderId="66" xfId="3" applyFont="1" applyBorder="1" applyAlignment="1">
      <alignment horizontal="left"/>
    </xf>
    <xf numFmtId="0" fontId="2" fillId="0" borderId="53" xfId="3" applyFont="1" applyBorder="1" applyAlignment="1">
      <alignment horizontal="left"/>
    </xf>
    <xf numFmtId="0" fontId="2" fillId="0" borderId="54" xfId="3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21" xfId="3" applyFont="1" applyBorder="1" applyAlignment="1">
      <alignment horizontal="center" vertical="center"/>
    </xf>
    <xf numFmtId="0" fontId="2" fillId="0" borderId="40" xfId="3" applyFont="1" applyBorder="1" applyAlignment="1">
      <alignment horizontal="center" vertical="center" wrapText="1"/>
    </xf>
    <xf numFmtId="0" fontId="2" fillId="0" borderId="42" xfId="3" applyFont="1" applyBorder="1" applyAlignment="1">
      <alignment horizontal="center" vertical="center" wrapText="1"/>
    </xf>
    <xf numFmtId="0" fontId="2" fillId="0" borderId="43" xfId="3" applyFont="1" applyBorder="1" applyAlignment="1">
      <alignment horizontal="center" vertical="center" wrapText="1"/>
    </xf>
    <xf numFmtId="0" fontId="2" fillId="0" borderId="21" xfId="3" applyFont="1" applyBorder="1" applyAlignment="1">
      <alignment horizontal="center" vertical="center" wrapText="1"/>
    </xf>
  </cellXfs>
  <cellStyles count="10">
    <cellStyle name="Escribir" xfId="5" xr:uid="{4E61D6D6-0372-4509-BCD3-84AF792574DB}"/>
    <cellStyle name="Millares 2" xfId="8" xr:uid="{6BA6D803-ECAF-4821-93BC-789315BECECE}"/>
    <cellStyle name="Normal" xfId="0" builtinId="0"/>
    <cellStyle name="Normal 2" xfId="1" xr:uid="{133E36B6-EED1-444A-988F-DD95FF224106}"/>
    <cellStyle name="Normal 2 2" xfId="9" xr:uid="{A0785252-6DAE-40B1-BBDE-CAE3B5A759B1}"/>
    <cellStyle name="Normal 3" xfId="6" xr:uid="{F9E09DAB-BF7F-4B25-BC6A-771AFFD5C505}"/>
    <cellStyle name="Normal 4" xfId="7" xr:uid="{8E39438C-10DE-4FFD-833C-A68FA9F7FD0D}"/>
    <cellStyle name="Normal_REM 05-2002" xfId="4" xr:uid="{92F1A18C-F398-47DF-9B4A-D2227C9DA642}"/>
    <cellStyle name="Normal_REM 15-2002" xfId="3" xr:uid="{973F7936-BCAB-4049-A3B8-6C54FA157F74}"/>
    <cellStyle name="Normal_RMC_0" xfId="2" xr:uid="{0C13FA41-639E-4895-BD0D-CFB5937944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42D8-1A50-41FC-A1F0-EEDE25FCAE69}">
  <sheetPr codeName="Hoja2"/>
  <dimension ref="A1:AK107"/>
  <sheetViews>
    <sheetView showGridLines="0" tabSelected="1" zoomScaleNormal="100" workbookViewId="0">
      <selection activeCell="T83" sqref="T83"/>
    </sheetView>
  </sheetViews>
  <sheetFormatPr baseColWidth="10" defaultColWidth="11.7109375" defaultRowHeight="10.5" x14ac:dyDescent="0.15"/>
  <cols>
    <col min="1" max="1" width="14.28515625" style="6" customWidth="1"/>
    <col min="2" max="2" width="37.85546875" style="6" customWidth="1"/>
    <col min="3" max="3" width="33.7109375" style="6" customWidth="1"/>
    <col min="4" max="4" width="15" style="6" customWidth="1"/>
    <col min="5" max="5" width="13.5703125" style="6" customWidth="1"/>
    <col min="6" max="6" width="14.42578125" style="6" customWidth="1"/>
    <col min="7" max="7" width="11.7109375" style="6" customWidth="1"/>
    <col min="8" max="8" width="13.7109375" style="6" customWidth="1"/>
    <col min="9" max="10" width="12.42578125" style="6" customWidth="1"/>
    <col min="11" max="11" width="13" style="6" customWidth="1"/>
    <col min="12" max="12" width="15.140625" style="6" customWidth="1"/>
    <col min="13" max="13" width="12.28515625" style="6" customWidth="1"/>
    <col min="14" max="15" width="15.7109375" style="6" customWidth="1"/>
    <col min="16" max="16" width="14.140625" style="6" customWidth="1"/>
    <col min="17" max="17" width="14.42578125" style="6" customWidth="1"/>
    <col min="18" max="19" width="11.7109375" style="6" customWidth="1"/>
    <col min="20" max="16384" width="11.7109375" style="6"/>
  </cols>
  <sheetData>
    <row r="1" spans="1:18" s="1" customFormat="1" ht="12.75" customHeight="1" x14ac:dyDescent="0.15">
      <c r="B1" s="2" t="s">
        <v>0</v>
      </c>
    </row>
    <row r="2" spans="1:18" s="1" customFormat="1" ht="12.75" customHeight="1" x14ac:dyDescent="0.15">
      <c r="B2" s="2" t="s">
        <v>82</v>
      </c>
    </row>
    <row r="3" spans="1:18" s="1" customFormat="1" ht="12.75" customHeight="1" x14ac:dyDescent="0.2">
      <c r="B3" s="2" t="s">
        <v>83</v>
      </c>
      <c r="E3" s="3"/>
    </row>
    <row r="4" spans="1:18" s="1" customFormat="1" ht="12.75" customHeight="1" x14ac:dyDescent="0.15">
      <c r="B4" s="2" t="s">
        <v>84</v>
      </c>
    </row>
    <row r="5" spans="1:18" s="1" customFormat="1" ht="12.75" customHeight="1" x14ac:dyDescent="0.15">
      <c r="B5" s="2" t="s">
        <v>85</v>
      </c>
    </row>
    <row r="6" spans="1:18" s="4" customFormat="1" x14ac:dyDescent="0.15"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5"/>
    </row>
    <row r="7" spans="1:18" s="4" customFormat="1" ht="33" customHeight="1" x14ac:dyDescent="0.15">
      <c r="B7" s="371" t="s">
        <v>1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</row>
    <row r="8" spans="1:18" ht="30" customHeight="1" x14ac:dyDescent="0.2">
      <c r="B8" s="7" t="s">
        <v>2</v>
      </c>
      <c r="C8" s="8"/>
    </row>
    <row r="9" spans="1:18" ht="32.25" customHeight="1" x14ac:dyDescent="0.15">
      <c r="B9" s="372" t="s">
        <v>3</v>
      </c>
      <c r="C9" s="375" t="s">
        <v>4</v>
      </c>
      <c r="D9" s="375" t="s">
        <v>5</v>
      </c>
      <c r="E9" s="378" t="s">
        <v>6</v>
      </c>
      <c r="F9" s="379"/>
      <c r="G9" s="379"/>
      <c r="H9" s="379"/>
      <c r="I9" s="379"/>
      <c r="J9" s="379"/>
      <c r="K9" s="379"/>
      <c r="L9" s="378" t="s">
        <v>7</v>
      </c>
      <c r="M9" s="380"/>
      <c r="N9" s="381" t="s">
        <v>8</v>
      </c>
      <c r="O9" s="382"/>
      <c r="P9" s="383"/>
    </row>
    <row r="10" spans="1:18" ht="12.75" customHeight="1" x14ac:dyDescent="0.15">
      <c r="B10" s="373"/>
      <c r="C10" s="376"/>
      <c r="D10" s="376"/>
      <c r="E10" s="384" t="s">
        <v>9</v>
      </c>
      <c r="F10" s="387" t="s">
        <v>10</v>
      </c>
      <c r="G10" s="393" t="s">
        <v>11</v>
      </c>
      <c r="H10" s="396" t="s">
        <v>12</v>
      </c>
      <c r="I10" s="393" t="s">
        <v>13</v>
      </c>
      <c r="J10" s="393" t="s">
        <v>14</v>
      </c>
      <c r="K10" s="399" t="s">
        <v>15</v>
      </c>
      <c r="L10" s="402" t="s">
        <v>16</v>
      </c>
      <c r="M10" s="413" t="s">
        <v>17</v>
      </c>
      <c r="N10" s="402" t="s">
        <v>18</v>
      </c>
      <c r="O10" s="416" t="s">
        <v>19</v>
      </c>
      <c r="P10" s="390" t="s">
        <v>20</v>
      </c>
    </row>
    <row r="11" spans="1:18" ht="12.75" customHeight="1" x14ac:dyDescent="0.15">
      <c r="B11" s="373"/>
      <c r="C11" s="376"/>
      <c r="D11" s="376"/>
      <c r="E11" s="385"/>
      <c r="F11" s="388"/>
      <c r="G11" s="394"/>
      <c r="H11" s="397"/>
      <c r="I11" s="394"/>
      <c r="J11" s="394"/>
      <c r="K11" s="400"/>
      <c r="L11" s="403"/>
      <c r="M11" s="414"/>
      <c r="N11" s="403"/>
      <c r="O11" s="417"/>
      <c r="P11" s="391"/>
    </row>
    <row r="12" spans="1:18" ht="14.25" customHeight="1" x14ac:dyDescent="0.15">
      <c r="B12" s="374"/>
      <c r="C12" s="377"/>
      <c r="D12" s="377"/>
      <c r="E12" s="386"/>
      <c r="F12" s="389"/>
      <c r="G12" s="395"/>
      <c r="H12" s="398"/>
      <c r="I12" s="395"/>
      <c r="J12" s="395"/>
      <c r="K12" s="401"/>
      <c r="L12" s="404"/>
      <c r="M12" s="415"/>
      <c r="N12" s="404"/>
      <c r="O12" s="418"/>
      <c r="P12" s="392"/>
    </row>
    <row r="13" spans="1:18" ht="21" customHeight="1" x14ac:dyDescent="0.2">
      <c r="A13" s="9">
        <v>15010100</v>
      </c>
      <c r="B13" s="372" t="s">
        <v>21</v>
      </c>
      <c r="C13" s="10" t="s">
        <v>22</v>
      </c>
      <c r="D13" s="11" t="s">
        <v>23</v>
      </c>
      <c r="E13" s="12" t="s">
        <v>24</v>
      </c>
      <c r="F13" s="13" t="s">
        <v>25</v>
      </c>
      <c r="G13" s="13" t="s">
        <v>26</v>
      </c>
      <c r="H13" s="14" t="s">
        <v>27</v>
      </c>
      <c r="I13" s="14" t="s">
        <v>28</v>
      </c>
      <c r="J13" s="15" t="s">
        <v>29</v>
      </c>
      <c r="K13" s="16" t="s">
        <v>30</v>
      </c>
      <c r="L13" s="17" t="s">
        <v>31</v>
      </c>
      <c r="M13" s="16" t="s">
        <v>32</v>
      </c>
      <c r="N13" s="17" t="s">
        <v>33</v>
      </c>
      <c r="O13" s="18" t="s">
        <v>34</v>
      </c>
      <c r="P13" s="16" t="s">
        <v>35</v>
      </c>
    </row>
    <row r="14" spans="1:18" ht="21" customHeight="1" x14ac:dyDescent="0.2">
      <c r="A14" s="9">
        <v>15080014</v>
      </c>
      <c r="B14" s="373"/>
      <c r="C14" s="19" t="s">
        <v>36</v>
      </c>
      <c r="D14" s="11" t="s">
        <v>23</v>
      </c>
      <c r="E14" s="20" t="s">
        <v>24</v>
      </c>
      <c r="F14" s="20" t="s">
        <v>25</v>
      </c>
      <c r="G14" s="20" t="s">
        <v>26</v>
      </c>
      <c r="H14" s="21" t="s">
        <v>27</v>
      </c>
      <c r="I14" s="21" t="s">
        <v>28</v>
      </c>
      <c r="J14" s="22" t="s">
        <v>29</v>
      </c>
      <c r="K14" s="23" t="s">
        <v>30</v>
      </c>
      <c r="L14" s="24" t="s">
        <v>31</v>
      </c>
      <c r="M14" s="23" t="s">
        <v>32</v>
      </c>
      <c r="N14" s="24" t="s">
        <v>33</v>
      </c>
      <c r="O14" s="25" t="s">
        <v>34</v>
      </c>
      <c r="P14" s="23" t="s">
        <v>35</v>
      </c>
    </row>
    <row r="15" spans="1:18" ht="21" customHeight="1" x14ac:dyDescent="0.2">
      <c r="A15" s="9">
        <v>15010200</v>
      </c>
      <c r="B15" s="373"/>
      <c r="C15" s="26" t="s">
        <v>37</v>
      </c>
      <c r="D15" s="11" t="s">
        <v>23</v>
      </c>
      <c r="E15" s="12" t="s">
        <v>24</v>
      </c>
      <c r="F15" s="13" t="s">
        <v>25</v>
      </c>
      <c r="G15" s="27" t="s">
        <v>26</v>
      </c>
      <c r="H15" s="28" t="s">
        <v>27</v>
      </c>
      <c r="I15" s="29" t="s">
        <v>28</v>
      </c>
      <c r="J15" s="21" t="s">
        <v>29</v>
      </c>
      <c r="K15" s="30" t="s">
        <v>30</v>
      </c>
      <c r="L15" s="13" t="s">
        <v>31</v>
      </c>
      <c r="M15" s="31" t="s">
        <v>32</v>
      </c>
      <c r="N15" s="13" t="s">
        <v>33</v>
      </c>
      <c r="O15" s="32" t="s">
        <v>34</v>
      </c>
      <c r="P15" s="33" t="s">
        <v>35</v>
      </c>
    </row>
    <row r="16" spans="1:18" ht="21" customHeight="1" x14ac:dyDescent="0.2">
      <c r="A16" s="9">
        <v>15080015</v>
      </c>
      <c r="B16" s="373"/>
      <c r="C16" s="19" t="s">
        <v>38</v>
      </c>
      <c r="D16" s="11" t="s">
        <v>23</v>
      </c>
      <c r="E16" s="12" t="s">
        <v>24</v>
      </c>
      <c r="F16" s="13" t="s">
        <v>25</v>
      </c>
      <c r="G16" s="27" t="s">
        <v>26</v>
      </c>
      <c r="H16" s="28" t="s">
        <v>27</v>
      </c>
      <c r="I16" s="34" t="s">
        <v>28</v>
      </c>
      <c r="J16" s="21" t="s">
        <v>29</v>
      </c>
      <c r="K16" s="30" t="s">
        <v>30</v>
      </c>
      <c r="L16" s="13" t="s">
        <v>31</v>
      </c>
      <c r="M16" s="31" t="s">
        <v>32</v>
      </c>
      <c r="N16" s="13" t="s">
        <v>33</v>
      </c>
      <c r="O16" s="32" t="s">
        <v>34</v>
      </c>
      <c r="P16" s="33" t="s">
        <v>35</v>
      </c>
    </row>
    <row r="17" spans="1:18" ht="21" customHeight="1" x14ac:dyDescent="0.2">
      <c r="A17" s="35">
        <v>15080008</v>
      </c>
      <c r="B17" s="373"/>
      <c r="C17" s="26" t="s">
        <v>39</v>
      </c>
      <c r="D17" s="36" t="s">
        <v>23</v>
      </c>
      <c r="E17" s="37" t="s">
        <v>24</v>
      </c>
      <c r="F17" s="38" t="s">
        <v>25</v>
      </c>
      <c r="G17" s="39" t="s">
        <v>26</v>
      </c>
      <c r="H17" s="40" t="s">
        <v>27</v>
      </c>
      <c r="I17" s="39" t="s">
        <v>28</v>
      </c>
      <c r="J17" s="39" t="s">
        <v>29</v>
      </c>
      <c r="K17" s="41" t="s">
        <v>30</v>
      </c>
      <c r="L17" s="42" t="s">
        <v>31</v>
      </c>
      <c r="M17" s="43" t="s">
        <v>32</v>
      </c>
      <c r="N17" s="44" t="s">
        <v>33</v>
      </c>
      <c r="O17" s="45" t="s">
        <v>34</v>
      </c>
      <c r="P17" s="46" t="s">
        <v>35</v>
      </c>
    </row>
    <row r="18" spans="1:18" ht="21" customHeight="1" x14ac:dyDescent="0.2">
      <c r="A18" s="35">
        <v>15900010</v>
      </c>
      <c r="B18" s="373"/>
      <c r="C18" s="26" t="s">
        <v>40</v>
      </c>
      <c r="D18" s="47" t="s">
        <v>23</v>
      </c>
      <c r="E18" s="48" t="s">
        <v>24</v>
      </c>
      <c r="F18" s="49" t="s">
        <v>25</v>
      </c>
      <c r="G18" s="49" t="s">
        <v>26</v>
      </c>
      <c r="H18" s="50" t="s">
        <v>27</v>
      </c>
      <c r="I18" s="50" t="s">
        <v>28</v>
      </c>
      <c r="J18" s="50" t="s">
        <v>29</v>
      </c>
      <c r="K18" s="51" t="s">
        <v>30</v>
      </c>
      <c r="L18" s="52" t="s">
        <v>31</v>
      </c>
      <c r="M18" s="51" t="s">
        <v>32</v>
      </c>
      <c r="N18" s="52" t="s">
        <v>33</v>
      </c>
      <c r="O18" s="53" t="s">
        <v>34</v>
      </c>
      <c r="P18" s="51" t="s">
        <v>35</v>
      </c>
    </row>
    <row r="19" spans="1:18" ht="21" customHeight="1" x14ac:dyDescent="0.2">
      <c r="A19" s="54"/>
      <c r="B19" s="374"/>
      <c r="C19" s="55" t="s">
        <v>41</v>
      </c>
      <c r="D19" s="56">
        <f>SUM(E19:P19)</f>
        <v>0</v>
      </c>
      <c r="E19" s="57">
        <f>SUM(E18)</f>
        <v>0</v>
      </c>
      <c r="F19" s="58">
        <f>SUM(F18)</f>
        <v>0</v>
      </c>
      <c r="G19" s="59">
        <f>SUM(G18)</f>
        <v>0</v>
      </c>
      <c r="H19" s="60">
        <f>SUM(H13:H14)</f>
        <v>0</v>
      </c>
      <c r="I19" s="60">
        <f>SUM(I13:I15)</f>
        <v>0</v>
      </c>
      <c r="J19" s="60">
        <f>SUM(J13:J16)</f>
        <v>0</v>
      </c>
      <c r="K19" s="61">
        <f>SUM(K13:K16)</f>
        <v>0</v>
      </c>
      <c r="L19" s="62">
        <f>SUM(L13:L18)</f>
        <v>0</v>
      </c>
      <c r="M19" s="61">
        <f>SUM(M13:M14)</f>
        <v>0</v>
      </c>
      <c r="N19" s="62">
        <f>SUM(N13:N18)</f>
        <v>0</v>
      </c>
      <c r="O19" s="62">
        <f>SUM(O13:O18)</f>
        <v>0</v>
      </c>
      <c r="P19" s="63">
        <f>SUM(P13:P18)</f>
        <v>0</v>
      </c>
    </row>
    <row r="20" spans="1:18" ht="21" customHeight="1" x14ac:dyDescent="0.2">
      <c r="A20" s="35">
        <v>15010300</v>
      </c>
      <c r="B20" s="372" t="s">
        <v>42</v>
      </c>
      <c r="C20" s="26" t="s">
        <v>22</v>
      </c>
      <c r="D20" s="64" t="s">
        <v>23</v>
      </c>
      <c r="E20" s="12" t="s">
        <v>24</v>
      </c>
      <c r="F20" s="34" t="s">
        <v>25</v>
      </c>
      <c r="G20" s="34" t="s">
        <v>26</v>
      </c>
      <c r="H20" s="65" t="s">
        <v>27</v>
      </c>
      <c r="I20" s="65" t="s">
        <v>28</v>
      </c>
      <c r="J20" s="22" t="s">
        <v>29</v>
      </c>
      <c r="K20" s="16" t="s">
        <v>30</v>
      </c>
      <c r="L20" s="17" t="s">
        <v>31</v>
      </c>
      <c r="M20" s="16" t="s">
        <v>32</v>
      </c>
      <c r="N20" s="17" t="s">
        <v>33</v>
      </c>
      <c r="O20" s="18" t="s">
        <v>34</v>
      </c>
      <c r="P20" s="16" t="s">
        <v>35</v>
      </c>
    </row>
    <row r="21" spans="1:18" ht="21" customHeight="1" x14ac:dyDescent="0.2">
      <c r="A21" s="9">
        <v>15080016</v>
      </c>
      <c r="B21" s="373"/>
      <c r="C21" s="19" t="s">
        <v>36</v>
      </c>
      <c r="D21" s="64" t="s">
        <v>23</v>
      </c>
      <c r="E21" s="20" t="s">
        <v>24</v>
      </c>
      <c r="F21" s="20" t="s">
        <v>25</v>
      </c>
      <c r="G21" s="20" t="s">
        <v>26</v>
      </c>
      <c r="H21" s="65" t="s">
        <v>27</v>
      </c>
      <c r="I21" s="65" t="s">
        <v>28</v>
      </c>
      <c r="J21" s="66" t="s">
        <v>29</v>
      </c>
      <c r="K21" s="67" t="s">
        <v>30</v>
      </c>
      <c r="L21" s="24" t="s">
        <v>31</v>
      </c>
      <c r="M21" s="23" t="s">
        <v>32</v>
      </c>
      <c r="N21" s="24" t="s">
        <v>33</v>
      </c>
      <c r="O21" s="25" t="s">
        <v>34</v>
      </c>
      <c r="P21" s="23" t="s">
        <v>35</v>
      </c>
    </row>
    <row r="22" spans="1:18" ht="21" customHeight="1" x14ac:dyDescent="0.2">
      <c r="A22" s="9">
        <v>15010400</v>
      </c>
      <c r="B22" s="373"/>
      <c r="C22" s="26" t="s">
        <v>37</v>
      </c>
      <c r="D22" s="64" t="s">
        <v>23</v>
      </c>
      <c r="E22" s="12" t="s">
        <v>24</v>
      </c>
      <c r="F22" s="34" t="s">
        <v>25</v>
      </c>
      <c r="G22" s="27" t="s">
        <v>26</v>
      </c>
      <c r="H22" s="27" t="s">
        <v>27</v>
      </c>
      <c r="I22" s="29" t="s">
        <v>28</v>
      </c>
      <c r="J22" s="21" t="s">
        <v>29</v>
      </c>
      <c r="K22" s="30" t="s">
        <v>30</v>
      </c>
      <c r="L22" s="68" t="s">
        <v>31</v>
      </c>
      <c r="M22" s="69" t="s">
        <v>32</v>
      </c>
      <c r="N22" s="68" t="s">
        <v>33</v>
      </c>
      <c r="O22" s="70" t="s">
        <v>34</v>
      </c>
      <c r="P22" s="69" t="s">
        <v>35</v>
      </c>
    </row>
    <row r="23" spans="1:18" ht="21" customHeight="1" x14ac:dyDescent="0.15">
      <c r="A23" s="71"/>
      <c r="B23" s="373"/>
      <c r="C23" s="72" t="s">
        <v>38</v>
      </c>
      <c r="D23" s="12"/>
      <c r="E23" s="12"/>
      <c r="F23" s="34"/>
      <c r="G23" s="27"/>
      <c r="H23" s="27"/>
      <c r="I23" s="34"/>
      <c r="J23" s="34"/>
      <c r="K23" s="34"/>
      <c r="L23" s="68"/>
      <c r="M23" s="69"/>
      <c r="N23" s="68"/>
      <c r="O23" s="70"/>
      <c r="P23" s="69"/>
    </row>
    <row r="24" spans="1:18" ht="21" customHeight="1" x14ac:dyDescent="0.2">
      <c r="A24" s="35">
        <v>15010500</v>
      </c>
      <c r="B24" s="373"/>
      <c r="C24" s="26" t="s">
        <v>43</v>
      </c>
      <c r="D24" s="64" t="s">
        <v>23</v>
      </c>
      <c r="E24" s="12" t="s">
        <v>24</v>
      </c>
      <c r="F24" s="21" t="s">
        <v>25</v>
      </c>
      <c r="G24" s="21" t="s">
        <v>26</v>
      </c>
      <c r="H24" s="21" t="s">
        <v>27</v>
      </c>
      <c r="I24" s="21" t="s">
        <v>28</v>
      </c>
      <c r="J24" s="21" t="s">
        <v>29</v>
      </c>
      <c r="K24" s="73" t="s">
        <v>30</v>
      </c>
      <c r="L24" s="68" t="s">
        <v>31</v>
      </c>
      <c r="M24" s="69" t="s">
        <v>32</v>
      </c>
      <c r="N24" s="68" t="s">
        <v>33</v>
      </c>
      <c r="O24" s="70" t="s">
        <v>34</v>
      </c>
      <c r="P24" s="69" t="s">
        <v>35</v>
      </c>
      <c r="Q24" s="74"/>
      <c r="R24" s="74"/>
    </row>
    <row r="25" spans="1:18" ht="21" customHeight="1" x14ac:dyDescent="0.2">
      <c r="A25" s="35">
        <v>15080009</v>
      </c>
      <c r="B25" s="373"/>
      <c r="C25" s="26" t="s">
        <v>39</v>
      </c>
      <c r="D25" s="75" t="s">
        <v>23</v>
      </c>
      <c r="E25" s="76" t="s">
        <v>24</v>
      </c>
      <c r="F25" s="77" t="s">
        <v>25</v>
      </c>
      <c r="G25" s="39" t="s">
        <v>26</v>
      </c>
      <c r="H25" s="39" t="s">
        <v>27</v>
      </c>
      <c r="I25" s="39" t="s">
        <v>28</v>
      </c>
      <c r="J25" s="39" t="s">
        <v>29</v>
      </c>
      <c r="K25" s="41" t="s">
        <v>30</v>
      </c>
      <c r="L25" s="68" t="s">
        <v>31</v>
      </c>
      <c r="M25" s="46" t="s">
        <v>32</v>
      </c>
      <c r="N25" s="44" t="s">
        <v>33</v>
      </c>
      <c r="O25" s="45" t="s">
        <v>34</v>
      </c>
      <c r="P25" s="46" t="s">
        <v>35</v>
      </c>
    </row>
    <row r="26" spans="1:18" ht="21" customHeight="1" x14ac:dyDescent="0.2">
      <c r="A26" s="35">
        <v>15900020</v>
      </c>
      <c r="B26" s="373"/>
      <c r="C26" s="26" t="s">
        <v>40</v>
      </c>
      <c r="D26" s="47" t="s">
        <v>23</v>
      </c>
      <c r="E26" s="78" t="s">
        <v>24</v>
      </c>
      <c r="F26" s="78" t="s">
        <v>25</v>
      </c>
      <c r="G26" s="78" t="s">
        <v>26</v>
      </c>
      <c r="H26" s="50" t="s">
        <v>27</v>
      </c>
      <c r="I26" s="50" t="s">
        <v>28</v>
      </c>
      <c r="J26" s="50" t="s">
        <v>29</v>
      </c>
      <c r="K26" s="51" t="s">
        <v>30</v>
      </c>
      <c r="L26" s="79" t="s">
        <v>31</v>
      </c>
      <c r="M26" s="80" t="s">
        <v>32</v>
      </c>
      <c r="N26" s="79" t="s">
        <v>33</v>
      </c>
      <c r="O26" s="81" t="s">
        <v>34</v>
      </c>
      <c r="P26" s="80" t="s">
        <v>35</v>
      </c>
    </row>
    <row r="27" spans="1:18" ht="21" customHeight="1" x14ac:dyDescent="0.2">
      <c r="A27" s="54"/>
      <c r="B27" s="374"/>
      <c r="C27" s="55" t="s">
        <v>41</v>
      </c>
      <c r="D27" s="56">
        <f>SUM(E27:Q27)</f>
        <v>0</v>
      </c>
      <c r="E27" s="57">
        <f>SUM(E26)</f>
        <v>0</v>
      </c>
      <c r="F27" s="58">
        <f>SUM(F20:F26)</f>
        <v>0</v>
      </c>
      <c r="G27" s="59">
        <f>SUM(G20:G26)</f>
        <v>0</v>
      </c>
      <c r="H27" s="60">
        <f>SUM(H20:H24)</f>
        <v>0</v>
      </c>
      <c r="I27" s="60">
        <f>SUM(I20:I24)</f>
        <v>0</v>
      </c>
      <c r="J27" s="60">
        <f>SUM(J20:J24)</f>
        <v>0</v>
      </c>
      <c r="K27" s="61">
        <f>SUM(K20:K24)</f>
        <v>0</v>
      </c>
      <c r="L27" s="82">
        <f>SUM(L20:L21)</f>
        <v>0</v>
      </c>
      <c r="M27" s="83">
        <f>SUM(M20:M26)</f>
        <v>0</v>
      </c>
      <c r="N27" s="62">
        <f>SUM(N20:N26)</f>
        <v>0</v>
      </c>
      <c r="O27" s="62">
        <f>SUM(O20:O26)</f>
        <v>0</v>
      </c>
      <c r="P27" s="63">
        <f>SUM(P20:P26)</f>
        <v>0</v>
      </c>
      <c r="Q27" s="74"/>
      <c r="R27" s="74"/>
    </row>
    <row r="28" spans="1:18" ht="21" customHeight="1" x14ac:dyDescent="0.2">
      <c r="A28" s="35">
        <v>15030100</v>
      </c>
      <c r="B28" s="372" t="s">
        <v>44</v>
      </c>
      <c r="C28" s="26" t="s">
        <v>45</v>
      </c>
      <c r="D28" s="47" t="s">
        <v>23</v>
      </c>
      <c r="E28" s="78" t="s">
        <v>24</v>
      </c>
      <c r="F28" s="78" t="s">
        <v>25</v>
      </c>
      <c r="G28" s="78" t="s">
        <v>26</v>
      </c>
      <c r="H28" s="84" t="s">
        <v>27</v>
      </c>
      <c r="I28" s="85" t="s">
        <v>28</v>
      </c>
      <c r="J28" s="85" t="s">
        <v>29</v>
      </c>
      <c r="K28" s="86" t="s">
        <v>30</v>
      </c>
      <c r="L28" s="87" t="s">
        <v>31</v>
      </c>
      <c r="M28" s="88" t="s">
        <v>32</v>
      </c>
      <c r="N28" s="89" t="s">
        <v>33</v>
      </c>
      <c r="O28" s="90" t="s">
        <v>34</v>
      </c>
      <c r="P28" s="88" t="s">
        <v>35</v>
      </c>
    </row>
    <row r="29" spans="1:18" s="97" customFormat="1" ht="21" customHeight="1" x14ac:dyDescent="0.2">
      <c r="A29" s="35">
        <v>15901500</v>
      </c>
      <c r="B29" s="373"/>
      <c r="C29" s="91" t="s">
        <v>46</v>
      </c>
      <c r="D29" s="47" t="s">
        <v>23</v>
      </c>
      <c r="E29" s="78" t="s">
        <v>24</v>
      </c>
      <c r="F29" s="78" t="s">
        <v>25</v>
      </c>
      <c r="G29" s="78" t="s">
        <v>26</v>
      </c>
      <c r="H29" s="68" t="s">
        <v>27</v>
      </c>
      <c r="I29" s="92" t="s">
        <v>28</v>
      </c>
      <c r="J29" s="92" t="s">
        <v>29</v>
      </c>
      <c r="K29" s="93" t="s">
        <v>30</v>
      </c>
      <c r="L29" s="94" t="s">
        <v>31</v>
      </c>
      <c r="M29" s="69" t="s">
        <v>32</v>
      </c>
      <c r="N29" s="95" t="s">
        <v>33</v>
      </c>
      <c r="O29" s="70" t="s">
        <v>34</v>
      </c>
      <c r="P29" s="96" t="s">
        <v>35</v>
      </c>
      <c r="Q29" s="6"/>
      <c r="R29" s="6"/>
    </row>
    <row r="30" spans="1:18" s="97" customFormat="1" ht="21" customHeight="1" x14ac:dyDescent="0.2">
      <c r="A30" s="35">
        <v>15080012</v>
      </c>
      <c r="B30" s="374"/>
      <c r="C30" s="26" t="s">
        <v>43</v>
      </c>
      <c r="D30" s="98" t="s">
        <v>23</v>
      </c>
      <c r="E30" s="12" t="s">
        <v>24</v>
      </c>
      <c r="F30" s="65" t="s">
        <v>25</v>
      </c>
      <c r="G30" s="65" t="s">
        <v>26</v>
      </c>
      <c r="H30" s="68" t="s">
        <v>27</v>
      </c>
      <c r="I30" s="92" t="s">
        <v>28</v>
      </c>
      <c r="J30" s="99" t="s">
        <v>29</v>
      </c>
      <c r="K30" s="100" t="s">
        <v>30</v>
      </c>
      <c r="L30" s="101" t="s">
        <v>31</v>
      </c>
      <c r="M30" s="102" t="s">
        <v>32</v>
      </c>
      <c r="N30" s="103" t="s">
        <v>33</v>
      </c>
      <c r="O30" s="104" t="s">
        <v>34</v>
      </c>
      <c r="P30" s="105" t="s">
        <v>35</v>
      </c>
      <c r="Q30" s="6"/>
      <c r="R30" s="6"/>
    </row>
    <row r="31" spans="1:18" s="97" customFormat="1" ht="21" customHeight="1" x14ac:dyDescent="0.15">
      <c r="A31" s="106"/>
      <c r="B31" s="107"/>
      <c r="C31" s="55" t="s">
        <v>41</v>
      </c>
      <c r="D31" s="56">
        <f>SUM(E31:Q31)</f>
        <v>0</v>
      </c>
      <c r="E31" s="57">
        <f>SUM(E28:E30)</f>
        <v>0</v>
      </c>
      <c r="F31" s="58">
        <f>SUM(F28:F30)</f>
        <v>0</v>
      </c>
      <c r="G31" s="59">
        <f>SUM(G28:G30)</f>
        <v>0</v>
      </c>
      <c r="H31" s="108"/>
      <c r="I31" s="108"/>
      <c r="J31" s="108"/>
      <c r="K31" s="109"/>
      <c r="L31" s="110"/>
      <c r="M31" s="111"/>
      <c r="N31" s="112"/>
      <c r="O31" s="112"/>
      <c r="P31" s="111"/>
      <c r="Q31" s="6"/>
      <c r="R31" s="6"/>
    </row>
    <row r="32" spans="1:18" s="97" customFormat="1" ht="21" customHeight="1" x14ac:dyDescent="0.2">
      <c r="A32" s="35">
        <v>15900030</v>
      </c>
      <c r="B32" s="372" t="s">
        <v>47</v>
      </c>
      <c r="C32" s="26" t="s">
        <v>48</v>
      </c>
      <c r="D32" s="113" t="s">
        <v>23</v>
      </c>
      <c r="E32" s="78" t="s">
        <v>24</v>
      </c>
      <c r="F32" s="78" t="s">
        <v>25</v>
      </c>
      <c r="G32" s="78" t="s">
        <v>26</v>
      </c>
      <c r="H32" s="78" t="s">
        <v>27</v>
      </c>
      <c r="I32" s="78" t="s">
        <v>28</v>
      </c>
      <c r="J32" s="114" t="s">
        <v>29</v>
      </c>
      <c r="K32" s="114" t="s">
        <v>30</v>
      </c>
      <c r="L32" s="115" t="s">
        <v>31</v>
      </c>
      <c r="M32" s="116" t="s">
        <v>32</v>
      </c>
      <c r="N32" s="117" t="s">
        <v>33</v>
      </c>
      <c r="O32" s="117" t="s">
        <v>34</v>
      </c>
      <c r="P32" s="118" t="s">
        <v>35</v>
      </c>
      <c r="Q32" s="6"/>
      <c r="R32" s="6"/>
    </row>
    <row r="33" spans="1:19" s="97" customFormat="1" ht="21" customHeight="1" x14ac:dyDescent="0.2">
      <c r="A33" s="35">
        <v>15900040</v>
      </c>
      <c r="B33" s="373"/>
      <c r="C33" s="26" t="s">
        <v>49</v>
      </c>
      <c r="D33" s="119" t="s">
        <v>23</v>
      </c>
      <c r="E33" s="78" t="s">
        <v>24</v>
      </c>
      <c r="F33" s="78" t="s">
        <v>25</v>
      </c>
      <c r="G33" s="78" t="s">
        <v>26</v>
      </c>
      <c r="H33" s="78" t="s">
        <v>27</v>
      </c>
      <c r="I33" s="78" t="s">
        <v>28</v>
      </c>
      <c r="J33" s="114" t="s">
        <v>29</v>
      </c>
      <c r="K33" s="114" t="s">
        <v>30</v>
      </c>
      <c r="L33" s="120" t="s">
        <v>31</v>
      </c>
      <c r="M33" s="121" t="s">
        <v>32</v>
      </c>
      <c r="N33" s="122" t="s">
        <v>33</v>
      </c>
      <c r="O33" s="122" t="s">
        <v>34</v>
      </c>
      <c r="P33" s="123" t="s">
        <v>35</v>
      </c>
      <c r="Q33" s="6"/>
      <c r="R33" s="6"/>
    </row>
    <row r="34" spans="1:19" ht="21" customHeight="1" x14ac:dyDescent="0.15">
      <c r="A34" s="71"/>
      <c r="B34" s="374"/>
      <c r="C34" s="55" t="s">
        <v>41</v>
      </c>
      <c r="D34" s="56">
        <f>SUM(E34:Q34)</f>
        <v>0</v>
      </c>
      <c r="E34" s="57">
        <f t="shared" ref="E34:K34" si="0">SUM(E32:E33)</f>
        <v>0</v>
      </c>
      <c r="F34" s="59">
        <f t="shared" si="0"/>
        <v>0</v>
      </c>
      <c r="G34" s="59">
        <f t="shared" si="0"/>
        <v>0</v>
      </c>
      <c r="H34" s="59">
        <f t="shared" si="0"/>
        <v>0</v>
      </c>
      <c r="I34" s="59">
        <f t="shared" si="0"/>
        <v>0</v>
      </c>
      <c r="J34" s="59">
        <f t="shared" si="0"/>
        <v>0</v>
      </c>
      <c r="K34" s="58">
        <f t="shared" si="0"/>
        <v>0</v>
      </c>
      <c r="L34" s="57"/>
      <c r="M34" s="58"/>
      <c r="N34" s="57"/>
      <c r="O34" s="57"/>
      <c r="P34" s="124"/>
      <c r="Q34" s="74"/>
      <c r="R34" s="74"/>
    </row>
    <row r="35" spans="1:19" ht="24.75" customHeight="1" x14ac:dyDescent="0.15">
      <c r="A35" s="71"/>
      <c r="B35" s="405" t="s">
        <v>5</v>
      </c>
      <c r="C35" s="406"/>
      <c r="D35" s="125">
        <f>SUM(E35:Q35)</f>
        <v>0</v>
      </c>
      <c r="E35" s="126">
        <f>+E19+E27+E31+E34</f>
        <v>0</v>
      </c>
      <c r="F35" s="127">
        <f t="shared" ref="F35:M35" si="1">+F19+F27+F31+F34</f>
        <v>0</v>
      </c>
      <c r="G35" s="127">
        <f t="shared" si="1"/>
        <v>0</v>
      </c>
      <c r="H35" s="127">
        <f t="shared" si="1"/>
        <v>0</v>
      </c>
      <c r="I35" s="127">
        <f t="shared" si="1"/>
        <v>0</v>
      </c>
      <c r="J35" s="127">
        <f t="shared" si="1"/>
        <v>0</v>
      </c>
      <c r="K35" s="128">
        <f t="shared" si="1"/>
        <v>0</v>
      </c>
      <c r="L35" s="129">
        <f t="shared" si="1"/>
        <v>0</v>
      </c>
      <c r="M35" s="130">
        <f t="shared" si="1"/>
        <v>0</v>
      </c>
      <c r="N35" s="129">
        <f>+N19+N27+N31+N34</f>
        <v>0</v>
      </c>
      <c r="O35" s="129">
        <f>+O19+O27+O31+O34</f>
        <v>0</v>
      </c>
      <c r="P35" s="131">
        <f>+P19+P27+P31+P34</f>
        <v>0</v>
      </c>
      <c r="Q35" s="74"/>
      <c r="R35" s="74"/>
    </row>
    <row r="36" spans="1:19" ht="24.75" customHeight="1" x14ac:dyDescent="0.2">
      <c r="A36" s="132"/>
      <c r="B36" s="133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74"/>
      <c r="Q36" s="74"/>
    </row>
    <row r="37" spans="1:19" ht="30" customHeight="1" x14ac:dyDescent="0.2">
      <c r="A37" s="132"/>
      <c r="B37" s="7" t="s">
        <v>50</v>
      </c>
      <c r="D37" s="135"/>
    </row>
    <row r="38" spans="1:19" ht="29.25" customHeight="1" x14ac:dyDescent="0.2">
      <c r="A38" s="132"/>
      <c r="B38" s="407" t="s">
        <v>3</v>
      </c>
      <c r="C38" s="408"/>
      <c r="D38" s="372" t="s">
        <v>5</v>
      </c>
      <c r="E38" s="372" t="s">
        <v>51</v>
      </c>
      <c r="F38" s="372" t="s">
        <v>52</v>
      </c>
      <c r="G38" s="378" t="s">
        <v>6</v>
      </c>
      <c r="H38" s="379"/>
      <c r="I38" s="379"/>
      <c r="J38" s="379"/>
      <c r="K38" s="379"/>
      <c r="L38" s="379"/>
      <c r="M38" s="380"/>
      <c r="N38" s="419" t="s">
        <v>7</v>
      </c>
      <c r="O38" s="420"/>
      <c r="P38" s="381" t="s">
        <v>8</v>
      </c>
      <c r="Q38" s="382"/>
      <c r="R38" s="383"/>
    </row>
    <row r="39" spans="1:19" ht="22.5" customHeight="1" x14ac:dyDescent="0.2">
      <c r="A39" s="132"/>
      <c r="B39" s="409"/>
      <c r="C39" s="410"/>
      <c r="D39" s="409"/>
      <c r="E39" s="373"/>
      <c r="F39" s="373"/>
      <c r="G39" s="384" t="s">
        <v>9</v>
      </c>
      <c r="H39" s="393" t="s">
        <v>10</v>
      </c>
      <c r="I39" s="393" t="s">
        <v>11</v>
      </c>
      <c r="J39" s="396" t="s">
        <v>12</v>
      </c>
      <c r="K39" s="393" t="s">
        <v>13</v>
      </c>
      <c r="L39" s="393" t="s">
        <v>14</v>
      </c>
      <c r="M39" s="399" t="s">
        <v>15</v>
      </c>
      <c r="N39" s="429" t="s">
        <v>16</v>
      </c>
      <c r="O39" s="432" t="s">
        <v>17</v>
      </c>
      <c r="P39" s="402" t="s">
        <v>18</v>
      </c>
      <c r="Q39" s="416" t="s">
        <v>19</v>
      </c>
      <c r="R39" s="408" t="s">
        <v>20</v>
      </c>
    </row>
    <row r="40" spans="1:19" ht="24" customHeight="1" x14ac:dyDescent="0.2">
      <c r="A40" s="132"/>
      <c r="B40" s="409"/>
      <c r="C40" s="410"/>
      <c r="D40" s="409"/>
      <c r="E40" s="373"/>
      <c r="F40" s="373"/>
      <c r="G40" s="385"/>
      <c r="H40" s="394"/>
      <c r="I40" s="394"/>
      <c r="J40" s="397"/>
      <c r="K40" s="394"/>
      <c r="L40" s="394"/>
      <c r="M40" s="400"/>
      <c r="N40" s="430"/>
      <c r="O40" s="433"/>
      <c r="P40" s="403"/>
      <c r="Q40" s="417"/>
      <c r="R40" s="410"/>
    </row>
    <row r="41" spans="1:19" ht="22.5" customHeight="1" x14ac:dyDescent="0.2">
      <c r="A41" s="132"/>
      <c r="B41" s="411"/>
      <c r="C41" s="412"/>
      <c r="D41" s="409"/>
      <c r="E41" s="374"/>
      <c r="F41" s="374"/>
      <c r="G41" s="386"/>
      <c r="H41" s="395"/>
      <c r="I41" s="395"/>
      <c r="J41" s="398"/>
      <c r="K41" s="395"/>
      <c r="L41" s="395"/>
      <c r="M41" s="401"/>
      <c r="N41" s="431"/>
      <c r="O41" s="434"/>
      <c r="P41" s="404"/>
      <c r="Q41" s="418"/>
      <c r="R41" s="412"/>
    </row>
    <row r="42" spans="1:19" ht="21" customHeight="1" x14ac:dyDescent="0.2">
      <c r="A42" s="136">
        <v>15050100</v>
      </c>
      <c r="B42" s="421" t="s">
        <v>21</v>
      </c>
      <c r="C42" s="422"/>
      <c r="D42" s="137" t="s">
        <v>23</v>
      </c>
      <c r="E42" s="138" t="s">
        <v>24</v>
      </c>
      <c r="F42" s="138" t="s">
        <v>25</v>
      </c>
      <c r="G42" s="139" t="s">
        <v>26</v>
      </c>
      <c r="H42" s="65" t="s">
        <v>27</v>
      </c>
      <c r="I42" s="65" t="s">
        <v>28</v>
      </c>
      <c r="J42" s="65" t="s">
        <v>29</v>
      </c>
      <c r="K42" s="65" t="s">
        <v>30</v>
      </c>
      <c r="L42" s="65" t="s">
        <v>31</v>
      </c>
      <c r="M42" s="140" t="s">
        <v>32</v>
      </c>
      <c r="N42" s="138" t="s">
        <v>33</v>
      </c>
      <c r="O42" s="141" t="s">
        <v>34</v>
      </c>
      <c r="P42" s="142" t="s">
        <v>35</v>
      </c>
      <c r="Q42" s="65" t="s">
        <v>53</v>
      </c>
      <c r="R42" s="143" t="s">
        <v>54</v>
      </c>
      <c r="S42" s="144"/>
    </row>
    <row r="43" spans="1:19" ht="21" customHeight="1" x14ac:dyDescent="0.2">
      <c r="A43" s="136">
        <v>15050200</v>
      </c>
      <c r="B43" s="145" t="s">
        <v>42</v>
      </c>
      <c r="C43" s="146"/>
      <c r="D43" s="147" t="s">
        <v>23</v>
      </c>
      <c r="E43" s="148" t="s">
        <v>24</v>
      </c>
      <c r="F43" s="148" t="s">
        <v>25</v>
      </c>
      <c r="G43" s="139" t="s">
        <v>26</v>
      </c>
      <c r="H43" s="65" t="s">
        <v>27</v>
      </c>
      <c r="I43" s="65" t="s">
        <v>28</v>
      </c>
      <c r="J43" s="65" t="s">
        <v>29</v>
      </c>
      <c r="K43" s="65" t="s">
        <v>30</v>
      </c>
      <c r="L43" s="65" t="s">
        <v>31</v>
      </c>
      <c r="M43" s="149" t="s">
        <v>32</v>
      </c>
      <c r="N43" s="150" t="s">
        <v>33</v>
      </c>
      <c r="O43" s="143" t="s">
        <v>34</v>
      </c>
      <c r="P43" s="142" t="s">
        <v>35</v>
      </c>
      <c r="Q43" s="65" t="s">
        <v>53</v>
      </c>
      <c r="R43" s="143" t="s">
        <v>54</v>
      </c>
      <c r="S43" s="144"/>
    </row>
    <row r="44" spans="1:19" ht="21" customHeight="1" x14ac:dyDescent="0.2">
      <c r="A44" s="136">
        <v>15050500</v>
      </c>
      <c r="B44" s="423" t="s">
        <v>44</v>
      </c>
      <c r="C44" s="424"/>
      <c r="D44" s="151" t="s">
        <v>23</v>
      </c>
      <c r="E44" s="148" t="s">
        <v>24</v>
      </c>
      <c r="F44" s="148" t="s">
        <v>25</v>
      </c>
      <c r="G44" s="152" t="s">
        <v>26</v>
      </c>
      <c r="H44" s="153" t="s">
        <v>27</v>
      </c>
      <c r="I44" s="153" t="s">
        <v>28</v>
      </c>
      <c r="J44" s="154" t="s">
        <v>29</v>
      </c>
      <c r="K44" s="155" t="s">
        <v>30</v>
      </c>
      <c r="L44" s="155" t="s">
        <v>31</v>
      </c>
      <c r="M44" s="156" t="s">
        <v>32</v>
      </c>
      <c r="N44" s="157" t="s">
        <v>33</v>
      </c>
      <c r="O44" s="158" t="s">
        <v>34</v>
      </c>
      <c r="P44" s="157" t="s">
        <v>35</v>
      </c>
      <c r="Q44" s="159" t="s">
        <v>53</v>
      </c>
      <c r="R44" s="158" t="s">
        <v>54</v>
      </c>
      <c r="S44" s="144"/>
    </row>
    <row r="45" spans="1:19" ht="21" customHeight="1" x14ac:dyDescent="0.2">
      <c r="A45" s="136">
        <v>15900050</v>
      </c>
      <c r="B45" s="160" t="s">
        <v>55</v>
      </c>
      <c r="C45" s="161"/>
      <c r="D45" s="162" t="s">
        <v>23</v>
      </c>
      <c r="E45" s="163" t="s">
        <v>24</v>
      </c>
      <c r="F45" s="163" t="s">
        <v>25</v>
      </c>
      <c r="G45" s="164" t="s">
        <v>26</v>
      </c>
      <c r="H45" s="164" t="s">
        <v>27</v>
      </c>
      <c r="I45" s="164" t="s">
        <v>28</v>
      </c>
      <c r="J45" s="164" t="s">
        <v>29</v>
      </c>
      <c r="K45" s="164" t="s">
        <v>30</v>
      </c>
      <c r="L45" s="22" t="s">
        <v>31</v>
      </c>
      <c r="M45" s="23" t="s">
        <v>32</v>
      </c>
      <c r="N45" s="165" t="s">
        <v>33</v>
      </c>
      <c r="O45" s="166" t="s">
        <v>34</v>
      </c>
      <c r="P45" s="165" t="s">
        <v>35</v>
      </c>
      <c r="Q45" s="167" t="s">
        <v>53</v>
      </c>
      <c r="R45" s="166" t="s">
        <v>54</v>
      </c>
      <c r="S45" s="144"/>
    </row>
    <row r="46" spans="1:19" ht="21" customHeight="1" x14ac:dyDescent="0.2">
      <c r="A46" s="168"/>
      <c r="B46" s="425" t="s">
        <v>56</v>
      </c>
      <c r="C46" s="426"/>
      <c r="D46" s="169">
        <f>SUM(E46:F46)</f>
        <v>0</v>
      </c>
      <c r="E46" s="169">
        <f t="shared" ref="E46:M46" si="2">SUM(E42:E45)</f>
        <v>0</v>
      </c>
      <c r="F46" s="169">
        <f t="shared" si="2"/>
        <v>0</v>
      </c>
      <c r="G46" s="170">
        <f t="shared" si="2"/>
        <v>0</v>
      </c>
      <c r="H46" s="171">
        <f t="shared" si="2"/>
        <v>0</v>
      </c>
      <c r="I46" s="171">
        <f t="shared" si="2"/>
        <v>0</v>
      </c>
      <c r="J46" s="171">
        <f t="shared" si="2"/>
        <v>0</v>
      </c>
      <c r="K46" s="171">
        <f t="shared" si="2"/>
        <v>0</v>
      </c>
      <c r="L46" s="171">
        <f t="shared" si="2"/>
        <v>0</v>
      </c>
      <c r="M46" s="172">
        <f t="shared" si="2"/>
        <v>0</v>
      </c>
      <c r="N46" s="170" t="str">
        <f>N42</f>
        <v>COL11</v>
      </c>
      <c r="O46" s="173" t="str">
        <f>O43</f>
        <v>COL12</v>
      </c>
      <c r="P46" s="170">
        <f>SUM(P42:P43)</f>
        <v>0</v>
      </c>
      <c r="Q46" s="171">
        <f>SUM(Q42:Q43)</f>
        <v>0</v>
      </c>
      <c r="R46" s="173">
        <f>SUM(R42:R43)</f>
        <v>0</v>
      </c>
      <c r="S46" s="144"/>
    </row>
    <row r="47" spans="1:19" ht="21" customHeight="1" x14ac:dyDescent="0.2">
      <c r="A47" s="136">
        <v>15900060</v>
      </c>
      <c r="B47" s="427" t="s">
        <v>57</v>
      </c>
      <c r="C47" s="428"/>
      <c r="D47" s="174" t="s">
        <v>23</v>
      </c>
      <c r="E47" s="175" t="s">
        <v>24</v>
      </c>
      <c r="F47" s="176" t="s">
        <v>25</v>
      </c>
      <c r="G47" s="177" t="s">
        <v>26</v>
      </c>
      <c r="H47" s="178" t="s">
        <v>27</v>
      </c>
      <c r="I47" s="178" t="s">
        <v>28</v>
      </c>
      <c r="J47" s="178" t="s">
        <v>29</v>
      </c>
      <c r="K47" s="178" t="s">
        <v>30</v>
      </c>
      <c r="L47" s="178" t="s">
        <v>31</v>
      </c>
      <c r="M47" s="179" t="s">
        <v>32</v>
      </c>
      <c r="N47" s="177" t="s">
        <v>33</v>
      </c>
      <c r="O47" s="180" t="s">
        <v>34</v>
      </c>
      <c r="P47" s="177" t="s">
        <v>35</v>
      </c>
      <c r="Q47" s="178" t="s">
        <v>53</v>
      </c>
      <c r="R47" s="180" t="s">
        <v>54</v>
      </c>
      <c r="S47" s="144"/>
    </row>
    <row r="48" spans="1:19" ht="15" customHeight="1" x14ac:dyDescent="0.2">
      <c r="A48" s="132"/>
      <c r="B48" s="6" t="s">
        <v>58</v>
      </c>
    </row>
    <row r="49" spans="1:19" ht="15" customHeight="1" x14ac:dyDescent="0.2">
      <c r="A49" s="132"/>
    </row>
    <row r="50" spans="1:19" ht="30" customHeight="1" x14ac:dyDescent="0.2">
      <c r="A50" s="132"/>
      <c r="B50" s="7" t="s">
        <v>59</v>
      </c>
    </row>
    <row r="51" spans="1:19" ht="24.75" customHeight="1" x14ac:dyDescent="0.2">
      <c r="A51" s="132"/>
      <c r="B51" s="372" t="s">
        <v>3</v>
      </c>
      <c r="C51" s="375" t="s">
        <v>4</v>
      </c>
      <c r="D51" s="375" t="s">
        <v>5</v>
      </c>
      <c r="E51" s="378" t="s">
        <v>6</v>
      </c>
      <c r="F51" s="379"/>
      <c r="G51" s="379"/>
      <c r="H51" s="379"/>
      <c r="I51" s="379"/>
      <c r="J51" s="379"/>
      <c r="K51" s="379"/>
      <c r="L51" s="378" t="s">
        <v>7</v>
      </c>
      <c r="M51" s="380"/>
      <c r="N51" s="381" t="s">
        <v>8</v>
      </c>
      <c r="O51" s="382"/>
      <c r="P51" s="383"/>
    </row>
    <row r="52" spans="1:19" ht="19.5" customHeight="1" x14ac:dyDescent="0.2">
      <c r="A52" s="132"/>
      <c r="B52" s="373"/>
      <c r="C52" s="376"/>
      <c r="D52" s="376"/>
      <c r="E52" s="384" t="s">
        <v>9</v>
      </c>
      <c r="F52" s="387" t="s">
        <v>10</v>
      </c>
      <c r="G52" s="393" t="s">
        <v>11</v>
      </c>
      <c r="H52" s="396" t="s">
        <v>12</v>
      </c>
      <c r="I52" s="393" t="s">
        <v>13</v>
      </c>
      <c r="J52" s="393" t="s">
        <v>14</v>
      </c>
      <c r="K52" s="435" t="s">
        <v>15</v>
      </c>
      <c r="L52" s="429" t="s">
        <v>16</v>
      </c>
      <c r="M52" s="413" t="s">
        <v>17</v>
      </c>
      <c r="N52" s="429" t="s">
        <v>18</v>
      </c>
      <c r="O52" s="416" t="s">
        <v>19</v>
      </c>
      <c r="P52" s="390" t="s">
        <v>20</v>
      </c>
    </row>
    <row r="53" spans="1:19" ht="18.75" customHeight="1" x14ac:dyDescent="0.2">
      <c r="A53" s="132"/>
      <c r="B53" s="373"/>
      <c r="C53" s="376"/>
      <c r="D53" s="376"/>
      <c r="E53" s="385"/>
      <c r="F53" s="388"/>
      <c r="G53" s="394"/>
      <c r="H53" s="397"/>
      <c r="I53" s="394"/>
      <c r="J53" s="394"/>
      <c r="K53" s="436"/>
      <c r="L53" s="430"/>
      <c r="M53" s="414"/>
      <c r="N53" s="430"/>
      <c r="O53" s="417"/>
      <c r="P53" s="391"/>
    </row>
    <row r="54" spans="1:19" ht="29.25" customHeight="1" x14ac:dyDescent="0.2">
      <c r="A54" s="132"/>
      <c r="B54" s="374"/>
      <c r="C54" s="377"/>
      <c r="D54" s="377"/>
      <c r="E54" s="386"/>
      <c r="F54" s="389"/>
      <c r="G54" s="395"/>
      <c r="H54" s="398"/>
      <c r="I54" s="395"/>
      <c r="J54" s="395"/>
      <c r="K54" s="437"/>
      <c r="L54" s="431"/>
      <c r="M54" s="415"/>
      <c r="N54" s="431"/>
      <c r="O54" s="418"/>
      <c r="P54" s="392"/>
    </row>
    <row r="55" spans="1:19" ht="19.5" customHeight="1" x14ac:dyDescent="0.2">
      <c r="A55" s="35">
        <v>15020100</v>
      </c>
      <c r="B55" s="372" t="s">
        <v>21</v>
      </c>
      <c r="C55" s="26" t="s">
        <v>22</v>
      </c>
      <c r="D55" s="11" t="s">
        <v>23</v>
      </c>
      <c r="E55" s="181" t="s">
        <v>24</v>
      </c>
      <c r="F55" s="182" t="s">
        <v>25</v>
      </c>
      <c r="G55" s="183" t="s">
        <v>26</v>
      </c>
      <c r="H55" s="184" t="s">
        <v>27</v>
      </c>
      <c r="I55" s="184" t="s">
        <v>28</v>
      </c>
      <c r="J55" s="15" t="s">
        <v>29</v>
      </c>
      <c r="K55" s="16" t="s">
        <v>30</v>
      </c>
      <c r="L55" s="185" t="s">
        <v>31</v>
      </c>
      <c r="M55" s="186" t="s">
        <v>32</v>
      </c>
      <c r="N55" s="187" t="s">
        <v>33</v>
      </c>
      <c r="O55" s="188" t="s">
        <v>34</v>
      </c>
      <c r="P55" s="186" t="s">
        <v>35</v>
      </c>
      <c r="Q55" s="189"/>
      <c r="R55" s="189"/>
      <c r="S55" s="189"/>
    </row>
    <row r="56" spans="1:19" ht="19.5" customHeight="1" x14ac:dyDescent="0.2">
      <c r="A56" s="35">
        <v>15080018</v>
      </c>
      <c r="B56" s="373"/>
      <c r="C56" s="19" t="s">
        <v>36</v>
      </c>
      <c r="D56" s="11" t="s">
        <v>23</v>
      </c>
      <c r="E56" s="65" t="s">
        <v>24</v>
      </c>
      <c r="F56" s="65" t="s">
        <v>25</v>
      </c>
      <c r="G56" s="65" t="s">
        <v>26</v>
      </c>
      <c r="H56" s="65" t="s">
        <v>27</v>
      </c>
      <c r="I56" s="65" t="s">
        <v>28</v>
      </c>
      <c r="J56" s="22" t="s">
        <v>29</v>
      </c>
      <c r="K56" s="190" t="s">
        <v>30</v>
      </c>
      <c r="L56" s="191" t="s">
        <v>31</v>
      </c>
      <c r="M56" s="192" t="s">
        <v>32</v>
      </c>
      <c r="N56" s="193" t="s">
        <v>33</v>
      </c>
      <c r="O56" s="194" t="s">
        <v>34</v>
      </c>
      <c r="P56" s="192" t="s">
        <v>35</v>
      </c>
      <c r="Q56" s="195"/>
      <c r="R56" s="195"/>
      <c r="S56" s="195"/>
    </row>
    <row r="57" spans="1:19" ht="19.5" customHeight="1" x14ac:dyDescent="0.2">
      <c r="A57" s="35">
        <v>15020200</v>
      </c>
      <c r="B57" s="373"/>
      <c r="C57" s="26" t="s">
        <v>37</v>
      </c>
      <c r="D57" s="11" t="s">
        <v>23</v>
      </c>
      <c r="E57" s="12" t="s">
        <v>24</v>
      </c>
      <c r="F57" s="13" t="s">
        <v>25</v>
      </c>
      <c r="G57" s="27" t="s">
        <v>26</v>
      </c>
      <c r="H57" s="28" t="s">
        <v>27</v>
      </c>
      <c r="I57" s="22" t="s">
        <v>28</v>
      </c>
      <c r="J57" s="65" t="s">
        <v>29</v>
      </c>
      <c r="K57" s="196" t="s">
        <v>30</v>
      </c>
      <c r="L57" s="13" t="s">
        <v>31</v>
      </c>
      <c r="M57" s="31" t="s">
        <v>32</v>
      </c>
      <c r="N57" s="12" t="s">
        <v>33</v>
      </c>
      <c r="O57" s="27" t="s">
        <v>34</v>
      </c>
      <c r="P57" s="33" t="s">
        <v>35</v>
      </c>
      <c r="Q57" s="197"/>
    </row>
    <row r="58" spans="1:19" ht="19.5" customHeight="1" x14ac:dyDescent="0.2">
      <c r="A58" s="35">
        <v>15080019</v>
      </c>
      <c r="B58" s="373"/>
      <c r="C58" s="19" t="s">
        <v>38</v>
      </c>
      <c r="D58" s="11" t="s">
        <v>23</v>
      </c>
      <c r="E58" s="12" t="s">
        <v>24</v>
      </c>
      <c r="F58" s="13" t="s">
        <v>25</v>
      </c>
      <c r="G58" s="27" t="s">
        <v>26</v>
      </c>
      <c r="H58" s="28" t="s">
        <v>27</v>
      </c>
      <c r="I58" s="198" t="s">
        <v>28</v>
      </c>
      <c r="J58" s="65" t="s">
        <v>29</v>
      </c>
      <c r="K58" s="196" t="s">
        <v>30</v>
      </c>
      <c r="L58" s="13" t="s">
        <v>31</v>
      </c>
      <c r="M58" s="31" t="s">
        <v>32</v>
      </c>
      <c r="N58" s="12" t="s">
        <v>33</v>
      </c>
      <c r="O58" s="27" t="s">
        <v>34</v>
      </c>
      <c r="P58" s="33" t="s">
        <v>35</v>
      </c>
      <c r="Q58" s="197"/>
    </row>
    <row r="59" spans="1:19" ht="19.5" customHeight="1" x14ac:dyDescent="0.2">
      <c r="A59" s="35">
        <v>15080010</v>
      </c>
      <c r="B59" s="373"/>
      <c r="C59" s="26" t="s">
        <v>39</v>
      </c>
      <c r="D59" s="75" t="s">
        <v>23</v>
      </c>
      <c r="E59" s="199" t="s">
        <v>24</v>
      </c>
      <c r="F59" s="200" t="s">
        <v>25</v>
      </c>
      <c r="G59" s="155" t="s">
        <v>26</v>
      </c>
      <c r="H59" s="154" t="s">
        <v>27</v>
      </c>
      <c r="I59" s="155" t="s">
        <v>28</v>
      </c>
      <c r="J59" s="155" t="s">
        <v>29</v>
      </c>
      <c r="K59" s="43" t="s">
        <v>30</v>
      </c>
      <c r="L59" s="44" t="s">
        <v>31</v>
      </c>
      <c r="M59" s="31" t="s">
        <v>32</v>
      </c>
      <c r="N59" s="201" t="s">
        <v>33</v>
      </c>
      <c r="O59" s="202" t="s">
        <v>34</v>
      </c>
      <c r="P59" s="46" t="s">
        <v>35</v>
      </c>
      <c r="R59" s="189"/>
      <c r="S59" s="189"/>
    </row>
    <row r="60" spans="1:19" ht="19.5" customHeight="1" x14ac:dyDescent="0.2">
      <c r="A60" s="35">
        <v>15900070</v>
      </c>
      <c r="B60" s="373"/>
      <c r="C60" s="26" t="s">
        <v>40</v>
      </c>
      <c r="D60" s="47" t="s">
        <v>23</v>
      </c>
      <c r="E60" s="78" t="s">
        <v>24</v>
      </c>
      <c r="F60" s="78" t="s">
        <v>25</v>
      </c>
      <c r="G60" s="78" t="s">
        <v>26</v>
      </c>
      <c r="H60" s="77" t="s">
        <v>27</v>
      </c>
      <c r="I60" s="77" t="s">
        <v>28</v>
      </c>
      <c r="J60" s="77" t="s">
        <v>29</v>
      </c>
      <c r="K60" s="203" t="s">
        <v>30</v>
      </c>
      <c r="L60" s="204" t="s">
        <v>31</v>
      </c>
      <c r="M60" s="205" t="s">
        <v>32</v>
      </c>
      <c r="N60" s="206" t="s">
        <v>33</v>
      </c>
      <c r="O60" s="207" t="s">
        <v>34</v>
      </c>
      <c r="P60" s="208" t="s">
        <v>35</v>
      </c>
    </row>
    <row r="61" spans="1:19" ht="19.5" customHeight="1" x14ac:dyDescent="0.2">
      <c r="A61" s="168"/>
      <c r="B61" s="374"/>
      <c r="C61" s="55" t="s">
        <v>41</v>
      </c>
      <c r="D61" s="56">
        <f>SUM(E61:P61)</f>
        <v>0</v>
      </c>
      <c r="E61" s="57">
        <f>SUM(E55:E60)</f>
        <v>0</v>
      </c>
      <c r="F61" s="58">
        <f>SUM(F55:F60)</f>
        <v>0</v>
      </c>
      <c r="G61" s="59">
        <f>SUM(G55:G60)</f>
        <v>0</v>
      </c>
      <c r="H61" s="60">
        <f>SUM(H55:H56)</f>
        <v>0</v>
      </c>
      <c r="I61" s="60">
        <f>SUM(I55:I57)</f>
        <v>0</v>
      </c>
      <c r="J61" s="60">
        <f>SUM(J55:J58)</f>
        <v>0</v>
      </c>
      <c r="K61" s="61">
        <f>SUM(K55:K58)</f>
        <v>0</v>
      </c>
      <c r="L61" s="62">
        <f>SUM(L55:L60)</f>
        <v>0</v>
      </c>
      <c r="M61" s="61">
        <f>SUM(M55:M56)</f>
        <v>0</v>
      </c>
      <c r="N61" s="82">
        <f>SUM(N55:N60)</f>
        <v>0</v>
      </c>
      <c r="O61" s="209">
        <f>SUM(O55:O60)</f>
        <v>0</v>
      </c>
      <c r="P61" s="63">
        <f>SUM(P55:P60)</f>
        <v>0</v>
      </c>
    </row>
    <row r="62" spans="1:19" ht="19.5" customHeight="1" x14ac:dyDescent="0.2">
      <c r="A62" s="35">
        <v>15020300</v>
      </c>
      <c r="B62" s="372" t="s">
        <v>42</v>
      </c>
      <c r="C62" s="26" t="s">
        <v>22</v>
      </c>
      <c r="D62" s="11" t="s">
        <v>23</v>
      </c>
      <c r="E62" s="210" t="s">
        <v>24</v>
      </c>
      <c r="F62" s="183" t="s">
        <v>25</v>
      </c>
      <c r="G62" s="183" t="s">
        <v>26</v>
      </c>
      <c r="H62" s="183" t="s">
        <v>27</v>
      </c>
      <c r="I62" s="183" t="s">
        <v>28</v>
      </c>
      <c r="J62" s="22" t="s">
        <v>29</v>
      </c>
      <c r="K62" s="23" t="s">
        <v>30</v>
      </c>
      <c r="L62" s="24" t="s">
        <v>31</v>
      </c>
      <c r="M62" s="23" t="s">
        <v>32</v>
      </c>
      <c r="N62" s="211" t="s">
        <v>33</v>
      </c>
      <c r="O62" s="15" t="s">
        <v>34</v>
      </c>
      <c r="P62" s="23" t="s">
        <v>35</v>
      </c>
      <c r="Q62" s="197"/>
      <c r="R62" s="197"/>
      <c r="S62" s="197"/>
    </row>
    <row r="63" spans="1:19" ht="19.5" customHeight="1" x14ac:dyDescent="0.2">
      <c r="A63" s="35">
        <v>15080020</v>
      </c>
      <c r="B63" s="373"/>
      <c r="C63" s="19" t="s">
        <v>36</v>
      </c>
      <c r="D63" s="11" t="s">
        <v>23</v>
      </c>
      <c r="E63" s="181" t="s">
        <v>24</v>
      </c>
      <c r="F63" s="212" t="s">
        <v>25</v>
      </c>
      <c r="G63" s="212" t="s">
        <v>26</v>
      </c>
      <c r="H63" s="212" t="s">
        <v>27</v>
      </c>
      <c r="I63" s="212" t="s">
        <v>28</v>
      </c>
      <c r="J63" s="66" t="s">
        <v>29</v>
      </c>
      <c r="K63" s="67" t="s">
        <v>30</v>
      </c>
      <c r="L63" s="24" t="s">
        <v>31</v>
      </c>
      <c r="M63" s="23" t="s">
        <v>32</v>
      </c>
      <c r="N63" s="211" t="s">
        <v>33</v>
      </c>
      <c r="O63" s="22" t="s">
        <v>34</v>
      </c>
      <c r="P63" s="23" t="s">
        <v>35</v>
      </c>
      <c r="Q63" s="213"/>
      <c r="R63" s="213"/>
      <c r="S63" s="213"/>
    </row>
    <row r="64" spans="1:19" ht="19.5" customHeight="1" x14ac:dyDescent="0.2">
      <c r="A64" s="35">
        <v>15020400</v>
      </c>
      <c r="B64" s="373"/>
      <c r="C64" s="26" t="s">
        <v>37</v>
      </c>
      <c r="D64" s="11" t="s">
        <v>23</v>
      </c>
      <c r="E64" s="12" t="s">
        <v>24</v>
      </c>
      <c r="F64" s="198" t="s">
        <v>25</v>
      </c>
      <c r="G64" s="27" t="s">
        <v>26</v>
      </c>
      <c r="H64" s="27" t="s">
        <v>27</v>
      </c>
      <c r="I64" s="22" t="s">
        <v>28</v>
      </c>
      <c r="J64" s="65" t="s">
        <v>29</v>
      </c>
      <c r="K64" s="214" t="s">
        <v>30</v>
      </c>
      <c r="L64" s="68" t="s">
        <v>31</v>
      </c>
      <c r="M64" s="69" t="s">
        <v>32</v>
      </c>
      <c r="N64" s="95" t="s">
        <v>33</v>
      </c>
      <c r="O64" s="215" t="s">
        <v>34</v>
      </c>
      <c r="P64" s="69" t="s">
        <v>35</v>
      </c>
      <c r="Q64" s="189"/>
      <c r="R64" s="189"/>
      <c r="S64" s="189"/>
    </row>
    <row r="65" spans="1:19" ht="19.5" customHeight="1" x14ac:dyDescent="0.15">
      <c r="A65" s="71"/>
      <c r="B65" s="373"/>
      <c r="C65" s="72" t="s">
        <v>38</v>
      </c>
      <c r="D65" s="12"/>
      <c r="E65" s="12"/>
      <c r="F65" s="34"/>
      <c r="G65" s="27"/>
      <c r="H65" s="27"/>
      <c r="I65" s="20"/>
      <c r="J65" s="20"/>
      <c r="K65" s="20"/>
      <c r="L65" s="68"/>
      <c r="M65" s="69"/>
      <c r="N65" s="95"/>
      <c r="O65" s="215"/>
      <c r="P65" s="69"/>
      <c r="Q65" s="195"/>
      <c r="R65" s="195"/>
      <c r="S65" s="195"/>
    </row>
    <row r="66" spans="1:19" ht="19.5" customHeight="1" x14ac:dyDescent="0.2">
      <c r="A66" s="35">
        <v>15020500</v>
      </c>
      <c r="B66" s="373"/>
      <c r="C66" s="26" t="s">
        <v>43</v>
      </c>
      <c r="D66" s="216" t="s">
        <v>23</v>
      </c>
      <c r="E66" s="12" t="s">
        <v>24</v>
      </c>
      <c r="F66" s="65" t="s">
        <v>25</v>
      </c>
      <c r="G66" s="65" t="s">
        <v>26</v>
      </c>
      <c r="H66" s="65" t="s">
        <v>27</v>
      </c>
      <c r="I66" s="65" t="s">
        <v>28</v>
      </c>
      <c r="J66" s="65" t="s">
        <v>29</v>
      </c>
      <c r="K66" s="196" t="s">
        <v>30</v>
      </c>
      <c r="L66" s="68" t="s">
        <v>31</v>
      </c>
      <c r="M66" s="69" t="s">
        <v>32</v>
      </c>
      <c r="N66" s="95" t="s">
        <v>33</v>
      </c>
      <c r="O66" s="215" t="s">
        <v>34</v>
      </c>
      <c r="P66" s="69" t="s">
        <v>35</v>
      </c>
      <c r="Q66" s="189"/>
      <c r="R66" s="189"/>
      <c r="S66" s="189"/>
    </row>
    <row r="67" spans="1:19" ht="19.5" customHeight="1" x14ac:dyDescent="0.2">
      <c r="A67" s="35">
        <v>15080011</v>
      </c>
      <c r="B67" s="373"/>
      <c r="C67" s="26" t="s">
        <v>39</v>
      </c>
      <c r="D67" s="75" t="s">
        <v>23</v>
      </c>
      <c r="E67" s="12" t="s">
        <v>24</v>
      </c>
      <c r="F67" s="34" t="s">
        <v>25</v>
      </c>
      <c r="G67" s="27" t="s">
        <v>26</v>
      </c>
      <c r="H67" s="27" t="s">
        <v>27</v>
      </c>
      <c r="I67" s="27" t="s">
        <v>28</v>
      </c>
      <c r="J67" s="27" t="s">
        <v>29</v>
      </c>
      <c r="K67" s="31" t="s">
        <v>30</v>
      </c>
      <c r="L67" s="68" t="s">
        <v>31</v>
      </c>
      <c r="M67" s="46" t="s">
        <v>32</v>
      </c>
      <c r="N67" s="201" t="s">
        <v>33</v>
      </c>
      <c r="O67" s="202" t="s">
        <v>34</v>
      </c>
      <c r="P67" s="46" t="s">
        <v>35</v>
      </c>
    </row>
    <row r="68" spans="1:19" ht="19.5" customHeight="1" x14ac:dyDescent="0.2">
      <c r="A68" s="35">
        <v>15900080</v>
      </c>
      <c r="B68" s="373"/>
      <c r="C68" s="26" t="s">
        <v>40</v>
      </c>
      <c r="D68" s="47" t="s">
        <v>23</v>
      </c>
      <c r="E68" s="78" t="s">
        <v>24</v>
      </c>
      <c r="F68" s="78" t="s">
        <v>25</v>
      </c>
      <c r="G68" s="78" t="s">
        <v>26</v>
      </c>
      <c r="H68" s="34" t="s">
        <v>27</v>
      </c>
      <c r="I68" s="34" t="s">
        <v>28</v>
      </c>
      <c r="J68" s="34" t="s">
        <v>29</v>
      </c>
      <c r="K68" s="217" t="s">
        <v>30</v>
      </c>
      <c r="L68" s="204" t="s">
        <v>31</v>
      </c>
      <c r="M68" s="205" t="s">
        <v>32</v>
      </c>
      <c r="N68" s="206" t="s">
        <v>33</v>
      </c>
      <c r="O68" s="92" t="s">
        <v>34</v>
      </c>
      <c r="P68" s="205" t="s">
        <v>35</v>
      </c>
      <c r="Q68" s="189"/>
      <c r="R68" s="189"/>
      <c r="S68" s="189"/>
    </row>
    <row r="69" spans="1:19" ht="19.5" customHeight="1" x14ac:dyDescent="0.2">
      <c r="A69" s="168"/>
      <c r="B69" s="374"/>
      <c r="C69" s="55" t="s">
        <v>41</v>
      </c>
      <c r="D69" s="56">
        <f>SUM(E69:P69)</f>
        <v>0</v>
      </c>
      <c r="E69" s="57">
        <f>SUM(E62:E68)</f>
        <v>0</v>
      </c>
      <c r="F69" s="58">
        <f>SUM(F62:F68)</f>
        <v>0</v>
      </c>
      <c r="G69" s="59">
        <f>SUM(G62:G68)</f>
        <v>0</v>
      </c>
      <c r="H69" s="60">
        <f>SUM(H62:H66)</f>
        <v>0</v>
      </c>
      <c r="I69" s="60">
        <f>SUM(I62:I66)</f>
        <v>0</v>
      </c>
      <c r="J69" s="60">
        <f>SUM(J62:J66)</f>
        <v>0</v>
      </c>
      <c r="K69" s="61">
        <f>SUM(K62:K66)</f>
        <v>0</v>
      </c>
      <c r="L69" s="218">
        <f>SUM(L62:L63)</f>
        <v>0</v>
      </c>
      <c r="M69" s="63">
        <f>SUM(M62:M68)</f>
        <v>0</v>
      </c>
      <c r="N69" s="82">
        <f>SUM(N62:N68)</f>
        <v>0</v>
      </c>
      <c r="O69" s="209">
        <f>SUM(O62:O68)</f>
        <v>0</v>
      </c>
      <c r="P69" s="63">
        <f>SUM(P62:P68)</f>
        <v>0</v>
      </c>
      <c r="Q69" s="74"/>
      <c r="R69" s="74"/>
      <c r="S69" s="74"/>
    </row>
    <row r="70" spans="1:19" ht="19.5" customHeight="1" x14ac:dyDescent="0.2">
      <c r="A70" s="35">
        <v>15040100</v>
      </c>
      <c r="B70" s="372" t="s">
        <v>44</v>
      </c>
      <c r="C70" s="26" t="s">
        <v>45</v>
      </c>
      <c r="D70" s="47" t="s">
        <v>23</v>
      </c>
      <c r="E70" s="78" t="s">
        <v>24</v>
      </c>
      <c r="F70" s="78" t="s">
        <v>25</v>
      </c>
      <c r="G70" s="78" t="s">
        <v>26</v>
      </c>
      <c r="H70" s="77" t="s">
        <v>27</v>
      </c>
      <c r="I70" s="77" t="s">
        <v>28</v>
      </c>
      <c r="J70" s="77" t="s">
        <v>29</v>
      </c>
      <c r="K70" s="219" t="s">
        <v>30</v>
      </c>
      <c r="L70" s="200" t="s">
        <v>31</v>
      </c>
      <c r="M70" s="220" t="s">
        <v>32</v>
      </c>
      <c r="N70" s="199" t="s">
        <v>33</v>
      </c>
      <c r="O70" s="155" t="s">
        <v>34</v>
      </c>
      <c r="P70" s="220" t="s">
        <v>35</v>
      </c>
      <c r="Q70" s="197"/>
    </row>
    <row r="71" spans="1:19" ht="19.5" customHeight="1" x14ac:dyDescent="0.2">
      <c r="A71" s="35">
        <v>15901600</v>
      </c>
      <c r="B71" s="373"/>
      <c r="C71" s="91" t="s">
        <v>46</v>
      </c>
      <c r="D71" s="221" t="s">
        <v>23</v>
      </c>
      <c r="E71" s="78" t="s">
        <v>24</v>
      </c>
      <c r="F71" s="78" t="s">
        <v>25</v>
      </c>
      <c r="G71" s="78" t="s">
        <v>26</v>
      </c>
      <c r="H71" s="198" t="s">
        <v>27</v>
      </c>
      <c r="I71" s="198" t="s">
        <v>28</v>
      </c>
      <c r="J71" s="198" t="s">
        <v>29</v>
      </c>
      <c r="K71" s="222" t="s">
        <v>30</v>
      </c>
      <c r="L71" s="32" t="s">
        <v>31</v>
      </c>
      <c r="M71" s="69" t="s">
        <v>32</v>
      </c>
      <c r="N71" s="12" t="s">
        <v>33</v>
      </c>
      <c r="O71" s="215" t="s">
        <v>34</v>
      </c>
      <c r="P71" s="69" t="s">
        <v>35</v>
      </c>
    </row>
    <row r="72" spans="1:19" ht="19.5" customHeight="1" x14ac:dyDescent="0.2">
      <c r="A72" s="35">
        <v>15080013</v>
      </c>
      <c r="B72" s="373"/>
      <c r="C72" s="26" t="s">
        <v>43</v>
      </c>
      <c r="D72" s="223" t="s">
        <v>23</v>
      </c>
      <c r="E72" s="12" t="s">
        <v>24</v>
      </c>
      <c r="F72" s="65" t="s">
        <v>25</v>
      </c>
      <c r="G72" s="65" t="s">
        <v>26</v>
      </c>
      <c r="H72" s="198" t="s">
        <v>27</v>
      </c>
      <c r="I72" s="198" t="s">
        <v>28</v>
      </c>
      <c r="J72" s="99" t="s">
        <v>29</v>
      </c>
      <c r="K72" s="100" t="s">
        <v>30</v>
      </c>
      <c r="L72" s="101" t="s">
        <v>31</v>
      </c>
      <c r="M72" s="224" t="s">
        <v>32</v>
      </c>
      <c r="N72" s="225" t="s">
        <v>33</v>
      </c>
      <c r="O72" s="226" t="s">
        <v>34</v>
      </c>
      <c r="P72" s="224" t="s">
        <v>35</v>
      </c>
    </row>
    <row r="73" spans="1:19" ht="19.5" customHeight="1" x14ac:dyDescent="0.2">
      <c r="A73" s="168"/>
      <c r="B73" s="374"/>
      <c r="C73" s="55" t="s">
        <v>41</v>
      </c>
      <c r="D73" s="56">
        <f>SUM(E73:P73)</f>
        <v>0</v>
      </c>
      <c r="E73" s="57">
        <f>SUM(E70:E72)</f>
        <v>0</v>
      </c>
      <c r="F73" s="58">
        <f>SUM(F70:F72)</f>
        <v>0</v>
      </c>
      <c r="G73" s="59">
        <f>SUM(G70:G72)</f>
        <v>0</v>
      </c>
      <c r="H73" s="108"/>
      <c r="I73" s="108"/>
      <c r="J73" s="108"/>
      <c r="K73" s="109"/>
      <c r="L73" s="110"/>
      <c r="M73" s="111"/>
      <c r="N73" s="110"/>
      <c r="O73" s="108"/>
      <c r="P73" s="111"/>
      <c r="Q73" s="74"/>
      <c r="R73" s="74"/>
      <c r="S73" s="74"/>
    </row>
    <row r="74" spans="1:19" ht="19.5" customHeight="1" x14ac:dyDescent="0.2">
      <c r="A74" s="35">
        <v>15901200</v>
      </c>
      <c r="B74" s="407" t="s">
        <v>60</v>
      </c>
      <c r="C74" s="26" t="s">
        <v>48</v>
      </c>
      <c r="D74" s="113" t="s">
        <v>23</v>
      </c>
      <c r="E74" s="78" t="s">
        <v>24</v>
      </c>
      <c r="F74" s="78" t="s">
        <v>25</v>
      </c>
      <c r="G74" s="78" t="s">
        <v>26</v>
      </c>
      <c r="H74" s="78" t="s">
        <v>27</v>
      </c>
      <c r="I74" s="78" t="s">
        <v>28</v>
      </c>
      <c r="J74" s="114" t="s">
        <v>29</v>
      </c>
      <c r="K74" s="114" t="s">
        <v>30</v>
      </c>
      <c r="L74" s="227" t="s">
        <v>31</v>
      </c>
      <c r="M74" s="88" t="s">
        <v>32</v>
      </c>
      <c r="N74" s="87" t="s">
        <v>33</v>
      </c>
      <c r="O74" s="228" t="s">
        <v>34</v>
      </c>
      <c r="P74" s="88" t="s">
        <v>35</v>
      </c>
      <c r="Q74" s="74"/>
      <c r="R74" s="74"/>
      <c r="S74" s="74"/>
    </row>
    <row r="75" spans="1:19" ht="19.5" customHeight="1" x14ac:dyDescent="0.2">
      <c r="A75" s="35">
        <v>15901300</v>
      </c>
      <c r="B75" s="409"/>
      <c r="C75" s="26" t="s">
        <v>49</v>
      </c>
      <c r="D75" s="119" t="s">
        <v>23</v>
      </c>
      <c r="E75" s="229" t="s">
        <v>24</v>
      </c>
      <c r="F75" s="229" t="s">
        <v>25</v>
      </c>
      <c r="G75" s="229" t="s">
        <v>26</v>
      </c>
      <c r="H75" s="229" t="s">
        <v>27</v>
      </c>
      <c r="I75" s="229" t="s">
        <v>28</v>
      </c>
      <c r="J75" s="230" t="s">
        <v>29</v>
      </c>
      <c r="K75" s="230" t="s">
        <v>30</v>
      </c>
      <c r="L75" s="231" t="s">
        <v>31</v>
      </c>
      <c r="M75" s="232" t="s">
        <v>32</v>
      </c>
      <c r="N75" s="233" t="s">
        <v>33</v>
      </c>
      <c r="O75" s="234" t="s">
        <v>34</v>
      </c>
      <c r="P75" s="232" t="s">
        <v>35</v>
      </c>
      <c r="Q75" s="74"/>
      <c r="R75" s="74"/>
      <c r="S75" s="74"/>
    </row>
    <row r="76" spans="1:19" ht="19.5" customHeight="1" x14ac:dyDescent="0.15">
      <c r="A76" s="71"/>
      <c r="B76" s="411"/>
      <c r="C76" s="235" t="s">
        <v>41</v>
      </c>
      <c r="D76" s="125">
        <f>SUM(E76:P76)</f>
        <v>0</v>
      </c>
      <c r="E76" s="236">
        <f t="shared" ref="E76:K76" si="3">SUM(E74:E75)</f>
        <v>0</v>
      </c>
      <c r="F76" s="237">
        <f t="shared" si="3"/>
        <v>0</v>
      </c>
      <c r="G76" s="237">
        <f t="shared" si="3"/>
        <v>0</v>
      </c>
      <c r="H76" s="237">
        <f>SUM(H74:H75)</f>
        <v>0</v>
      </c>
      <c r="I76" s="237">
        <f t="shared" si="3"/>
        <v>0</v>
      </c>
      <c r="J76" s="237">
        <f t="shared" si="3"/>
        <v>0</v>
      </c>
      <c r="K76" s="238">
        <f t="shared" si="3"/>
        <v>0</v>
      </c>
      <c r="L76" s="239"/>
      <c r="M76" s="240"/>
      <c r="N76" s="239"/>
      <c r="O76" s="241"/>
      <c r="P76" s="242"/>
      <c r="Q76" s="74"/>
      <c r="R76" s="74"/>
      <c r="S76" s="74"/>
    </row>
    <row r="77" spans="1:19" ht="19.5" customHeight="1" x14ac:dyDescent="0.15">
      <c r="A77" s="71"/>
      <c r="B77" s="405" t="s">
        <v>5</v>
      </c>
      <c r="C77" s="406"/>
      <c r="D77" s="125">
        <f>SUM(E77:P77)</f>
        <v>0</v>
      </c>
      <c r="E77" s="126">
        <f t="shared" ref="E77:P77" si="4">+E61+E69+E73+E76</f>
        <v>0</v>
      </c>
      <c r="F77" s="128">
        <f t="shared" si="4"/>
        <v>0</v>
      </c>
      <c r="G77" s="128">
        <f t="shared" si="4"/>
        <v>0</v>
      </c>
      <c r="H77" s="128">
        <f t="shared" si="4"/>
        <v>0</v>
      </c>
      <c r="I77" s="128">
        <f t="shared" si="4"/>
        <v>0</v>
      </c>
      <c r="J77" s="128">
        <f t="shared" si="4"/>
        <v>0</v>
      </c>
      <c r="K77" s="243">
        <f t="shared" si="4"/>
        <v>0</v>
      </c>
      <c r="L77" s="110">
        <f>+L61+L69+L73+L76</f>
        <v>0</v>
      </c>
      <c r="M77" s="244">
        <f t="shared" si="4"/>
        <v>0</v>
      </c>
      <c r="N77" s="245">
        <f t="shared" si="4"/>
        <v>0</v>
      </c>
      <c r="O77" s="246">
        <f t="shared" si="4"/>
        <v>0</v>
      </c>
      <c r="P77" s="247">
        <f t="shared" si="4"/>
        <v>0</v>
      </c>
      <c r="Q77" s="74"/>
      <c r="R77" s="74"/>
      <c r="S77" s="74"/>
    </row>
    <row r="78" spans="1:19" ht="19.5" customHeight="1" x14ac:dyDescent="0.2">
      <c r="A78" s="132"/>
      <c r="B78" s="133"/>
      <c r="C78" s="133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74"/>
      <c r="R78" s="74"/>
      <c r="S78" s="74"/>
    </row>
    <row r="79" spans="1:19" ht="29.25" customHeight="1" x14ac:dyDescent="0.2">
      <c r="A79" s="132"/>
      <c r="B79" s="7" t="s">
        <v>61</v>
      </c>
      <c r="D79" s="135"/>
    </row>
    <row r="80" spans="1:19" ht="27.75" customHeight="1" x14ac:dyDescent="0.2">
      <c r="A80" s="132"/>
      <c r="B80" s="407" t="s">
        <v>3</v>
      </c>
      <c r="C80" s="408"/>
      <c r="D80" s="372" t="s">
        <v>5</v>
      </c>
      <c r="E80" s="372" t="s">
        <v>51</v>
      </c>
      <c r="F80" s="372" t="s">
        <v>62</v>
      </c>
      <c r="G80" s="378" t="s">
        <v>6</v>
      </c>
      <c r="H80" s="379"/>
      <c r="I80" s="379"/>
      <c r="J80" s="379"/>
      <c r="K80" s="379"/>
      <c r="L80" s="379"/>
      <c r="M80" s="380"/>
      <c r="N80" s="378" t="s">
        <v>7</v>
      </c>
      <c r="O80" s="380"/>
      <c r="P80" s="381" t="s">
        <v>8</v>
      </c>
      <c r="Q80" s="382"/>
      <c r="R80" s="383"/>
    </row>
    <row r="81" spans="1:19" ht="20.100000000000001" customHeight="1" x14ac:dyDescent="0.2">
      <c r="A81" s="132"/>
      <c r="B81" s="409"/>
      <c r="C81" s="410"/>
      <c r="D81" s="409"/>
      <c r="E81" s="373"/>
      <c r="F81" s="373"/>
      <c r="G81" s="384" t="s">
        <v>9</v>
      </c>
      <c r="H81" s="387" t="s">
        <v>10</v>
      </c>
      <c r="I81" s="393" t="s">
        <v>11</v>
      </c>
      <c r="J81" s="396" t="s">
        <v>12</v>
      </c>
      <c r="K81" s="393" t="s">
        <v>13</v>
      </c>
      <c r="L81" s="393" t="s">
        <v>14</v>
      </c>
      <c r="M81" s="399" t="s">
        <v>15</v>
      </c>
      <c r="N81" s="429" t="s">
        <v>16</v>
      </c>
      <c r="O81" s="413" t="s">
        <v>17</v>
      </c>
      <c r="P81" s="402" t="s">
        <v>18</v>
      </c>
      <c r="Q81" s="416" t="s">
        <v>19</v>
      </c>
      <c r="R81" s="408" t="s">
        <v>20</v>
      </c>
    </row>
    <row r="82" spans="1:19" ht="25.5" customHeight="1" x14ac:dyDescent="0.2">
      <c r="A82" s="132"/>
      <c r="B82" s="409"/>
      <c r="C82" s="410"/>
      <c r="D82" s="409"/>
      <c r="E82" s="373"/>
      <c r="F82" s="373"/>
      <c r="G82" s="385"/>
      <c r="H82" s="388"/>
      <c r="I82" s="394"/>
      <c r="J82" s="397"/>
      <c r="K82" s="394"/>
      <c r="L82" s="394"/>
      <c r="M82" s="400"/>
      <c r="N82" s="430"/>
      <c r="O82" s="414"/>
      <c r="P82" s="403"/>
      <c r="Q82" s="417"/>
      <c r="R82" s="410"/>
    </row>
    <row r="83" spans="1:19" ht="33.75" customHeight="1" x14ac:dyDescent="0.2">
      <c r="A83" s="132"/>
      <c r="B83" s="411"/>
      <c r="C83" s="412"/>
      <c r="D83" s="409"/>
      <c r="E83" s="374"/>
      <c r="F83" s="374"/>
      <c r="G83" s="386"/>
      <c r="H83" s="389"/>
      <c r="I83" s="395"/>
      <c r="J83" s="398"/>
      <c r="K83" s="395"/>
      <c r="L83" s="395"/>
      <c r="M83" s="401"/>
      <c r="N83" s="431"/>
      <c r="O83" s="415"/>
      <c r="P83" s="404"/>
      <c r="Q83" s="418"/>
      <c r="R83" s="412"/>
    </row>
    <row r="84" spans="1:19" ht="18.75" customHeight="1" x14ac:dyDescent="0.2">
      <c r="A84" s="136">
        <v>15060100</v>
      </c>
      <c r="B84" s="421" t="s">
        <v>21</v>
      </c>
      <c r="C84" s="422"/>
      <c r="D84" s="248" t="s">
        <v>23</v>
      </c>
      <c r="E84" s="138" t="s">
        <v>24</v>
      </c>
      <c r="F84" s="138" t="s">
        <v>25</v>
      </c>
      <c r="G84" s="249" t="s">
        <v>26</v>
      </c>
      <c r="H84" s="250" t="s">
        <v>27</v>
      </c>
      <c r="I84" s="251" t="s">
        <v>28</v>
      </c>
      <c r="J84" s="251" t="s">
        <v>29</v>
      </c>
      <c r="K84" s="251" t="s">
        <v>30</v>
      </c>
      <c r="L84" s="251" t="s">
        <v>31</v>
      </c>
      <c r="M84" s="252" t="s">
        <v>32</v>
      </c>
      <c r="N84" s="249" t="s">
        <v>33</v>
      </c>
      <c r="O84" s="253" t="s">
        <v>34</v>
      </c>
      <c r="P84" s="250" t="s">
        <v>35</v>
      </c>
      <c r="Q84" s="251" t="s">
        <v>53</v>
      </c>
      <c r="R84" s="254" t="s">
        <v>54</v>
      </c>
      <c r="S84" s="144"/>
    </row>
    <row r="85" spans="1:19" ht="18.75" customHeight="1" x14ac:dyDescent="0.2">
      <c r="A85" s="136">
        <v>15060200</v>
      </c>
      <c r="B85" s="145" t="s">
        <v>42</v>
      </c>
      <c r="C85" s="146"/>
      <c r="D85" s="255" t="s">
        <v>23</v>
      </c>
      <c r="E85" s="148" t="s">
        <v>24</v>
      </c>
      <c r="F85" s="148" t="s">
        <v>25</v>
      </c>
      <c r="G85" s="256" t="s">
        <v>26</v>
      </c>
      <c r="H85" s="257" t="s">
        <v>27</v>
      </c>
      <c r="I85" s="258" t="s">
        <v>28</v>
      </c>
      <c r="J85" s="258" t="s">
        <v>29</v>
      </c>
      <c r="K85" s="258" t="s">
        <v>30</v>
      </c>
      <c r="L85" s="258" t="s">
        <v>31</v>
      </c>
      <c r="M85" s="259" t="s">
        <v>32</v>
      </c>
      <c r="N85" s="150" t="s">
        <v>33</v>
      </c>
      <c r="O85" s="259" t="s">
        <v>34</v>
      </c>
      <c r="P85" s="257" t="s">
        <v>35</v>
      </c>
      <c r="Q85" s="258" t="s">
        <v>53</v>
      </c>
      <c r="R85" s="260" t="s">
        <v>54</v>
      </c>
      <c r="S85" s="144"/>
    </row>
    <row r="86" spans="1:19" ht="18.75" customHeight="1" x14ac:dyDescent="0.2">
      <c r="A86" s="136">
        <v>15060600</v>
      </c>
      <c r="B86" s="445" t="s">
        <v>44</v>
      </c>
      <c r="C86" s="446"/>
      <c r="D86" s="147" t="s">
        <v>23</v>
      </c>
      <c r="E86" s="148" t="s">
        <v>24</v>
      </c>
      <c r="F86" s="148" t="s">
        <v>25</v>
      </c>
      <c r="G86" s="256" t="s">
        <v>26</v>
      </c>
      <c r="H86" s="257" t="s">
        <v>27</v>
      </c>
      <c r="I86" s="258" t="s">
        <v>28</v>
      </c>
      <c r="J86" s="27" t="s">
        <v>29</v>
      </c>
      <c r="K86" s="27" t="s">
        <v>30</v>
      </c>
      <c r="L86" s="27" t="s">
        <v>31</v>
      </c>
      <c r="M86" s="261" t="s">
        <v>32</v>
      </c>
      <c r="N86" s="150" t="s">
        <v>33</v>
      </c>
      <c r="O86" s="262" t="s">
        <v>34</v>
      </c>
      <c r="P86" s="263" t="s">
        <v>35</v>
      </c>
      <c r="Q86" s="264" t="s">
        <v>53</v>
      </c>
      <c r="R86" s="265" t="s">
        <v>54</v>
      </c>
      <c r="S86" s="144"/>
    </row>
    <row r="87" spans="1:19" ht="18.75" customHeight="1" x14ac:dyDescent="0.2">
      <c r="A87" s="136">
        <v>15901400</v>
      </c>
      <c r="B87" s="447" t="s">
        <v>63</v>
      </c>
      <c r="C87" s="448"/>
      <c r="D87" s="266" t="s">
        <v>23</v>
      </c>
      <c r="E87" s="163" t="s">
        <v>24</v>
      </c>
      <c r="F87" s="163" t="s">
        <v>25</v>
      </c>
      <c r="G87" s="267" t="s">
        <v>26</v>
      </c>
      <c r="H87" s="268" t="s">
        <v>27</v>
      </c>
      <c r="I87" s="268" t="s">
        <v>28</v>
      </c>
      <c r="J87" s="268" t="s">
        <v>29</v>
      </c>
      <c r="K87" s="269" t="s">
        <v>30</v>
      </c>
      <c r="L87" s="22" t="s">
        <v>31</v>
      </c>
      <c r="M87" s="270" t="s">
        <v>32</v>
      </c>
      <c r="N87" s="271" t="s">
        <v>33</v>
      </c>
      <c r="O87" s="272" t="s">
        <v>34</v>
      </c>
      <c r="P87" s="273" t="s">
        <v>35</v>
      </c>
      <c r="Q87" s="274" t="s">
        <v>53</v>
      </c>
      <c r="R87" s="275" t="s">
        <v>54</v>
      </c>
      <c r="S87" s="144"/>
    </row>
    <row r="88" spans="1:19" ht="18.75" customHeight="1" x14ac:dyDescent="0.2">
      <c r="A88" s="168"/>
      <c r="B88" s="411" t="s">
        <v>5</v>
      </c>
      <c r="C88" s="449"/>
      <c r="D88" s="276">
        <f t="shared" ref="D88" si="5">SUM(E88:F88)</f>
        <v>0</v>
      </c>
      <c r="E88" s="276">
        <f t="shared" ref="E88:M88" si="6">SUM(E84:E87)</f>
        <v>0</v>
      </c>
      <c r="F88" s="276">
        <f t="shared" si="6"/>
        <v>0</v>
      </c>
      <c r="G88" s="170">
        <f t="shared" si="6"/>
        <v>0</v>
      </c>
      <c r="H88" s="171">
        <f t="shared" si="6"/>
        <v>0</v>
      </c>
      <c r="I88" s="171">
        <f t="shared" si="6"/>
        <v>0</v>
      </c>
      <c r="J88" s="171">
        <f t="shared" si="6"/>
        <v>0</v>
      </c>
      <c r="K88" s="171">
        <f t="shared" si="6"/>
        <v>0</v>
      </c>
      <c r="L88" s="171">
        <f t="shared" si="6"/>
        <v>0</v>
      </c>
      <c r="M88" s="277">
        <f t="shared" si="6"/>
        <v>0</v>
      </c>
      <c r="N88" s="170">
        <f>SUM(N84)</f>
        <v>0</v>
      </c>
      <c r="O88" s="278">
        <f>SUM(O85)</f>
        <v>0</v>
      </c>
      <c r="P88" s="170">
        <f>SUM(P84:P85)</f>
        <v>0</v>
      </c>
      <c r="Q88" s="171">
        <f>SUM(Q84:Q85)</f>
        <v>0</v>
      </c>
      <c r="R88" s="277">
        <f>SUM(R84:R85)</f>
        <v>0</v>
      </c>
      <c r="S88" s="144"/>
    </row>
    <row r="89" spans="1:19" ht="18.75" customHeight="1" x14ac:dyDescent="0.2">
      <c r="A89" s="35">
        <v>15900090</v>
      </c>
      <c r="B89" s="438" t="s">
        <v>57</v>
      </c>
      <c r="C89" s="439"/>
      <c r="D89" s="174" t="s">
        <v>23</v>
      </c>
      <c r="E89" s="175" t="s">
        <v>24</v>
      </c>
      <c r="F89" s="176" t="s">
        <v>25</v>
      </c>
      <c r="G89" s="279" t="s">
        <v>26</v>
      </c>
      <c r="H89" s="280" t="s">
        <v>27</v>
      </c>
      <c r="I89" s="280" t="s">
        <v>28</v>
      </c>
      <c r="J89" s="280" t="s">
        <v>29</v>
      </c>
      <c r="K89" s="281" t="s">
        <v>30</v>
      </c>
      <c r="L89" s="282" t="s">
        <v>31</v>
      </c>
      <c r="M89" s="283" t="s">
        <v>32</v>
      </c>
      <c r="N89" s="284" t="s">
        <v>33</v>
      </c>
      <c r="O89" s="285" t="s">
        <v>34</v>
      </c>
      <c r="P89" s="284" t="s">
        <v>35</v>
      </c>
      <c r="Q89" s="286" t="s">
        <v>53</v>
      </c>
      <c r="R89" s="287" t="s">
        <v>54</v>
      </c>
      <c r="S89" s="144"/>
    </row>
    <row r="90" spans="1:19" ht="15" customHeight="1" x14ac:dyDescent="0.2">
      <c r="A90" s="132"/>
      <c r="B90" s="6" t="s">
        <v>58</v>
      </c>
      <c r="C90" s="288"/>
      <c r="D90" s="289"/>
      <c r="E90" s="290"/>
      <c r="F90" s="290"/>
      <c r="G90" s="290"/>
      <c r="H90" s="290"/>
      <c r="I90" s="290"/>
      <c r="J90" s="289"/>
      <c r="K90" s="289"/>
      <c r="L90" s="289"/>
      <c r="M90" s="289"/>
      <c r="N90" s="289"/>
      <c r="O90" s="289"/>
      <c r="P90" s="289"/>
      <c r="S90" s="1"/>
    </row>
    <row r="91" spans="1:19" ht="15" customHeight="1" x14ac:dyDescent="0.2">
      <c r="A91" s="132"/>
      <c r="C91" s="288"/>
      <c r="D91" s="289"/>
      <c r="E91" s="290"/>
      <c r="F91" s="290"/>
      <c r="G91" s="290"/>
      <c r="H91" s="290"/>
      <c r="I91" s="290"/>
      <c r="J91" s="289"/>
      <c r="K91" s="289"/>
      <c r="L91" s="289"/>
      <c r="M91" s="289"/>
      <c r="N91" s="289"/>
      <c r="O91" s="289"/>
      <c r="P91" s="289"/>
      <c r="S91" s="1"/>
    </row>
    <row r="92" spans="1:19" ht="30.75" customHeight="1" x14ac:dyDescent="0.2">
      <c r="A92" s="132"/>
      <c r="B92" s="7" t="s">
        <v>64</v>
      </c>
      <c r="H92" s="135"/>
      <c r="I92" s="135"/>
      <c r="S92" s="1"/>
    </row>
    <row r="93" spans="1:19" ht="21" customHeight="1" x14ac:dyDescent="0.2">
      <c r="A93" s="132"/>
      <c r="B93" s="407" t="s">
        <v>4</v>
      </c>
      <c r="C93" s="408"/>
      <c r="D93" s="372" t="s">
        <v>65</v>
      </c>
      <c r="E93" s="440" t="s">
        <v>66</v>
      </c>
      <c r="F93" s="441"/>
      <c r="G93" s="372" t="s">
        <v>67</v>
      </c>
      <c r="H93" s="444" t="s">
        <v>68</v>
      </c>
      <c r="I93" s="444"/>
      <c r="J93" s="444"/>
      <c r="K93" s="444"/>
      <c r="L93" s="444"/>
      <c r="M93" s="444"/>
      <c r="N93" s="444"/>
      <c r="O93" s="459" t="s">
        <v>69</v>
      </c>
      <c r="Q93" s="1"/>
    </row>
    <row r="94" spans="1:19" ht="23.25" customHeight="1" x14ac:dyDescent="0.2">
      <c r="A94" s="132"/>
      <c r="B94" s="409"/>
      <c r="C94" s="410"/>
      <c r="D94" s="373"/>
      <c r="E94" s="429" t="s">
        <v>70</v>
      </c>
      <c r="F94" s="413" t="s">
        <v>71</v>
      </c>
      <c r="G94" s="442"/>
      <c r="H94" s="460" t="s">
        <v>72</v>
      </c>
      <c r="I94" s="460"/>
      <c r="J94" s="460"/>
      <c r="K94" s="461" t="s">
        <v>73</v>
      </c>
      <c r="L94" s="462" t="s">
        <v>74</v>
      </c>
      <c r="M94" s="463" t="s">
        <v>75</v>
      </c>
      <c r="N94" s="464" t="s">
        <v>76</v>
      </c>
      <c r="O94" s="442"/>
      <c r="Q94" s="1"/>
    </row>
    <row r="95" spans="1:19" ht="26.25" customHeight="1" x14ac:dyDescent="0.2">
      <c r="A95" s="132"/>
      <c r="B95" s="409"/>
      <c r="C95" s="410"/>
      <c r="D95" s="374"/>
      <c r="E95" s="431"/>
      <c r="F95" s="415"/>
      <c r="G95" s="443"/>
      <c r="H95" s="291" t="s">
        <v>77</v>
      </c>
      <c r="I95" s="292" t="s">
        <v>78</v>
      </c>
      <c r="J95" s="293" t="s">
        <v>5</v>
      </c>
      <c r="K95" s="461"/>
      <c r="L95" s="418"/>
      <c r="M95" s="463"/>
      <c r="N95" s="464"/>
      <c r="O95" s="443"/>
      <c r="Q95" s="1"/>
    </row>
    <row r="96" spans="1:19" ht="18" customHeight="1" x14ac:dyDescent="0.2">
      <c r="A96" s="132"/>
      <c r="B96" s="453" t="s">
        <v>22</v>
      </c>
      <c r="C96" s="454"/>
      <c r="D96" s="294"/>
      <c r="E96" s="184"/>
      <c r="F96" s="140"/>
      <c r="G96" s="295">
        <f>SUM(D96:F96)</f>
        <v>0</v>
      </c>
      <c r="H96" s="296" t="e">
        <f>D13+D20</f>
        <v>#VALUE!</v>
      </c>
      <c r="I96" s="297" t="e">
        <f>+D55+D62</f>
        <v>#VALUE!</v>
      </c>
      <c r="J96" s="298" t="e">
        <f t="shared" ref="J96:J102" si="7">+H96+I96</f>
        <v>#VALUE!</v>
      </c>
      <c r="K96" s="299"/>
      <c r="L96" s="300"/>
      <c r="M96" s="301"/>
      <c r="N96" s="295" t="e">
        <f>SUM(J96:M96)</f>
        <v>#VALUE!</v>
      </c>
      <c r="O96" s="295" t="e">
        <f>G96-N96</f>
        <v>#VALUE!</v>
      </c>
      <c r="Q96" s="1"/>
    </row>
    <row r="97" spans="1:19" ht="18" customHeight="1" x14ac:dyDescent="0.2">
      <c r="A97" s="132"/>
      <c r="B97" s="302" t="s">
        <v>36</v>
      </c>
      <c r="C97" s="303"/>
      <c r="D97" s="304"/>
      <c r="E97" s="305"/>
      <c r="F97" s="149"/>
      <c r="G97" s="295">
        <f t="shared" ref="G97:G101" si="8">SUM(D97:F97)</f>
        <v>0</v>
      </c>
      <c r="H97" s="306" t="e">
        <f>D14+D21</f>
        <v>#VALUE!</v>
      </c>
      <c r="I97" s="307" t="e">
        <f>+D56+D63</f>
        <v>#VALUE!</v>
      </c>
      <c r="J97" s="298" t="e">
        <f t="shared" si="7"/>
        <v>#VALUE!</v>
      </c>
      <c r="K97" s="308"/>
      <c r="L97" s="309"/>
      <c r="M97" s="301"/>
      <c r="N97" s="295" t="e">
        <f>SUM(J97:M97)</f>
        <v>#VALUE!</v>
      </c>
      <c r="O97" s="295" t="e">
        <f t="shared" ref="O97:O105" si="9">G97-N97</f>
        <v>#VALUE!</v>
      </c>
      <c r="Q97" s="1"/>
    </row>
    <row r="98" spans="1:19" ht="18" customHeight="1" x14ac:dyDescent="0.2">
      <c r="A98" s="132"/>
      <c r="B98" s="453" t="s">
        <v>37</v>
      </c>
      <c r="C98" s="454"/>
      <c r="D98" s="304"/>
      <c r="E98" s="305"/>
      <c r="F98" s="149"/>
      <c r="G98" s="295">
        <f t="shared" si="8"/>
        <v>0</v>
      </c>
      <c r="H98" s="306" t="e">
        <f>D15+D22</f>
        <v>#VALUE!</v>
      </c>
      <c r="I98" s="307" t="e">
        <f>+D57+D64</f>
        <v>#VALUE!</v>
      </c>
      <c r="J98" s="298" t="e">
        <f t="shared" si="7"/>
        <v>#VALUE!</v>
      </c>
      <c r="K98" s="308"/>
      <c r="L98" s="309"/>
      <c r="M98" s="301"/>
      <c r="N98" s="295" t="e">
        <f t="shared" ref="N98:N105" si="10">SUM(J98:M98)</f>
        <v>#VALUE!</v>
      </c>
      <c r="O98" s="295" t="e">
        <f t="shared" si="9"/>
        <v>#VALUE!</v>
      </c>
      <c r="Q98" s="1"/>
    </row>
    <row r="99" spans="1:19" ht="18" customHeight="1" x14ac:dyDescent="0.2">
      <c r="A99" s="132"/>
      <c r="B99" s="302" t="s">
        <v>38</v>
      </c>
      <c r="C99" s="303"/>
      <c r="D99" s="304"/>
      <c r="E99" s="305"/>
      <c r="F99" s="149"/>
      <c r="G99" s="295">
        <f t="shared" si="8"/>
        <v>0</v>
      </c>
      <c r="H99" s="306" t="e">
        <f>D16+D23</f>
        <v>#VALUE!</v>
      </c>
      <c r="I99" s="307" t="e">
        <f>+D58+D65</f>
        <v>#VALUE!</v>
      </c>
      <c r="J99" s="298" t="e">
        <f t="shared" si="7"/>
        <v>#VALUE!</v>
      </c>
      <c r="K99" s="65"/>
      <c r="L99" s="65"/>
      <c r="M99" s="65"/>
      <c r="N99" s="295" t="e">
        <f t="shared" si="10"/>
        <v>#VALUE!</v>
      </c>
      <c r="O99" s="295" t="e">
        <f t="shared" si="9"/>
        <v>#VALUE!</v>
      </c>
      <c r="Q99" s="1"/>
    </row>
    <row r="100" spans="1:19" ht="18" customHeight="1" x14ac:dyDescent="0.2">
      <c r="A100" s="132"/>
      <c r="B100" s="453" t="s">
        <v>43</v>
      </c>
      <c r="C100" s="454"/>
      <c r="D100" s="304"/>
      <c r="E100" s="305"/>
      <c r="F100" s="149"/>
      <c r="G100" s="295">
        <f t="shared" si="8"/>
        <v>0</v>
      </c>
      <c r="H100" s="306" t="e">
        <f>D24+D30</f>
        <v>#VALUE!</v>
      </c>
      <c r="I100" s="307" t="e">
        <f>+D66+D72</f>
        <v>#VALUE!</v>
      </c>
      <c r="J100" s="298" t="e">
        <f t="shared" si="7"/>
        <v>#VALUE!</v>
      </c>
      <c r="K100" s="65"/>
      <c r="L100" s="65"/>
      <c r="M100" s="65"/>
      <c r="N100" s="295" t="e">
        <f t="shared" si="10"/>
        <v>#VALUE!</v>
      </c>
      <c r="O100" s="295" t="e">
        <f t="shared" si="9"/>
        <v>#VALUE!</v>
      </c>
      <c r="Q100" s="1"/>
    </row>
    <row r="101" spans="1:19" ht="18" customHeight="1" x14ac:dyDescent="0.2">
      <c r="A101" s="132"/>
      <c r="B101" s="310" t="s">
        <v>39</v>
      </c>
      <c r="C101" s="311"/>
      <c r="D101" s="312"/>
      <c r="E101" s="313"/>
      <c r="F101" s="314"/>
      <c r="G101" s="315">
        <f t="shared" si="8"/>
        <v>0</v>
      </c>
      <c r="H101" s="316" t="e">
        <f>+D17+D25</f>
        <v>#VALUE!</v>
      </c>
      <c r="I101" s="317" t="e">
        <f>+D59+D67</f>
        <v>#VALUE!</v>
      </c>
      <c r="J101" s="318" t="e">
        <f t="shared" si="7"/>
        <v>#VALUE!</v>
      </c>
      <c r="K101" s="319"/>
      <c r="L101" s="319"/>
      <c r="M101" s="314"/>
      <c r="N101" s="320" t="e">
        <f t="shared" si="10"/>
        <v>#VALUE!</v>
      </c>
      <c r="O101" s="318" t="e">
        <f t="shared" si="9"/>
        <v>#VALUE!</v>
      </c>
      <c r="Q101" s="1"/>
    </row>
    <row r="102" spans="1:19" s="332" customFormat="1" ht="18" customHeight="1" x14ac:dyDescent="0.15">
      <c r="A102" s="6"/>
      <c r="B102" s="455" t="s">
        <v>40</v>
      </c>
      <c r="C102" s="456"/>
      <c r="D102" s="321"/>
      <c r="E102" s="322"/>
      <c r="F102" s="323"/>
      <c r="G102" s="324">
        <f>SUM(D102:F102)</f>
        <v>0</v>
      </c>
      <c r="H102" s="325" t="e">
        <f>D18+D26+D29</f>
        <v>#VALUE!</v>
      </c>
      <c r="I102" s="326" t="e">
        <f>+D60+D68+D71</f>
        <v>#VALUE!</v>
      </c>
      <c r="J102" s="327" t="e">
        <f t="shared" si="7"/>
        <v>#VALUE!</v>
      </c>
      <c r="K102" s="328"/>
      <c r="L102" s="328"/>
      <c r="M102" s="329"/>
      <c r="N102" s="330" t="e">
        <f t="shared" si="10"/>
        <v>#VALUE!</v>
      </c>
      <c r="O102" s="331" t="e">
        <f t="shared" si="9"/>
        <v>#VALUE!</v>
      </c>
      <c r="P102" s="1"/>
      <c r="Q102" s="1"/>
      <c r="R102" s="1"/>
      <c r="S102" s="1"/>
    </row>
    <row r="103" spans="1:19" s="332" customFormat="1" ht="18" customHeight="1" x14ac:dyDescent="0.15">
      <c r="A103" s="6"/>
      <c r="B103" s="457" t="s">
        <v>79</v>
      </c>
      <c r="C103" s="458"/>
      <c r="D103" s="333"/>
      <c r="E103" s="334"/>
      <c r="F103" s="335"/>
      <c r="G103" s="336">
        <f t="shared" ref="G103:G105" si="11">SUM(D103:F103)</f>
        <v>0</v>
      </c>
      <c r="H103" s="337" t="str">
        <f>D28</f>
        <v>COL01</v>
      </c>
      <c r="I103" s="338" t="str">
        <f>D70</f>
        <v>COL01</v>
      </c>
      <c r="J103" s="339" t="e">
        <f>+H103+I103</f>
        <v>#VALUE!</v>
      </c>
      <c r="K103" s="340"/>
      <c r="L103" s="341"/>
      <c r="M103" s="342"/>
      <c r="N103" s="343" t="e">
        <f t="shared" si="10"/>
        <v>#VALUE!</v>
      </c>
      <c r="O103" s="336" t="e">
        <f t="shared" si="9"/>
        <v>#VALUE!</v>
      </c>
      <c r="P103" s="1"/>
      <c r="Q103" s="1"/>
      <c r="R103" s="1"/>
      <c r="S103" s="1"/>
    </row>
    <row r="104" spans="1:19" s="332" customFormat="1" ht="18" customHeight="1" x14ac:dyDescent="0.15">
      <c r="A104" s="6"/>
      <c r="B104" s="453" t="s">
        <v>48</v>
      </c>
      <c r="C104" s="454"/>
      <c r="D104" s="344"/>
      <c r="E104" s="345"/>
      <c r="F104" s="346"/>
      <c r="G104" s="347">
        <f t="shared" si="11"/>
        <v>0</v>
      </c>
      <c r="H104" s="348" t="str">
        <f>D32</f>
        <v>COL01</v>
      </c>
      <c r="I104" s="349" t="str">
        <f>D74</f>
        <v>COL01</v>
      </c>
      <c r="J104" s="350" t="e">
        <f t="shared" ref="J104:J105" si="12">+H104+I104</f>
        <v>#VALUE!</v>
      </c>
      <c r="K104" s="351"/>
      <c r="L104" s="352"/>
      <c r="M104" s="353"/>
      <c r="N104" s="354" t="e">
        <f t="shared" si="10"/>
        <v>#VALUE!</v>
      </c>
      <c r="O104" s="355" t="e">
        <f t="shared" si="9"/>
        <v>#VALUE!</v>
      </c>
      <c r="P104" s="1"/>
      <c r="Q104" s="1"/>
      <c r="R104" s="1"/>
      <c r="S104" s="1"/>
    </row>
    <row r="105" spans="1:19" s="332" customFormat="1" ht="18" customHeight="1" x14ac:dyDescent="0.15">
      <c r="A105" s="6"/>
      <c r="B105" s="450" t="s">
        <v>80</v>
      </c>
      <c r="C105" s="451"/>
      <c r="D105" s="356"/>
      <c r="E105" s="49"/>
      <c r="F105" s="357"/>
      <c r="G105" s="347">
        <f t="shared" si="11"/>
        <v>0</v>
      </c>
      <c r="H105" s="358" t="str">
        <f>D33</f>
        <v>COL01</v>
      </c>
      <c r="I105" s="359" t="str">
        <f>D75</f>
        <v>COL01</v>
      </c>
      <c r="J105" s="360" t="e">
        <f t="shared" si="12"/>
        <v>#VALUE!</v>
      </c>
      <c r="K105" s="361"/>
      <c r="L105" s="362"/>
      <c r="M105" s="363"/>
      <c r="N105" s="364" t="e">
        <f t="shared" si="10"/>
        <v>#VALUE!</v>
      </c>
      <c r="O105" s="365" t="e">
        <f t="shared" si="9"/>
        <v>#VALUE!</v>
      </c>
      <c r="P105" s="1"/>
      <c r="Q105" s="1"/>
      <c r="R105" s="1"/>
      <c r="S105" s="1"/>
    </row>
    <row r="106" spans="1:19" ht="18" customHeight="1" x14ac:dyDescent="0.2">
      <c r="A106" s="132"/>
      <c r="B106" s="452" t="s">
        <v>81</v>
      </c>
      <c r="C106" s="452"/>
      <c r="D106" s="366">
        <f>SUM(D96:D105)</f>
        <v>0</v>
      </c>
      <c r="E106" s="367">
        <f t="shared" ref="E106:N106" si="13">SUM(E96:E105)</f>
        <v>0</v>
      </c>
      <c r="F106" s="368">
        <f t="shared" si="13"/>
        <v>0</v>
      </c>
      <c r="G106" s="366">
        <f t="shared" si="13"/>
        <v>0</v>
      </c>
      <c r="H106" s="367" t="e">
        <f t="shared" si="13"/>
        <v>#VALUE!</v>
      </c>
      <c r="I106" s="369" t="e">
        <f t="shared" si="13"/>
        <v>#VALUE!</v>
      </c>
      <c r="J106" s="368" t="e">
        <f t="shared" si="13"/>
        <v>#VALUE!</v>
      </c>
      <c r="K106" s="367">
        <f t="shared" si="13"/>
        <v>0</v>
      </c>
      <c r="L106" s="369">
        <f t="shared" si="13"/>
        <v>0</v>
      </c>
      <c r="M106" s="368">
        <f t="shared" si="13"/>
        <v>0</v>
      </c>
      <c r="N106" s="366" t="e">
        <f t="shared" si="13"/>
        <v>#VALUE!</v>
      </c>
      <c r="O106" s="366" t="e">
        <f>SUM(O96:O105)</f>
        <v>#VALUE!</v>
      </c>
      <c r="Q106" s="1"/>
    </row>
    <row r="107" spans="1:19" ht="12.75" x14ac:dyDescent="0.2">
      <c r="A107" s="132"/>
    </row>
  </sheetData>
  <mergeCells count="116">
    <mergeCell ref="B105:C105"/>
    <mergeCell ref="B106:C106"/>
    <mergeCell ref="B96:C96"/>
    <mergeCell ref="B98:C98"/>
    <mergeCell ref="B100:C100"/>
    <mergeCell ref="B102:C102"/>
    <mergeCell ref="B103:C103"/>
    <mergeCell ref="B104:C104"/>
    <mergeCell ref="O93:O95"/>
    <mergeCell ref="E94:E95"/>
    <mergeCell ref="F94:F95"/>
    <mergeCell ref="H94:J94"/>
    <mergeCell ref="K94:K95"/>
    <mergeCell ref="L94:L95"/>
    <mergeCell ref="M94:M95"/>
    <mergeCell ref="N94:N95"/>
    <mergeCell ref="B89:C89"/>
    <mergeCell ref="B93:C95"/>
    <mergeCell ref="D93:D95"/>
    <mergeCell ref="E93:F93"/>
    <mergeCell ref="G93:G95"/>
    <mergeCell ref="H93:N93"/>
    <mergeCell ref="Q81:Q83"/>
    <mergeCell ref="R81:R83"/>
    <mergeCell ref="B84:C84"/>
    <mergeCell ref="B86:C86"/>
    <mergeCell ref="B87:C87"/>
    <mergeCell ref="B88:C88"/>
    <mergeCell ref="K81:K83"/>
    <mergeCell ref="L81:L83"/>
    <mergeCell ref="M81:M83"/>
    <mergeCell ref="N81:N83"/>
    <mergeCell ref="O81:O83"/>
    <mergeCell ref="P81:P83"/>
    <mergeCell ref="D80:D83"/>
    <mergeCell ref="E80:E83"/>
    <mergeCell ref="F80:F83"/>
    <mergeCell ref="G80:M80"/>
    <mergeCell ref="N80:O80"/>
    <mergeCell ref="P80:R80"/>
    <mergeCell ref="G81:G83"/>
    <mergeCell ref="H81:H83"/>
    <mergeCell ref="I81:I83"/>
    <mergeCell ref="J81:J83"/>
    <mergeCell ref="B55:B61"/>
    <mergeCell ref="B62:B69"/>
    <mergeCell ref="B70:B73"/>
    <mergeCell ref="B74:B76"/>
    <mergeCell ref="B77:C77"/>
    <mergeCell ref="B80:C83"/>
    <mergeCell ref="P52:P54"/>
    <mergeCell ref="D51:D54"/>
    <mergeCell ref="E51:K51"/>
    <mergeCell ref="L51:M51"/>
    <mergeCell ref="N51:P51"/>
    <mergeCell ref="E52:E54"/>
    <mergeCell ref="F52:F54"/>
    <mergeCell ref="G52:G54"/>
    <mergeCell ref="H52:H54"/>
    <mergeCell ref="I52:I54"/>
    <mergeCell ref="J52:J54"/>
    <mergeCell ref="B42:C42"/>
    <mergeCell ref="B44:C44"/>
    <mergeCell ref="B46:C46"/>
    <mergeCell ref="B47:C47"/>
    <mergeCell ref="B51:B54"/>
    <mergeCell ref="C51:C54"/>
    <mergeCell ref="M39:M41"/>
    <mergeCell ref="N39:N41"/>
    <mergeCell ref="O39:O41"/>
    <mergeCell ref="K52:K54"/>
    <mergeCell ref="L52:L54"/>
    <mergeCell ref="M52:M54"/>
    <mergeCell ref="N52:N54"/>
    <mergeCell ref="O52:O54"/>
    <mergeCell ref="Q39:Q41"/>
    <mergeCell ref="R39:R41"/>
    <mergeCell ref="F38:F41"/>
    <mergeCell ref="G38:M38"/>
    <mergeCell ref="N38:O38"/>
    <mergeCell ref="P38:R38"/>
    <mergeCell ref="G39:G41"/>
    <mergeCell ref="H39:H41"/>
    <mergeCell ref="I39:I41"/>
    <mergeCell ref="J39:J41"/>
    <mergeCell ref="K39:K41"/>
    <mergeCell ref="L39:L41"/>
    <mergeCell ref="B32:B34"/>
    <mergeCell ref="B35:C35"/>
    <mergeCell ref="B38:C41"/>
    <mergeCell ref="D38:D41"/>
    <mergeCell ref="E38:E41"/>
    <mergeCell ref="M10:M12"/>
    <mergeCell ref="N10:N12"/>
    <mergeCell ref="O10:O12"/>
    <mergeCell ref="P39:P41"/>
    <mergeCell ref="B13:B19"/>
    <mergeCell ref="B20:B27"/>
    <mergeCell ref="G10:G12"/>
    <mergeCell ref="H10:H12"/>
    <mergeCell ref="I10:I12"/>
    <mergeCell ref="J10:J12"/>
    <mergeCell ref="K10:K12"/>
    <mergeCell ref="L10:L12"/>
    <mergeCell ref="B28:B30"/>
    <mergeCell ref="B6:L6"/>
    <mergeCell ref="B7:R7"/>
    <mergeCell ref="B9:B12"/>
    <mergeCell ref="C9:C12"/>
    <mergeCell ref="D9:D12"/>
    <mergeCell ref="E9:K9"/>
    <mergeCell ref="L9:M9"/>
    <mergeCell ref="N9:P9"/>
    <mergeCell ref="E10:E12"/>
    <mergeCell ref="F10:F12"/>
    <mergeCell ref="P10:P12"/>
  </mergeCell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DB0A-DD52-49C1-A296-DC3198F8DE59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2024-01-10T15:03:37Z</dcterms:created>
  <dcterms:modified xsi:type="dcterms:W3CDTF">2024-06-10T16:09:34Z</dcterms:modified>
</cp:coreProperties>
</file>