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49D8CD59-E085-45F0-A18E-5FFE4913F5AF}" xr6:coauthVersionLast="47" xr6:coauthVersionMax="47" xr10:uidLastSave="{00000000-0000-0000-0000-000000000000}"/>
  <bookViews>
    <workbookView xWindow="28680" yWindow="-120" windowWidth="29040" windowHeight="15720" xr2:uid="{30BFBE9A-9867-43D5-967B-858D42B2A903}"/>
  </bookViews>
  <sheets>
    <sheet name="P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2" i="2" l="1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J140" i="2"/>
  <c r="I140" i="2"/>
  <c r="H140" i="2"/>
  <c r="G140" i="2"/>
  <c r="F140" i="2"/>
  <c r="E140" i="2"/>
  <c r="M134" i="2"/>
  <c r="L134" i="2"/>
  <c r="K134" i="2"/>
  <c r="J134" i="2"/>
  <c r="I134" i="2"/>
  <c r="H134" i="2"/>
  <c r="G134" i="2"/>
  <c r="E134" i="2" s="1"/>
  <c r="F134" i="2"/>
  <c r="D125" i="2"/>
  <c r="O111" i="2"/>
  <c r="N111" i="2"/>
  <c r="M111" i="2"/>
  <c r="L111" i="2"/>
  <c r="K111" i="2"/>
  <c r="J111" i="2"/>
  <c r="I111" i="2"/>
  <c r="H111" i="2"/>
  <c r="G111" i="2"/>
  <c r="F111" i="2"/>
  <c r="E111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 s="1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F70" i="2" s="1"/>
  <c r="G70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E63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E70" i="2" l="1"/>
  <c r="D70" i="2" s="1"/>
  <c r="E51" i="2"/>
  <c r="D134" i="2"/>
  <c r="D140" i="2"/>
  <c r="E23" i="2"/>
  <c r="E29" i="2"/>
  <c r="E55" i="2"/>
  <c r="F17" i="2"/>
  <c r="F23" i="2"/>
  <c r="F29" i="2"/>
  <c r="F63" i="2"/>
  <c r="D63" i="2" s="1"/>
  <c r="F55" i="2"/>
  <c r="F51" i="2"/>
  <c r="D51" i="2" s="1"/>
  <c r="E17" i="2"/>
  <c r="D17" i="2" s="1"/>
  <c r="E36" i="2"/>
  <c r="D36" i="2" s="1"/>
  <c r="E38" i="2"/>
  <c r="D38" i="2" s="1"/>
  <c r="F36" i="2"/>
  <c r="F48" i="2"/>
  <c r="D48" i="2" s="1"/>
  <c r="E58" i="2"/>
  <c r="D58" i="2" s="1"/>
  <c r="F14" i="2"/>
  <c r="F20" i="2"/>
  <c r="F26" i="2"/>
  <c r="D111" i="2"/>
  <c r="E14" i="2"/>
  <c r="E20" i="2"/>
  <c r="E26" i="2"/>
  <c r="D26" i="2" s="1"/>
  <c r="E48" i="2"/>
  <c r="F58" i="2"/>
  <c r="F194" i="2"/>
  <c r="E205" i="2"/>
  <c r="E194" i="2"/>
  <c r="D194" i="2" s="1"/>
  <c r="F205" i="2"/>
  <c r="E212" i="2"/>
  <c r="F212" i="2"/>
  <c r="D23" i="2"/>
  <c r="D205" i="2"/>
  <c r="D29" i="2"/>
  <c r="F38" i="2"/>
  <c r="D14" i="2" l="1"/>
  <c r="D55" i="2"/>
  <c r="D212" i="2"/>
  <c r="D20" i="2"/>
</calcChain>
</file>

<file path=xl/sharedStrings.xml><?xml version="1.0" encoding="utf-8"?>
<sst xmlns="http://schemas.openxmlformats.org/spreadsheetml/2006/main" count="4534" uniqueCount="392">
  <si>
    <t>DATOS DEL ESTABLECIMIENTO</t>
  </si>
  <si>
    <t xml:space="preserve">REM-P2. POBLACIÓN EN CONTROL PROGRAMA NACIONAL  DE SALUD DE LA INFANCIA </t>
  </si>
  <si>
    <t>SECCION A: POBLACIÓN EN CONTROL, SEGÚN ESTADO NUTRICIONAL PARA NIÑOS MENOR DE UN MES- 59 MESES</t>
  </si>
  <si>
    <t>INDICADOR NUTRICIONAL
Y
PARÁMETROS DE MEDICIÓN</t>
  </si>
  <si>
    <t>TOTAL</t>
  </si>
  <si>
    <t>GRUPOS DE EDAD (en meses) Y SEXO</t>
  </si>
  <si>
    <t>Pueblos Originarios</t>
  </si>
  <si>
    <t xml:space="preserve"> Migrantes</t>
  </si>
  <si>
    <t>Menor de 1 mes</t>
  </si>
  <si>
    <t>1 mes</t>
  </si>
  <si>
    <t>2 meses</t>
  </si>
  <si>
    <t>3 meses</t>
  </si>
  <si>
    <t>4 meses</t>
  </si>
  <si>
    <t>5 meses</t>
  </si>
  <si>
    <t>6 meses</t>
  </si>
  <si>
    <t>7 a 11 meses</t>
  </si>
  <si>
    <t>12 a 17 meses</t>
  </si>
  <si>
    <t>18 a 23 meses</t>
  </si>
  <si>
    <t>24 a 35 meses</t>
  </si>
  <si>
    <t>36 a 41 meses</t>
  </si>
  <si>
    <t>42 a 47 meses</t>
  </si>
  <si>
    <t>48 a 59 meses</t>
  </si>
  <si>
    <t>Ambos sexos</t>
  </si>
  <si>
    <t>Hombres</t>
  </si>
  <si>
    <t>Mujeres</t>
  </si>
  <si>
    <t>P2060000</t>
  </si>
  <si>
    <t>TOTAL DE NIÑOS/AS EN CONTROL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</si>
  <si>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</si>
  <si>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</si>
  <si>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</si>
  <si>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</si>
  <si>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</si>
  <si>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</si>
  <si>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</si>
  <si>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</si>
  <si>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</si>
  <si>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</si>
  <si>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</si>
  <si>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</si>
  <si>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</si>
  <si>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</si>
  <si>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</si>
  <si>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</si>
  <si>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</si>
  <si>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</si>
  <si>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</si>
  <si>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</si>
  <si>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</si>
  <si>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</si>
  <si>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</si>
  <si>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</si>
  <si>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</si>
  <si>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</si>
  <si>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</si>
  <si>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</si>
  <si>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</si>
  <si>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</si>
  <si>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</si>
  <si>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</si>
  <si>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</si>
  <si>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</si>
  <si>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</si>
  <si>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P2400100</t>
  </si>
  <si>
    <t>INDICADOR PESO/EDAD</t>
  </si>
  <si>
    <t>+ 2 D.S. (&gt;= +2.0)</t>
  </si>
  <si>
    <t>P2400110</t>
  </si>
  <si>
    <t>+ 1 D.S. (+1.0 a +1.9)</t>
  </si>
  <si>
    <t>P2070101</t>
  </si>
  <si>
    <t>- 1 D.S. (-1.0 a -1.9)</t>
  </si>
  <si>
    <t>P2070102</t>
  </si>
  <si>
    <t>- 2 D.S. (&lt;= -2.0)</t>
  </si>
  <si>
    <t>P2070201</t>
  </si>
  <si>
    <t>INDICADOR PESO/TALLA</t>
  </si>
  <si>
    <t>P2070202</t>
  </si>
  <si>
    <t>P2070301</t>
  </si>
  <si>
    <t>P2070302</t>
  </si>
  <si>
    <t>P2400120</t>
  </si>
  <si>
    <t>INDICADOR TALLA/EDAD</t>
  </si>
  <si>
    <t>P2400130</t>
  </si>
  <si>
    <t>P2070401</t>
  </si>
  <si>
    <t>P2070402</t>
  </si>
  <si>
    <t>P2400140</t>
  </si>
  <si>
    <t>PROMEDIO (-0,9 A + 0,9)</t>
  </si>
  <si>
    <t>P2070501</t>
  </si>
  <si>
    <t>DIAGNOSTICO NUTRICIONAL INTEGRADO</t>
  </si>
  <si>
    <t>RIESGO DE DESNUTRIR/ DEFICIT PONDERAL*</t>
  </si>
  <si>
    <t>P2070502</t>
  </si>
  <si>
    <t>DESNUTRIDO</t>
  </si>
  <si>
    <t>P2070503</t>
  </si>
  <si>
    <t>SOBREPESO / RIESGO OBESIDAD</t>
  </si>
  <si>
    <t>P2070504</t>
  </si>
  <si>
    <t>OBESO</t>
  </si>
  <si>
    <t>P2070505</t>
  </si>
  <si>
    <t>NORMAL</t>
  </si>
  <si>
    <t>SUBTOTAL</t>
  </si>
  <si>
    <t>P2070506</t>
  </si>
  <si>
    <t>DESNUTRICIÓN 
SECUNDARIA</t>
  </si>
  <si>
    <t>P2501800</t>
  </si>
  <si>
    <t>NIÑOS SIN EVALUACIÓN NUTRICIONAL POR CURSO DE VIDA (RECIÉN NACIDOS) O POR CONDICIÓN ESPECIAL DE SALUD</t>
  </si>
  <si>
    <t>SECCION A.1: POBLACIÓN EN CONTROL, SEGÚN ESTADO NUTRICIONAL PARA NIÑOS AS DE 60 MESES - 9 AÑOS 11 MESES</t>
  </si>
  <si>
    <t>GRUPOS DE EDAD (en meses - años) Y SEXO</t>
  </si>
  <si>
    <t>60 a 71 meses</t>
  </si>
  <si>
    <t>6 a 6 años 11 meses</t>
  </si>
  <si>
    <t>7 a 7 años 11 meses</t>
  </si>
  <si>
    <t>8 a 8 años 11 meses</t>
  </si>
  <si>
    <t>9 a 9 años 11 meses</t>
  </si>
  <si>
    <t>P2400150</t>
  </si>
  <si>
    <t>TOTAL DE NIÑOS EN CONTROL</t>
  </si>
  <si>
    <t>P2400160</t>
  </si>
  <si>
    <t>INDICADOR IMC / EDAD</t>
  </si>
  <si>
    <t>+ 3 D.S. (&gt;= 3 )</t>
  </si>
  <si>
    <t>P2400170</t>
  </si>
  <si>
    <t>+ 2 D.S. (&gt;= +2.0 a +2.9)</t>
  </si>
  <si>
    <t>P2400180</t>
  </si>
  <si>
    <t>+ 1 D.S. (&gt;= +1.0 a +1.9)</t>
  </si>
  <si>
    <t>P2400190</t>
  </si>
  <si>
    <t>- 1 D.S. (&lt;= -1.0 a -1.9)</t>
  </si>
  <si>
    <t>P2400200</t>
  </si>
  <si>
    <t>P2400210</t>
  </si>
  <si>
    <t>P2400220</t>
  </si>
  <si>
    <t>P2400230</t>
  </si>
  <si>
    <t>P2400240</t>
  </si>
  <si>
    <t>P2400250</t>
  </si>
  <si>
    <t>P2400260</t>
  </si>
  <si>
    <t>P2400270</t>
  </si>
  <si>
    <t>INDICADOR PERIMETRO DE CINTURA / EDAD</t>
  </si>
  <si>
    <t>NORMAL (&lt;p75)</t>
  </si>
  <si>
    <t>P2400280</t>
  </si>
  <si>
    <t>RIESGO DE OBESIDAD ABDOMINAL (75&lt;p&lt;90)</t>
  </si>
  <si>
    <t>P2400290</t>
  </si>
  <si>
    <t>OBESIDAD ABDOMINAL (&gt;p90)</t>
  </si>
  <si>
    <t>P2400300</t>
  </si>
  <si>
    <t>P2400310</t>
  </si>
  <si>
    <t>P2400320</t>
  </si>
  <si>
    <t>P2400330</t>
  </si>
  <si>
    <t>P2400340</t>
  </si>
  <si>
    <t>OBESO SEVERO</t>
  </si>
  <si>
    <t>P2400350</t>
  </si>
  <si>
    <t>P2400360</t>
  </si>
  <si>
    <t>T O T A L</t>
  </si>
  <si>
    <t>P2501801</t>
  </si>
  <si>
    <t>NOTA(*): El Diagnóstico Nutricional Integrado de Déficit para los niños (as) 5 años y más denomina Déficit Ponderal al Riesgo de Desnutrir.</t>
  </si>
  <si>
    <t>SECCION B: POBLACION EN CONTROL SEGÚN RESULTADO DE EVALUACIÓN DEL DESARROLLO PSICOMOTOR</t>
  </si>
  <si>
    <t>RESULTADO Y
GRUPOS DE EDAD</t>
  </si>
  <si>
    <t>Migrantes</t>
  </si>
  <si>
    <t>P2501802</t>
  </si>
  <si>
    <t>Menor de 12 meses</t>
  </si>
  <si>
    <t>P2501803</t>
  </si>
  <si>
    <t>P2501804</t>
  </si>
  <si>
    <t>P2501805</t>
  </si>
  <si>
    <t>P2501870</t>
  </si>
  <si>
    <t>P2501871</t>
  </si>
  <si>
    <t>P2501807</t>
  </si>
  <si>
    <t>P2501808</t>
  </si>
  <si>
    <t>NORMAL CON REZAGO</t>
  </si>
  <si>
    <t>P2501809</t>
  </si>
  <si>
    <t>P2501810</t>
  </si>
  <si>
    <t>P2501811</t>
  </si>
  <si>
    <t>P2501872</t>
  </si>
  <si>
    <t>P2501873</t>
  </si>
  <si>
    <t>P2501813</t>
  </si>
  <si>
    <t>P2100200</t>
  </si>
  <si>
    <t>RIESGO</t>
  </si>
  <si>
    <t>P2300100</t>
  </si>
  <si>
    <t>P2300200</t>
  </si>
  <si>
    <t>P2501814</t>
  </si>
  <si>
    <t>P2501874</t>
  </si>
  <si>
    <t>P2501875</t>
  </si>
  <si>
    <t>P2100500</t>
  </si>
  <si>
    <t>P2100600</t>
  </si>
  <si>
    <t>RETRASO</t>
  </si>
  <si>
    <t>P2300300</t>
  </si>
  <si>
    <t>P2300400</t>
  </si>
  <si>
    <t>P2501816</t>
  </si>
  <si>
    <t>P2501876</t>
  </si>
  <si>
    <t>P2501877</t>
  </si>
  <si>
    <t>P2300000</t>
  </si>
  <si>
    <t xml:space="preserve">SECCION C: POBLACIÓN MENOR DE 1 AÑO EN CONTROL, SEGÚN SCORE RIESGO EN IRA Y VISITA DOMICILIARIA INTEGRAL </t>
  </si>
  <si>
    <t>RESULTADO</t>
  </si>
  <si>
    <t>Diada, menor de 10 días</t>
  </si>
  <si>
    <t>7 a 12 meses</t>
  </si>
  <si>
    <t>Total de Niños y Niñas que han recibido VDI</t>
  </si>
  <si>
    <t>P2090300</t>
  </si>
  <si>
    <t>SCORE 
DE RIESGO</t>
  </si>
  <si>
    <t>LEVE</t>
  </si>
  <si>
    <t>P2090400</t>
  </si>
  <si>
    <t>MODERADO</t>
  </si>
  <si>
    <t>P2100100</t>
  </si>
  <si>
    <t>GRAVE</t>
  </si>
  <si>
    <t>SECCION D: POBLACIÓN EN CONTROL EN EL SEMESTRE CON CONSULTA NUTRICIONAL, SEGÚN ESTRATEGIA</t>
  </si>
  <si>
    <t>NIÑO/A CON CONSULTA NUTRICIONAL EN</t>
  </si>
  <si>
    <t>P2200700</t>
  </si>
  <si>
    <t>Del 5to mes</t>
  </si>
  <si>
    <t>P2200800</t>
  </si>
  <si>
    <t>De los 3 años y 6 meses</t>
  </si>
  <si>
    <t>SECCION E: POBLACIÓN INASISTENTE A CONTROL DEL NIÑO SANO (AL CORTE)</t>
  </si>
  <si>
    <t>EDAD</t>
  </si>
  <si>
    <t>P2501818</t>
  </si>
  <si>
    <t>0 - 11 meses</t>
  </si>
  <si>
    <t>P2501819</t>
  </si>
  <si>
    <t>12 - 24 meses</t>
  </si>
  <si>
    <t>P2501820</t>
  </si>
  <si>
    <t>25 - 35 meses</t>
  </si>
  <si>
    <t>P2501821</t>
  </si>
  <si>
    <t>36 - 59 meses</t>
  </si>
  <si>
    <t>P2501822</t>
  </si>
  <si>
    <t>60 meses - 9 años</t>
  </si>
  <si>
    <t>SECCION F: POBLACIÓN INFANTIL SEGÚN DIAGNÓSTICO DE PRESIÓN ARTERIAL (Incluida en sección A y A1)</t>
  </si>
  <si>
    <t>CLASIFICACIÓN</t>
  </si>
  <si>
    <t>Total</t>
  </si>
  <si>
    <t>GRUPOS DE EDAD (en meses)</t>
  </si>
  <si>
    <t>Derivación Nivel Secundario</t>
  </si>
  <si>
    <t>36 a 47 meses</t>
  </si>
  <si>
    <t>48 a 71 meses</t>
  </si>
  <si>
    <t>6-9 años</t>
  </si>
  <si>
    <t>P2300530</t>
  </si>
  <si>
    <t>NORMAL (PA menor al percentil 90)</t>
  </si>
  <si>
    <t>P2300540</t>
  </si>
  <si>
    <t>PRESIÓN ARTERIAL ELEVADA</t>
  </si>
  <si>
    <t>P2300550</t>
  </si>
  <si>
    <t xml:space="preserve">HTA ESTADIO I </t>
  </si>
  <si>
    <t>P2300560</t>
  </si>
  <si>
    <t>HTA ESTADIO II</t>
  </si>
  <si>
    <t>SECCION G: POBLACIÓN INFANTIL EUTRÓFICA, SEGÚN RIESGO DE MALNUTRICIÓN POR EXCESO (Incluida en sección A y A1)</t>
  </si>
  <si>
    <t>4 a 11 meses</t>
  </si>
  <si>
    <t>12 a 23 meses</t>
  </si>
  <si>
    <t>P2300570</t>
  </si>
  <si>
    <t>SIN RIESGO</t>
  </si>
  <si>
    <t>P2300580</t>
  </si>
  <si>
    <t>CON RIESGO</t>
  </si>
  <si>
    <t>SECCION H: POBLACIÓN SEGÚN DIAGNÓSTICO DE NIÑOS, NIÑAS Y ADOLESCENTES CON NECESIDADES ESPECIALES DE ATENCIÓN EN SALUD (NANEAS) (Incluida en sección A y A1)</t>
  </si>
  <si>
    <t>DIAGNOSTICOS</t>
  </si>
  <si>
    <t>Población Migrantes</t>
  </si>
  <si>
    <t>6 a 7 años</t>
  </si>
  <si>
    <t>8 a 9 años</t>
  </si>
  <si>
    <t>10 a 14 años</t>
  </si>
  <si>
    <t>15 a 19 años</t>
  </si>
  <si>
    <t>P2501878</t>
  </si>
  <si>
    <t>TOTAL POBLACIÓN NANEAS BAJO CONTROL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</si>
  <si>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</si>
  <si>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</si>
  <si>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</si>
  <si>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</si>
  <si>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</si>
  <si>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</si>
  <si>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</si>
  <si>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</si>
  <si>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</si>
  <si>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</si>
  <si>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P2500400</t>
  </si>
  <si>
    <t>Síndrome de Down </t>
  </si>
  <si>
    <t>P2500500</t>
  </si>
  <si>
    <t>Trastorno del Espectro Autista </t>
  </si>
  <si>
    <t>P2501823</t>
  </si>
  <si>
    <t xml:space="preserve">Síndrome de Rett </t>
  </si>
  <si>
    <t>P2500700</t>
  </si>
  <si>
    <t xml:space="preserve">Parálisis Cerebral </t>
  </si>
  <si>
    <t>P2501824</t>
  </si>
  <si>
    <t xml:space="preserve">Epilepsia </t>
  </si>
  <si>
    <t>P2501825</t>
  </si>
  <si>
    <t xml:space="preserve">Otros trastornos del Neurodesarrollo (no incluye TEA) </t>
  </si>
  <si>
    <r>
      <t xml:space="preserve">Otros trastornos del </t>
    </r>
    <r>
      <rPr>
        <b/>
        <sz val="11"/>
        <rFont val="Calibri"/>
        <family val="2"/>
      </rPr>
      <t>Neurodesarrollo  </t>
    </r>
    <r>
      <rPr>
        <sz val="11"/>
        <rFont val="Calibri"/>
        <family val="2"/>
      </rPr>
      <t>( no incluye TEA)</t>
    </r>
  </si>
  <si>
    <t>P2501826</t>
  </si>
  <si>
    <t xml:space="preserve">Hipertensión Arterial </t>
  </si>
  <si>
    <t>Hipertensión Arterial (En vez de Presión Arterial Elevada) </t>
  </si>
  <si>
    <t>P2501827</t>
  </si>
  <si>
    <t xml:space="preserve">Enfermedad renal crónica </t>
  </si>
  <si>
    <t>P2501828</t>
  </si>
  <si>
    <t>Otras Enfermedades cardiovasculares crónicas (no incluye Hipertensión Arterial ni Cardiopatías Congénitas)</t>
  </si>
  <si>
    <t>P2501829</t>
  </si>
  <si>
    <t>Enfermedades gastrointestinales crónicas (no incluye enfermedad celiaca)</t>
  </si>
  <si>
    <r>
      <t xml:space="preserve">Enfermedades crónicas gastrointestinales </t>
    </r>
    <r>
      <rPr>
        <sz val="11"/>
        <rFont val="Calibri"/>
        <family val="2"/>
      </rPr>
      <t>(no incluye enfermedad celiaca)</t>
    </r>
  </si>
  <si>
    <t>P2501830</t>
  </si>
  <si>
    <t>Enfermedades crónicas del sistema visual (no incluye estrabismo ni errores de refracción)</t>
  </si>
  <si>
    <r>
      <t xml:space="preserve">Enfermedades crónicas del sistema visual </t>
    </r>
    <r>
      <rPr>
        <sz val="11"/>
        <rFont val="Calibri"/>
        <family val="2"/>
      </rPr>
      <t>(no incluye Estabismo ni Errores de Refracción)</t>
    </r>
  </si>
  <si>
    <t>P2501831</t>
  </si>
  <si>
    <t>Enfermedades crónicas del oído </t>
  </si>
  <si>
    <t>P2501832</t>
  </si>
  <si>
    <t>Enfermedades crónicas de piel y mucosas </t>
  </si>
  <si>
    <t>P2501400</t>
  </si>
  <si>
    <t xml:space="preserve">Neoplasias  </t>
  </si>
  <si>
    <t>P2501833</t>
  </si>
  <si>
    <t>Malformaciones congénitas y deformidades</t>
  </si>
  <si>
    <t>P2501834</t>
  </si>
  <si>
    <t xml:space="preserve">Trastornos genéticos  </t>
  </si>
  <si>
    <t>P2501600</t>
  </si>
  <si>
    <t>Prematuros</t>
  </si>
  <si>
    <t>P2501835</t>
  </si>
  <si>
    <t xml:space="preserve">Enfermedades hematológicas crónicas </t>
  </si>
  <si>
    <t>P2501836</t>
  </si>
  <si>
    <t xml:space="preserve">Enfermedades musculoesqueléticas crónicas </t>
  </si>
  <si>
    <t>P2501837</t>
  </si>
  <si>
    <t xml:space="preserve">Enfermedades del sistema inmunitario (no incluye asma, ni alergias alimentarias) </t>
  </si>
  <si>
    <t>P2501838</t>
  </si>
  <si>
    <t>Alergias alimentarias</t>
  </si>
  <si>
    <t>P2501839</t>
  </si>
  <si>
    <t xml:space="preserve">Otras Enfermedades endocrinológicas (no incluye Hipotiroidismo, ni Diabetes) </t>
  </si>
  <si>
    <t>P2501840</t>
  </si>
  <si>
    <t xml:space="preserve">Hipotiroidismo </t>
  </si>
  <si>
    <t>P2500200</t>
  </si>
  <si>
    <t>Diabetes tipo I </t>
  </si>
  <si>
    <t>P2500300</t>
  </si>
  <si>
    <t>Diabetes tipo II </t>
  </si>
  <si>
    <t>P2501841</t>
  </si>
  <si>
    <t xml:space="preserve">Otros Trastornos del metabolismo </t>
  </si>
  <si>
    <t>P2501842</t>
  </si>
  <si>
    <t xml:space="preserve">Otras Enfermedades respiratorias crónicas (no incluye Asma, ni Fibrosis Quística) </t>
  </si>
  <si>
    <t>P2500600</t>
  </si>
  <si>
    <t xml:space="preserve">Fibrosis Quística </t>
  </si>
  <si>
    <t>P2501843</t>
  </si>
  <si>
    <t xml:space="preserve">Otras condiciones asociadas a NANEAS </t>
  </si>
  <si>
    <t>P2501700</t>
  </si>
  <si>
    <t xml:space="preserve">Hospitalización Domiciliaria  </t>
  </si>
  <si>
    <t>P2501844</t>
  </si>
  <si>
    <t>Oxigenoterapia Ambulatoria </t>
  </si>
  <si>
    <t>P2501845</t>
  </si>
  <si>
    <t>Asistencia ventilatoria Invasiva y No invasiva </t>
  </si>
  <si>
    <t>P2501846</t>
  </si>
  <si>
    <t>Errores Innatos del Metabolismo</t>
  </si>
  <si>
    <t>P2501847</t>
  </si>
  <si>
    <t>Asma</t>
  </si>
  <si>
    <t>P2501848</t>
  </si>
  <si>
    <t>Cardiopatía congénita</t>
  </si>
  <si>
    <t>P2501849</t>
  </si>
  <si>
    <t xml:space="preserve">Enfermedad celiaca </t>
  </si>
  <si>
    <t>P2501850</t>
  </si>
  <si>
    <t xml:space="preserve">Estrabismo </t>
  </si>
  <si>
    <t>P2501851</t>
  </si>
  <si>
    <t>Errores de refracción</t>
  </si>
  <si>
    <t>P2501852</t>
  </si>
  <si>
    <t>Otras Enfermedades crónicas neurológicas (No incluye síndrome de Rett, Paráisis Cerebral, Epilepsia, TEA)</t>
  </si>
  <si>
    <r>
      <t xml:space="preserve">Otras Enfermedades crónicas neurológicas </t>
    </r>
    <r>
      <rPr>
        <sz val="11"/>
        <rFont val="Calibri"/>
        <family val="2"/>
      </rPr>
      <t>(No incluye síndrome de Rett, Parálisis Cerebral, Epiepsia, TEA)</t>
    </r>
  </si>
  <si>
    <t>P2501853</t>
  </si>
  <si>
    <t>Disrrafias espinales</t>
  </si>
  <si>
    <t>Disrafias espinales</t>
  </si>
  <si>
    <t>P2501854</t>
  </si>
  <si>
    <t>Escoliosis</t>
  </si>
  <si>
    <t>P2501855</t>
  </si>
  <si>
    <t>Displasia luxante de caderas</t>
  </si>
  <si>
    <t>P2501856</t>
  </si>
  <si>
    <t>Cuidados paliativos</t>
  </si>
  <si>
    <t>P2501857</t>
  </si>
  <si>
    <t>Gran Quemado</t>
  </si>
  <si>
    <t>SECCION I: POBLACIÓN SEGÚN NIVEL DE COMPLEJIDAD DE NIÑOS, NIÑAS Y ADOLESCENTES CON NECESIDADES ESPECIALES DE ATENCIÓN EN SALUD (NANEAS) (Incluida en sección A y A1)</t>
  </si>
  <si>
    <t>NIVELES DE COMPLEJIDAD</t>
  </si>
  <si>
    <t>P2501858</t>
  </si>
  <si>
    <t>BAJA COMPLEJIDAD</t>
  </si>
  <si>
    <t>P2501859</t>
  </si>
  <si>
    <t>MEDIANA COMPLEJIDAD</t>
  </si>
  <si>
    <t>P2501860</t>
  </si>
  <si>
    <t>ALTA COMPLEJIDAD</t>
  </si>
  <si>
    <t>SECCION J: POBLACIÓN EN CONTROL, SEGÚN RIESGO ODONTOLÓGICO Y DAÑO POR CARIES</t>
  </si>
  <si>
    <t>INDICADOR ODONTOLÓGICO
Y
PARÁMETROS DE MEDICIÓN</t>
  </si>
  <si>
    <t>GRUPOS DE EDAD  Y SEXO</t>
  </si>
  <si>
    <t>Usuarios con Discapacidad</t>
  </si>
  <si>
    <t>Niños, Niñas, Adolescentes y Jóvenes Mejor Niñez</t>
  </si>
  <si>
    <t>&lt; 1 AÑO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</si>
  <si>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</si>
  <si>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</si>
  <si>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</si>
  <si>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</si>
  <si>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</si>
  <si>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</si>
  <si>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</si>
  <si>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</si>
  <si>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 xml:space="preserve">9 AÑOS </t>
  </si>
  <si>
    <t>P2501879</t>
  </si>
  <si>
    <t>TOTAL DE NIÑOS(AS) EN CONTROL CON ENFOQUE DE RIESGO ODONTOLÓGICO</t>
  </si>
  <si>
    <t>P2501861</t>
  </si>
  <si>
    <t>EVALUACIÓN DE RIESGO SEGÚN PAUTA CERO</t>
  </si>
  <si>
    <t xml:space="preserve">ALTO RIESGO </t>
  </si>
  <si>
    <t>P2501862</t>
  </si>
  <si>
    <t xml:space="preserve">BAJO RIESGO </t>
  </si>
  <si>
    <t xml:space="preserve">TOTAL </t>
  </si>
  <si>
    <t>P2501863</t>
  </si>
  <si>
    <t>EVALUACIÓN DE DAÑO POR CARIES SEGÚN ÍNDICE ceod O COPD</t>
  </si>
  <si>
    <t>P2501864</t>
  </si>
  <si>
    <t>1 a 2</t>
  </si>
  <si>
    <t>P2501865</t>
  </si>
  <si>
    <t>3 a 4</t>
  </si>
  <si>
    <t>P2501866</t>
  </si>
  <si>
    <t>5 a 6</t>
  </si>
  <si>
    <t>P2501867</t>
  </si>
  <si>
    <t>7 a 8</t>
  </si>
  <si>
    <t>P2501868</t>
  </si>
  <si>
    <t>9 o más</t>
  </si>
  <si>
    <t>P2501869</t>
  </si>
  <si>
    <t>INASISTENTES A CONTROL ODONTOLÓGICO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</si>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</sst>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1"/>
      <name val="Calibri"/>
      <family val="2"/>
      <scheme val="minor"/>
    </font>
    <font>
      <sz val="10"/>
      <name val="Comic Sans MS"/>
      <family val="4"/>
    </font>
    <font>
      <sz val="11"/>
      <color indexed="30"/>
      <name val="Verdana"/>
      <family val="2"/>
    </font>
    <font>
      <sz val="8"/>
      <color rgb="FFFF0000"/>
      <name val="Verdana"/>
      <family val="2"/>
    </font>
    <font>
      <sz val="11"/>
      <name val="Verdana"/>
      <family val="2"/>
    </font>
    <font>
      <sz val="11"/>
      <color rgb="FFFF0000"/>
      <name val="Verdana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11" fillId="0" borderId="0"/>
  </cellStyleXfs>
  <cellXfs count="501">
    <xf numFmtId="0" fontId="0" fillId="0" borderId="0" xfId="0"/>
    <xf numFmtId="1" fontId="1" fillId="0" borderId="0" xfId="0" applyNumberFormat="1" applyFont="1"/>
    <xf numFmtId="1" fontId="1" fillId="2" borderId="0" xfId="0" applyNumberFormat="1" applyFont="1" applyFill="1"/>
    <xf numFmtId="1" fontId="2" fillId="0" borderId="0" xfId="0" applyNumberFormat="1" applyFont="1"/>
    <xf numFmtId="1" fontId="1" fillId="2" borderId="0" xfId="0" applyNumberFormat="1" applyFont="1" applyFill="1" applyAlignment="1">
      <alignment horizontal="center"/>
    </xf>
    <xf numFmtId="1" fontId="1" fillId="2" borderId="0" xfId="1" applyNumberFormat="1" applyFont="1" applyFill="1" applyAlignment="1">
      <alignment vertical="center" wrapText="1"/>
    </xf>
    <xf numFmtId="0" fontId="5" fillId="0" borderId="0" xfId="0" applyFont="1"/>
    <xf numFmtId="1" fontId="4" fillId="2" borderId="0" xfId="1" quotePrefix="1" applyNumberFormat="1" applyFont="1" applyFill="1"/>
    <xf numFmtId="1" fontId="1" fillId="2" borderId="0" xfId="1" quotePrefix="1" applyNumberFormat="1" applyFont="1" applyFill="1"/>
    <xf numFmtId="1" fontId="2" fillId="3" borderId="0" xfId="0" applyNumberFormat="1" applyFont="1" applyFill="1"/>
    <xf numFmtId="1" fontId="2" fillId="2" borderId="0" xfId="0" applyNumberFormat="1" applyFont="1" applyFill="1"/>
    <xf numFmtId="1" fontId="1" fillId="2" borderId="0" xfId="0" applyNumberFormat="1" applyFont="1" applyFill="1" applyAlignment="1">
      <alignment vertical="center"/>
    </xf>
    <xf numFmtId="1" fontId="2" fillId="0" borderId="4" xfId="1" applyNumberFormat="1" applyFont="1" applyBorder="1" applyAlignment="1">
      <alignment horizontal="center" vertical="center" wrapText="1"/>
    </xf>
    <xf numFmtId="1" fontId="2" fillId="0" borderId="14" xfId="1" applyNumberFormat="1" applyFont="1" applyBorder="1" applyAlignment="1">
      <alignment horizontal="center" vertical="center" wrapText="1"/>
    </xf>
    <xf numFmtId="1" fontId="2" fillId="0" borderId="13" xfId="1" applyNumberFormat="1" applyFont="1" applyBorder="1" applyAlignment="1">
      <alignment horizontal="center" vertical="center"/>
    </xf>
    <xf numFmtId="1" fontId="2" fillId="0" borderId="13" xfId="3" applyNumberFormat="1" applyFont="1" applyBorder="1" applyAlignment="1" applyProtection="1">
      <alignment horizontal="center" vertical="center" wrapText="1"/>
      <protection hidden="1"/>
    </xf>
    <xf numFmtId="1" fontId="2" fillId="0" borderId="17" xfId="1" applyNumberFormat="1" applyFont="1" applyBorder="1" applyAlignment="1">
      <alignment horizontal="center" vertical="center" wrapText="1"/>
    </xf>
    <xf numFmtId="1" fontId="2" fillId="0" borderId="18" xfId="1" applyNumberFormat="1" applyFont="1" applyBorder="1" applyAlignment="1">
      <alignment horizontal="center" vertical="center" wrapText="1"/>
    </xf>
    <xf numFmtId="1" fontId="2" fillId="0" borderId="19" xfId="1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7" fillId="0" borderId="10" xfId="4" applyFont="1" applyBorder="1" applyAlignment="1">
      <alignment horizontal="center"/>
    </xf>
    <xf numFmtId="1" fontId="2" fillId="0" borderId="13" xfId="1" applyNumberFormat="1" applyFont="1" applyBorder="1" applyAlignment="1">
      <alignment horizontal="right" wrapText="1"/>
    </xf>
    <xf numFmtId="1" fontId="2" fillId="0" borderId="23" xfId="1" applyNumberFormat="1" applyFont="1" applyBorder="1" applyAlignment="1">
      <alignment horizontal="right" wrapText="1"/>
    </xf>
    <xf numFmtId="1" fontId="2" fillId="0" borderId="13" xfId="1" applyNumberFormat="1" applyFont="1" applyBorder="1" applyAlignment="1">
      <alignment horizontal="right"/>
    </xf>
    <xf numFmtId="1" fontId="2" fillId="4" borderId="23" xfId="1" applyNumberFormat="1" applyFont="1" applyFill="1" applyBorder="1" applyAlignment="1" applyProtection="1">
      <alignment horizontal="right"/>
      <protection locked="0"/>
    </xf>
    <xf numFmtId="1" fontId="2" fillId="4" borderId="13" xfId="1" applyNumberFormat="1" applyFont="1" applyFill="1" applyBorder="1" applyAlignment="1" applyProtection="1">
      <alignment horizontal="right"/>
      <protection locked="0"/>
    </xf>
    <xf numFmtId="1" fontId="2" fillId="4" borderId="24" xfId="1" applyNumberFormat="1" applyFont="1" applyFill="1" applyBorder="1" applyAlignment="1" applyProtection="1">
      <alignment horizontal="right"/>
      <protection locked="0"/>
    </xf>
    <xf numFmtId="1" fontId="2" fillId="4" borderId="25" xfId="1" applyNumberFormat="1" applyFont="1" applyFill="1" applyBorder="1" applyAlignment="1" applyProtection="1">
      <alignment horizontal="right"/>
      <protection locked="0"/>
    </xf>
    <xf numFmtId="1" fontId="2" fillId="4" borderId="17" xfId="1" applyNumberFormat="1" applyFont="1" applyFill="1" applyBorder="1" applyAlignment="1" applyProtection="1">
      <alignment horizontal="right"/>
      <protection locked="0"/>
    </xf>
    <xf numFmtId="1" fontId="2" fillId="4" borderId="18" xfId="1" applyNumberFormat="1" applyFont="1" applyFill="1" applyBorder="1" applyAlignment="1" applyProtection="1">
      <alignment horizontal="right"/>
      <protection locked="0"/>
    </xf>
    <xf numFmtId="1" fontId="2" fillId="4" borderId="16" xfId="1" applyNumberFormat="1" applyFont="1" applyFill="1" applyBorder="1" applyAlignment="1" applyProtection="1">
      <alignment horizontal="right"/>
      <protection locked="0"/>
    </xf>
    <xf numFmtId="1" fontId="2" fillId="4" borderId="12" xfId="1" applyNumberFormat="1" applyFont="1" applyFill="1" applyBorder="1" applyAlignment="1" applyProtection="1">
      <alignment horizontal="right"/>
      <protection locked="0"/>
    </xf>
    <xf numFmtId="1" fontId="2" fillId="4" borderId="4" xfId="1" applyNumberFormat="1" applyFont="1" applyFill="1" applyBorder="1" applyAlignment="1" applyProtection="1">
      <alignment horizontal="right"/>
      <protection locked="0"/>
    </xf>
    <xf numFmtId="1" fontId="2" fillId="4" borderId="20" xfId="1" applyNumberFormat="1" applyFont="1" applyFill="1" applyBorder="1" applyAlignment="1" applyProtection="1">
      <alignment horizontal="right"/>
      <protection locked="0"/>
    </xf>
    <xf numFmtId="1" fontId="2" fillId="4" borderId="26" xfId="1" applyNumberFormat="1" applyFont="1" applyFill="1" applyBorder="1" applyAlignment="1" applyProtection="1">
      <alignment horizontal="right"/>
      <protection locked="0"/>
    </xf>
    <xf numFmtId="1" fontId="2" fillId="4" borderId="21" xfId="1" applyNumberFormat="1" applyFont="1" applyFill="1" applyBorder="1" applyAlignment="1" applyProtection="1">
      <alignment horizontal="right"/>
      <protection locked="0"/>
    </xf>
    <xf numFmtId="1" fontId="8" fillId="0" borderId="0" xfId="0" applyNumberFormat="1" applyFont="1"/>
    <xf numFmtId="1" fontId="2" fillId="0" borderId="28" xfId="1" applyNumberFormat="1" applyFont="1" applyBorder="1"/>
    <xf numFmtId="1" fontId="2" fillId="0" borderId="29" xfId="1" applyNumberFormat="1" applyFont="1" applyBorder="1" applyAlignment="1">
      <alignment horizontal="right"/>
    </xf>
    <xf numFmtId="1" fontId="2" fillId="0" borderId="30" xfId="1" applyNumberFormat="1" applyFont="1" applyBorder="1" applyAlignment="1">
      <alignment horizontal="right" wrapText="1"/>
    </xf>
    <xf numFmtId="1" fontId="2" fillId="0" borderId="31" xfId="1" applyNumberFormat="1" applyFont="1" applyBorder="1" applyAlignment="1">
      <alignment horizontal="right"/>
    </xf>
    <xf numFmtId="1" fontId="2" fillId="4" borderId="30" xfId="1" applyNumberFormat="1" applyFont="1" applyFill="1" applyBorder="1" applyAlignment="1" applyProtection="1">
      <alignment horizontal="right"/>
      <protection locked="0"/>
    </xf>
    <xf numFmtId="1" fontId="2" fillId="4" borderId="31" xfId="1" applyNumberFormat="1" applyFont="1" applyFill="1" applyBorder="1" applyAlignment="1" applyProtection="1">
      <alignment horizontal="right"/>
      <protection locked="0"/>
    </xf>
    <xf numFmtId="1" fontId="2" fillId="4" borderId="32" xfId="1" applyNumberFormat="1" applyFont="1" applyFill="1" applyBorder="1" applyAlignment="1" applyProtection="1">
      <alignment horizontal="right"/>
      <protection locked="0"/>
    </xf>
    <xf numFmtId="1" fontId="2" fillId="4" borderId="33" xfId="1" applyNumberFormat="1" applyFont="1" applyFill="1" applyBorder="1" applyAlignment="1" applyProtection="1">
      <alignment horizontal="right"/>
      <protection locked="0"/>
    </xf>
    <xf numFmtId="1" fontId="2" fillId="4" borderId="34" xfId="1" applyNumberFormat="1" applyFont="1" applyFill="1" applyBorder="1" applyAlignment="1" applyProtection="1">
      <alignment horizontal="right"/>
      <protection locked="0"/>
    </xf>
    <xf numFmtId="1" fontId="2" fillId="4" borderId="35" xfId="1" applyNumberFormat="1" applyFont="1" applyFill="1" applyBorder="1" applyAlignment="1" applyProtection="1">
      <alignment horizontal="right"/>
      <protection locked="0"/>
    </xf>
    <xf numFmtId="1" fontId="2" fillId="4" borderId="36" xfId="1" applyNumberFormat="1" applyFont="1" applyFill="1" applyBorder="1" applyAlignment="1" applyProtection="1">
      <alignment horizontal="right"/>
      <protection locked="0"/>
    </xf>
    <xf numFmtId="1" fontId="2" fillId="4" borderId="37" xfId="1" applyNumberFormat="1" applyFont="1" applyFill="1" applyBorder="1" applyAlignment="1" applyProtection="1">
      <alignment horizontal="right"/>
      <protection locked="0"/>
    </xf>
    <xf numFmtId="1" fontId="2" fillId="4" borderId="38" xfId="1" applyNumberFormat="1" applyFont="1" applyFill="1" applyBorder="1" applyAlignment="1" applyProtection="1">
      <alignment horizontal="right"/>
      <protection locked="0"/>
    </xf>
    <xf numFmtId="1" fontId="2" fillId="0" borderId="40" xfId="1" applyNumberFormat="1" applyFont="1" applyBorder="1"/>
    <xf numFmtId="1" fontId="2" fillId="0" borderId="41" xfId="1" applyNumberFormat="1" applyFont="1" applyBorder="1" applyAlignment="1">
      <alignment horizontal="right"/>
    </xf>
    <xf numFmtId="1" fontId="2" fillId="4" borderId="42" xfId="1" applyNumberFormat="1" applyFont="1" applyFill="1" applyBorder="1" applyAlignment="1" applyProtection="1">
      <alignment horizontal="right"/>
      <protection locked="0"/>
    </xf>
    <xf numFmtId="1" fontId="2" fillId="4" borderId="43" xfId="1" applyNumberFormat="1" applyFont="1" applyFill="1" applyBorder="1" applyAlignment="1" applyProtection="1">
      <alignment horizontal="right"/>
      <protection locked="0"/>
    </xf>
    <xf numFmtId="1" fontId="2" fillId="4" borderId="44" xfId="1" applyNumberFormat="1" applyFont="1" applyFill="1" applyBorder="1" applyAlignment="1" applyProtection="1">
      <alignment horizontal="right"/>
      <protection locked="0"/>
    </xf>
    <xf numFmtId="1" fontId="2" fillId="4" borderId="45" xfId="1" applyNumberFormat="1" applyFont="1" applyFill="1" applyBorder="1" applyAlignment="1" applyProtection="1">
      <alignment horizontal="right"/>
      <protection locked="0"/>
    </xf>
    <xf numFmtId="1" fontId="2" fillId="4" borderId="46" xfId="1" applyNumberFormat="1" applyFont="1" applyFill="1" applyBorder="1" applyAlignment="1" applyProtection="1">
      <alignment horizontal="right"/>
      <protection locked="0"/>
    </xf>
    <xf numFmtId="1" fontId="2" fillId="4" borderId="47" xfId="1" applyNumberFormat="1" applyFont="1" applyFill="1" applyBorder="1" applyAlignment="1" applyProtection="1">
      <alignment horizontal="right"/>
      <protection locked="0"/>
    </xf>
    <xf numFmtId="1" fontId="2" fillId="4" borderId="48" xfId="1" applyNumberFormat="1" applyFont="1" applyFill="1" applyBorder="1" applyAlignment="1" applyProtection="1">
      <alignment horizontal="right"/>
      <protection locked="0"/>
    </xf>
    <xf numFmtId="1" fontId="2" fillId="4" borderId="49" xfId="1" applyNumberFormat="1" applyFont="1" applyFill="1" applyBorder="1" applyAlignment="1" applyProtection="1">
      <alignment horizontal="right"/>
      <protection locked="0"/>
    </xf>
    <xf numFmtId="1" fontId="2" fillId="4" borderId="50" xfId="1" applyNumberFormat="1" applyFont="1" applyFill="1" applyBorder="1" applyAlignment="1" applyProtection="1">
      <alignment horizontal="right"/>
      <protection locked="0"/>
    </xf>
    <xf numFmtId="0" fontId="9" fillId="5" borderId="10" xfId="0" applyFont="1" applyFill="1" applyBorder="1"/>
    <xf numFmtId="1" fontId="2" fillId="0" borderId="4" xfId="1" applyNumberFormat="1" applyFont="1" applyBorder="1"/>
    <xf numFmtId="1" fontId="2" fillId="0" borderId="51" xfId="1" applyNumberFormat="1" applyFont="1" applyBorder="1" applyAlignment="1">
      <alignment horizontal="right"/>
    </xf>
    <xf numFmtId="1" fontId="2" fillId="0" borderId="17" xfId="1" applyNumberFormat="1" applyFont="1" applyBorder="1" applyAlignment="1">
      <alignment horizontal="right"/>
    </xf>
    <xf numFmtId="1" fontId="2" fillId="0" borderId="21" xfId="1" applyNumberFormat="1" applyFont="1" applyBorder="1" applyAlignment="1">
      <alignment horizontal="right"/>
    </xf>
    <xf numFmtId="1" fontId="2" fillId="0" borderId="18" xfId="1" applyNumberFormat="1" applyFont="1" applyBorder="1" applyAlignment="1">
      <alignment horizontal="right"/>
    </xf>
    <xf numFmtId="1" fontId="2" fillId="0" borderId="19" xfId="1" applyNumberFormat="1" applyFont="1" applyBorder="1" applyAlignment="1">
      <alignment horizontal="right"/>
    </xf>
    <xf numFmtId="1" fontId="2" fillId="0" borderId="4" xfId="1" applyNumberFormat="1" applyFont="1" applyBorder="1" applyAlignment="1">
      <alignment horizontal="right"/>
    </xf>
    <xf numFmtId="1" fontId="2" fillId="0" borderId="20" xfId="1" applyNumberFormat="1" applyFont="1" applyBorder="1" applyAlignment="1">
      <alignment horizontal="right"/>
    </xf>
    <xf numFmtId="1" fontId="2" fillId="0" borderId="26" xfId="1" applyNumberFormat="1" applyFont="1" applyBorder="1" applyAlignment="1">
      <alignment horizontal="right"/>
    </xf>
    <xf numFmtId="1" fontId="2" fillId="0" borderId="52" xfId="1" applyNumberFormat="1" applyFont="1" applyBorder="1"/>
    <xf numFmtId="1" fontId="2" fillId="0" borderId="53" xfId="1" applyNumberFormat="1" applyFont="1" applyBorder="1" applyAlignment="1">
      <alignment horizontal="right"/>
    </xf>
    <xf numFmtId="0" fontId="7" fillId="5" borderId="10" xfId="4" applyFont="1" applyFill="1" applyBorder="1" applyAlignment="1">
      <alignment horizontal="center"/>
    </xf>
    <xf numFmtId="1" fontId="2" fillId="0" borderId="55" xfId="1" applyNumberFormat="1" applyFont="1" applyBorder="1" applyAlignment="1">
      <alignment horizontal="right"/>
    </xf>
    <xf numFmtId="1" fontId="2" fillId="0" borderId="5" xfId="1" applyNumberFormat="1" applyFont="1" applyBorder="1" applyAlignment="1">
      <alignment horizontal="right"/>
    </xf>
    <xf numFmtId="1" fontId="2" fillId="0" borderId="36" xfId="1" applyNumberFormat="1" applyFont="1" applyBorder="1" applyAlignment="1">
      <alignment horizontal="right"/>
    </xf>
    <xf numFmtId="1" fontId="2" fillId="0" borderId="9" xfId="1" applyNumberFormat="1" applyFont="1" applyBorder="1" applyAlignment="1">
      <alignment horizontal="right"/>
    </xf>
    <xf numFmtId="1" fontId="2" fillId="3" borderId="17" xfId="1" applyNumberFormat="1" applyFont="1" applyFill="1" applyBorder="1" applyAlignment="1">
      <alignment horizontal="right"/>
    </xf>
    <xf numFmtId="1" fontId="2" fillId="3" borderId="14" xfId="1" applyNumberFormat="1" applyFont="1" applyFill="1" applyBorder="1" applyAlignment="1">
      <alignment horizontal="right"/>
    </xf>
    <xf numFmtId="1" fontId="2" fillId="3" borderId="19" xfId="1" applyNumberFormat="1" applyFont="1" applyFill="1" applyBorder="1" applyAlignment="1">
      <alignment horizontal="right"/>
    </xf>
    <xf numFmtId="1" fontId="2" fillId="3" borderId="18" xfId="1" applyNumberFormat="1" applyFont="1" applyFill="1" applyBorder="1" applyAlignment="1">
      <alignment horizontal="right"/>
    </xf>
    <xf numFmtId="1" fontId="2" fillId="3" borderId="21" xfId="1" applyNumberFormat="1" applyFont="1" applyFill="1" applyBorder="1" applyAlignment="1">
      <alignment horizontal="right"/>
    </xf>
    <xf numFmtId="1" fontId="2" fillId="3" borderId="5" xfId="1" applyNumberFormat="1" applyFont="1" applyFill="1" applyBorder="1" applyAlignment="1">
      <alignment horizontal="right"/>
    </xf>
    <xf numFmtId="1" fontId="2" fillId="3" borderId="4" xfId="1" applyNumberFormat="1" applyFont="1" applyFill="1" applyBorder="1" applyAlignment="1">
      <alignment horizontal="right"/>
    </xf>
    <xf numFmtId="1" fontId="2" fillId="3" borderId="20" xfId="1" applyNumberFormat="1" applyFont="1" applyFill="1" applyBorder="1" applyAlignment="1">
      <alignment horizontal="right"/>
    </xf>
    <xf numFmtId="1" fontId="2" fillId="3" borderId="26" xfId="1" applyNumberFormat="1" applyFont="1" applyFill="1" applyBorder="1" applyAlignment="1">
      <alignment horizontal="right"/>
    </xf>
    <xf numFmtId="1" fontId="2" fillId="4" borderId="56" xfId="1" applyNumberFormat="1" applyFont="1" applyFill="1" applyBorder="1" applyAlignment="1" applyProtection="1">
      <alignment horizontal="right"/>
      <protection locked="0"/>
    </xf>
    <xf numFmtId="1" fontId="2" fillId="4" borderId="57" xfId="1" applyNumberFormat="1" applyFont="1" applyFill="1" applyBorder="1" applyAlignment="1" applyProtection="1">
      <alignment horizontal="right"/>
      <protection locked="0"/>
    </xf>
    <xf numFmtId="1" fontId="2" fillId="4" borderId="58" xfId="1" applyNumberFormat="1" applyFont="1" applyFill="1" applyBorder="1" applyAlignment="1" applyProtection="1">
      <alignment horizontal="right"/>
      <protection locked="0"/>
    </xf>
    <xf numFmtId="1" fontId="2" fillId="4" borderId="59" xfId="1" applyNumberFormat="1" applyFont="1" applyFill="1" applyBorder="1" applyAlignment="1" applyProtection="1">
      <alignment horizontal="right"/>
      <protection locked="0"/>
    </xf>
    <xf numFmtId="1" fontId="2" fillId="4" borderId="60" xfId="1" applyNumberFormat="1" applyFont="1" applyFill="1" applyBorder="1" applyAlignment="1" applyProtection="1">
      <alignment horizontal="right"/>
      <protection locked="0"/>
    </xf>
    <xf numFmtId="1" fontId="2" fillId="4" borderId="52" xfId="1" applyNumberFormat="1" applyFont="1" applyFill="1" applyBorder="1" applyAlignment="1" applyProtection="1">
      <alignment horizontal="right"/>
      <protection locked="0"/>
    </xf>
    <xf numFmtId="1" fontId="2" fillId="4" borderId="61" xfId="1" applyNumberFormat="1" applyFont="1" applyFill="1" applyBorder="1" applyAlignment="1" applyProtection="1">
      <alignment horizontal="right"/>
      <protection locked="0"/>
    </xf>
    <xf numFmtId="1" fontId="2" fillId="4" borderId="62" xfId="1" applyNumberFormat="1" applyFont="1" applyFill="1" applyBorder="1" applyAlignment="1" applyProtection="1">
      <alignment horizontal="right"/>
      <protection locked="0"/>
    </xf>
    <xf numFmtId="1" fontId="2" fillId="0" borderId="11" xfId="1" applyNumberFormat="1" applyFont="1" applyBorder="1"/>
    <xf numFmtId="1" fontId="2" fillId="0" borderId="11" xfId="1" applyNumberFormat="1" applyFont="1" applyBorder="1" applyAlignment="1">
      <alignment horizontal="right"/>
    </xf>
    <xf numFmtId="1" fontId="2" fillId="4" borderId="14" xfId="1" applyNumberFormat="1" applyFont="1" applyFill="1" applyBorder="1" applyAlignment="1" applyProtection="1">
      <alignment horizontal="right"/>
      <protection locked="0"/>
    </xf>
    <xf numFmtId="1" fontId="2" fillId="4" borderId="19" xfId="1" applyNumberFormat="1" applyFont="1" applyFill="1" applyBorder="1" applyAlignment="1" applyProtection="1">
      <alignment horizontal="right"/>
      <protection locked="0"/>
    </xf>
    <xf numFmtId="1" fontId="2" fillId="4" borderId="11" xfId="1" applyNumberFormat="1" applyFont="1" applyFill="1" applyBorder="1" applyAlignment="1" applyProtection="1">
      <alignment horizontal="right"/>
      <protection locked="0"/>
    </xf>
    <xf numFmtId="1" fontId="2" fillId="4" borderId="63" xfId="1" applyNumberFormat="1" applyFont="1" applyFill="1" applyBorder="1" applyAlignment="1" applyProtection="1">
      <alignment horizontal="right"/>
      <protection locked="0"/>
    </xf>
    <xf numFmtId="1" fontId="2" fillId="4" borderId="64" xfId="1" applyNumberFormat="1" applyFont="1" applyFill="1" applyBorder="1" applyAlignment="1" applyProtection="1">
      <alignment horizontal="right"/>
      <protection locked="0"/>
    </xf>
    <xf numFmtId="1" fontId="2" fillId="0" borderId="2" xfId="1" applyNumberFormat="1" applyFont="1" applyBorder="1" applyAlignment="1">
      <alignment horizontal="center" vertical="center" wrapText="1"/>
    </xf>
    <xf numFmtId="1" fontId="2" fillId="0" borderId="52" xfId="1" applyNumberFormat="1" applyFont="1" applyBorder="1" applyAlignment="1">
      <alignment horizontal="right"/>
    </xf>
    <xf numFmtId="1" fontId="2" fillId="6" borderId="30" xfId="1" applyNumberFormat="1" applyFont="1" applyFill="1" applyBorder="1" applyAlignment="1">
      <alignment horizontal="right"/>
    </xf>
    <xf numFmtId="1" fontId="2" fillId="6" borderId="31" xfId="1" applyNumberFormat="1" applyFont="1" applyFill="1" applyBorder="1" applyAlignment="1">
      <alignment horizontal="right"/>
    </xf>
    <xf numFmtId="1" fontId="2" fillId="0" borderId="28" xfId="1" applyNumberFormat="1" applyFont="1" applyBorder="1" applyAlignment="1">
      <alignment horizontal="right"/>
    </xf>
    <xf numFmtId="1" fontId="2" fillId="0" borderId="65" xfId="1" applyNumberFormat="1" applyFont="1" applyBorder="1" applyAlignment="1">
      <alignment horizontal="right" wrapText="1"/>
    </xf>
    <xf numFmtId="1" fontId="2" fillId="0" borderId="66" xfId="1" applyNumberFormat="1" applyFont="1" applyBorder="1" applyAlignment="1">
      <alignment horizontal="right"/>
    </xf>
    <xf numFmtId="1" fontId="2" fillId="6" borderId="65" xfId="1" applyNumberFormat="1" applyFont="1" applyFill="1" applyBorder="1" applyAlignment="1">
      <alignment horizontal="right"/>
    </xf>
    <xf numFmtId="1" fontId="2" fillId="6" borderId="66" xfId="1" applyNumberFormat="1" applyFont="1" applyFill="1" applyBorder="1" applyAlignment="1">
      <alignment horizontal="right"/>
    </xf>
    <xf numFmtId="1" fontId="2" fillId="4" borderId="65" xfId="1" applyNumberFormat="1" applyFont="1" applyFill="1" applyBorder="1" applyAlignment="1" applyProtection="1">
      <alignment horizontal="right"/>
      <protection locked="0"/>
    </xf>
    <xf numFmtId="1" fontId="2" fillId="4" borderId="67" xfId="1" applyNumberFormat="1" applyFont="1" applyFill="1" applyBorder="1" applyAlignment="1" applyProtection="1">
      <alignment horizontal="right"/>
      <protection locked="0"/>
    </xf>
    <xf numFmtId="1" fontId="2" fillId="4" borderId="68" xfId="1" applyNumberFormat="1" applyFont="1" applyFill="1" applyBorder="1" applyAlignment="1" applyProtection="1">
      <alignment horizontal="right"/>
      <protection locked="0"/>
    </xf>
    <xf numFmtId="1" fontId="2" fillId="4" borderId="69" xfId="1" applyNumberFormat="1" applyFont="1" applyFill="1" applyBorder="1" applyAlignment="1" applyProtection="1">
      <alignment horizontal="right"/>
      <protection locked="0"/>
    </xf>
    <xf numFmtId="1" fontId="2" fillId="4" borderId="28" xfId="1" applyNumberFormat="1" applyFont="1" applyFill="1" applyBorder="1" applyAlignment="1" applyProtection="1">
      <alignment horizontal="right"/>
      <protection locked="0"/>
    </xf>
    <xf numFmtId="1" fontId="2" fillId="4" borderId="70" xfId="1" applyNumberFormat="1" applyFont="1" applyFill="1" applyBorder="1" applyAlignment="1" applyProtection="1">
      <alignment horizontal="right"/>
      <protection locked="0"/>
    </xf>
    <xf numFmtId="1" fontId="2" fillId="4" borderId="71" xfId="1" applyNumberFormat="1" applyFont="1" applyFill="1" applyBorder="1" applyAlignment="1" applyProtection="1">
      <alignment horizontal="right"/>
      <protection locked="0"/>
    </xf>
    <xf numFmtId="1" fontId="2" fillId="0" borderId="56" xfId="1" applyNumberFormat="1" applyFont="1" applyBorder="1" applyAlignment="1">
      <alignment horizontal="right" wrapText="1"/>
    </xf>
    <xf numFmtId="1" fontId="2" fillId="0" borderId="72" xfId="1" applyNumberFormat="1" applyFont="1" applyBorder="1" applyAlignment="1">
      <alignment horizontal="right"/>
    </xf>
    <xf numFmtId="1" fontId="2" fillId="4" borderId="73" xfId="1" applyNumberFormat="1" applyFont="1" applyFill="1" applyBorder="1" applyAlignment="1" applyProtection="1">
      <alignment horizontal="right"/>
      <protection locked="0"/>
    </xf>
    <xf numFmtId="1" fontId="2" fillId="4" borderId="74" xfId="1" applyNumberFormat="1" applyFont="1" applyFill="1" applyBorder="1" applyAlignment="1" applyProtection="1">
      <alignment horizontal="right"/>
      <protection locked="0"/>
    </xf>
    <xf numFmtId="1" fontId="2" fillId="0" borderId="51" xfId="1" applyNumberFormat="1" applyFont="1" applyBorder="1" applyAlignment="1">
      <alignment horizontal="right" wrapText="1"/>
    </xf>
    <xf numFmtId="1" fontId="2" fillId="0" borderId="4" xfId="1" applyNumberFormat="1" applyFont="1" applyBorder="1" applyAlignment="1">
      <alignment wrapText="1"/>
    </xf>
    <xf numFmtId="1" fontId="2" fillId="4" borderId="75" xfId="1" applyNumberFormat="1" applyFont="1" applyFill="1" applyBorder="1" applyAlignment="1" applyProtection="1">
      <alignment horizontal="right"/>
      <protection locked="0"/>
    </xf>
    <xf numFmtId="1" fontId="2" fillId="5" borderId="10" xfId="0" applyNumberFormat="1" applyFont="1" applyFill="1" applyBorder="1"/>
    <xf numFmtId="1" fontId="2" fillId="0" borderId="4" xfId="1" applyNumberFormat="1" applyFont="1" applyBorder="1" applyAlignment="1">
      <alignment vertical="center" wrapText="1"/>
    </xf>
    <xf numFmtId="1" fontId="2" fillId="0" borderId="4" xfId="1" applyNumberFormat="1" applyFont="1" applyBorder="1" applyAlignment="1">
      <alignment horizontal="right" wrapText="1"/>
    </xf>
    <xf numFmtId="1" fontId="2" fillId="0" borderId="17" xfId="1" applyNumberFormat="1" applyFont="1" applyBorder="1" applyAlignment="1">
      <alignment horizontal="right" wrapText="1"/>
    </xf>
    <xf numFmtId="1" fontId="2" fillId="0" borderId="14" xfId="1" applyNumberFormat="1" applyFont="1" applyBorder="1" applyAlignment="1">
      <alignment horizontal="right"/>
    </xf>
    <xf numFmtId="1" fontId="1" fillId="0" borderId="0" xfId="1" quotePrefix="1" applyNumberFormat="1" applyFont="1"/>
    <xf numFmtId="1" fontId="2" fillId="0" borderId="0" xfId="1" applyNumberFormat="1" applyFont="1"/>
    <xf numFmtId="1" fontId="2" fillId="0" borderId="0" xfId="0" applyNumberFormat="1" applyFont="1" applyProtection="1">
      <protection hidden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51" xfId="0" applyNumberFormat="1" applyFont="1" applyBorder="1" applyAlignment="1">
      <alignment horizontal="center" vertical="center" wrapText="1"/>
    </xf>
    <xf numFmtId="1" fontId="2" fillId="0" borderId="10" xfId="3" applyNumberFormat="1" applyFont="1" applyBorder="1" applyAlignment="1" applyProtection="1">
      <alignment horizontal="center" vertical="center" wrapText="1"/>
      <protection hidden="1"/>
    </xf>
    <xf numFmtId="1" fontId="2" fillId="0" borderId="23" xfId="1" applyNumberFormat="1" applyFont="1" applyBorder="1" applyAlignment="1">
      <alignment horizontal="center" vertical="center" wrapText="1"/>
    </xf>
    <xf numFmtId="1" fontId="2" fillId="0" borderId="24" xfId="1" applyNumberFormat="1" applyFont="1" applyBorder="1" applyAlignment="1">
      <alignment horizontal="center" vertical="center" wrapText="1"/>
    </xf>
    <xf numFmtId="1" fontId="2" fillId="0" borderId="16" xfId="1" applyNumberFormat="1" applyFont="1" applyBorder="1" applyAlignment="1">
      <alignment horizontal="center" vertical="center" wrapText="1"/>
    </xf>
    <xf numFmtId="1" fontId="2" fillId="0" borderId="77" xfId="1" applyNumberFormat="1" applyFont="1" applyBorder="1" applyAlignment="1">
      <alignment horizontal="center" vertical="center" wrapText="1"/>
    </xf>
    <xf numFmtId="1" fontId="2" fillId="0" borderId="63" xfId="1" applyNumberFormat="1" applyFont="1" applyBorder="1" applyAlignment="1">
      <alignment horizontal="center" vertical="center" wrapText="1"/>
    </xf>
    <xf numFmtId="1" fontId="2" fillId="0" borderId="64" xfId="1" applyNumberFormat="1" applyFont="1" applyBorder="1" applyAlignment="1">
      <alignment horizontal="center" vertical="center" wrapText="1"/>
    </xf>
    <xf numFmtId="1" fontId="2" fillId="0" borderId="21" xfId="1" applyNumberFormat="1" applyFont="1" applyBorder="1" applyAlignment="1">
      <alignment horizontal="center" vertical="center" wrapText="1"/>
    </xf>
    <xf numFmtId="0" fontId="7" fillId="0" borderId="0" xfId="4" applyFont="1" applyAlignment="1">
      <alignment horizontal="center"/>
    </xf>
    <xf numFmtId="1" fontId="2" fillId="0" borderId="14" xfId="1" applyNumberFormat="1" applyFont="1" applyBorder="1" applyAlignment="1">
      <alignment horizontal="right" wrapText="1"/>
    </xf>
    <xf numFmtId="1" fontId="8" fillId="3" borderId="0" xfId="0" applyNumberFormat="1" applyFont="1" applyFill="1" applyProtection="1">
      <protection hidden="1"/>
    </xf>
    <xf numFmtId="1" fontId="2" fillId="0" borderId="31" xfId="1" applyNumberFormat="1" applyFont="1" applyBorder="1"/>
    <xf numFmtId="1" fontId="2" fillId="0" borderId="30" xfId="1" applyNumberFormat="1" applyFont="1" applyBorder="1" applyAlignment="1">
      <alignment horizontal="right"/>
    </xf>
    <xf numFmtId="1" fontId="2" fillId="0" borderId="66" xfId="1" applyNumberFormat="1" applyFont="1" applyBorder="1"/>
    <xf numFmtId="1" fontId="2" fillId="0" borderId="65" xfId="1" applyNumberFormat="1" applyFont="1" applyBorder="1" applyAlignment="1">
      <alignment horizontal="right"/>
    </xf>
    <xf numFmtId="1" fontId="2" fillId="0" borderId="79" xfId="1" applyNumberFormat="1" applyFont="1" applyBorder="1"/>
    <xf numFmtId="1" fontId="2" fillId="0" borderId="40" xfId="1" applyNumberFormat="1" applyFont="1" applyBorder="1" applyAlignment="1">
      <alignment horizontal="right"/>
    </xf>
    <xf numFmtId="1" fontId="2" fillId="0" borderId="80" xfId="1" applyNumberFormat="1" applyFont="1" applyBorder="1" applyAlignment="1">
      <alignment horizontal="right"/>
    </xf>
    <xf numFmtId="1" fontId="2" fillId="0" borderId="79" xfId="1" applyNumberFormat="1" applyFont="1" applyBorder="1" applyAlignment="1">
      <alignment horizontal="right"/>
    </xf>
    <xf numFmtId="0" fontId="7" fillId="5" borderId="0" xfId="4" applyFont="1" applyFill="1" applyAlignment="1">
      <alignment horizontal="center"/>
    </xf>
    <xf numFmtId="1" fontId="2" fillId="0" borderId="51" xfId="1" applyNumberFormat="1" applyFont="1" applyBorder="1"/>
    <xf numFmtId="1" fontId="2" fillId="0" borderId="72" xfId="1" applyNumberFormat="1" applyFont="1" applyBorder="1"/>
    <xf numFmtId="1" fontId="2" fillId="0" borderId="56" xfId="1" applyNumberFormat="1" applyFont="1" applyBorder="1" applyAlignment="1">
      <alignment horizontal="right"/>
    </xf>
    <xf numFmtId="1" fontId="2" fillId="4" borderId="82" xfId="1" applyNumberFormat="1" applyFont="1" applyFill="1" applyBorder="1" applyAlignment="1" applyProtection="1">
      <alignment horizontal="right"/>
      <protection locked="0"/>
    </xf>
    <xf numFmtId="1" fontId="2" fillId="3" borderId="28" xfId="1" applyNumberFormat="1" applyFont="1" applyFill="1" applyBorder="1"/>
    <xf numFmtId="1" fontId="2" fillId="3" borderId="52" xfId="1" applyNumberFormat="1" applyFont="1" applyFill="1" applyBorder="1" applyAlignment="1">
      <alignment horizontal="right"/>
    </xf>
    <xf numFmtId="1" fontId="2" fillId="3" borderId="56" xfId="1" applyNumberFormat="1" applyFont="1" applyFill="1" applyBorder="1" applyAlignment="1">
      <alignment horizontal="right"/>
    </xf>
    <xf numFmtId="1" fontId="2" fillId="3" borderId="72" xfId="1" applyNumberFormat="1" applyFont="1" applyFill="1" applyBorder="1" applyAlignment="1">
      <alignment horizontal="right"/>
    </xf>
    <xf numFmtId="1" fontId="2" fillId="4" borderId="83" xfId="1" applyNumberFormat="1" applyFont="1" applyFill="1" applyBorder="1" applyAlignment="1" applyProtection="1">
      <alignment horizontal="right"/>
      <protection locked="0"/>
    </xf>
    <xf numFmtId="1" fontId="2" fillId="3" borderId="40" xfId="1" applyNumberFormat="1" applyFont="1" applyFill="1" applyBorder="1"/>
    <xf numFmtId="1" fontId="2" fillId="3" borderId="40" xfId="1" applyNumberFormat="1" applyFont="1" applyFill="1" applyBorder="1" applyAlignment="1">
      <alignment horizontal="right"/>
    </xf>
    <xf numFmtId="1" fontId="2" fillId="3" borderId="80" xfId="1" applyNumberFormat="1" applyFont="1" applyFill="1" applyBorder="1" applyAlignment="1">
      <alignment horizontal="right"/>
    </xf>
    <xf numFmtId="1" fontId="2" fillId="3" borderId="79" xfId="1" applyNumberFormat="1" applyFont="1" applyFill="1" applyBorder="1" applyAlignment="1">
      <alignment horizontal="right"/>
    </xf>
    <xf numFmtId="1" fontId="2" fillId="4" borderId="84" xfId="1" applyNumberFormat="1" applyFont="1" applyFill="1" applyBorder="1" applyAlignment="1" applyProtection="1">
      <alignment horizontal="right"/>
      <protection locked="0"/>
    </xf>
    <xf numFmtId="1" fontId="2" fillId="3" borderId="4" xfId="1" applyNumberFormat="1" applyFont="1" applyFill="1" applyBorder="1"/>
    <xf numFmtId="1" fontId="2" fillId="3" borderId="82" xfId="1" applyNumberFormat="1" applyFont="1" applyFill="1" applyBorder="1" applyAlignment="1">
      <alignment horizontal="right"/>
    </xf>
    <xf numFmtId="1" fontId="2" fillId="3" borderId="52" xfId="1" applyNumberFormat="1" applyFont="1" applyFill="1" applyBorder="1"/>
    <xf numFmtId="1" fontId="2" fillId="3" borderId="81" xfId="1" applyNumberFormat="1" applyFont="1" applyFill="1" applyBorder="1"/>
    <xf numFmtId="1" fontId="2" fillId="3" borderId="11" xfId="1" applyNumberFormat="1" applyFont="1" applyFill="1" applyBorder="1" applyAlignment="1">
      <alignment horizontal="right"/>
    </xf>
    <xf numFmtId="1" fontId="2" fillId="3" borderId="23" xfId="1" applyNumberFormat="1" applyFont="1" applyFill="1" applyBorder="1" applyAlignment="1">
      <alignment horizontal="right"/>
    </xf>
    <xf numFmtId="1" fontId="2" fillId="3" borderId="13" xfId="1" applyNumberFormat="1" applyFont="1" applyFill="1" applyBorder="1" applyAlignment="1">
      <alignment horizontal="right"/>
    </xf>
    <xf numFmtId="1" fontId="2" fillId="4" borderId="77" xfId="1" applyNumberFormat="1" applyFont="1" applyFill="1" applyBorder="1" applyAlignment="1" applyProtection="1">
      <alignment horizontal="right"/>
      <protection locked="0"/>
    </xf>
    <xf numFmtId="1" fontId="4" fillId="0" borderId="12" xfId="1" quotePrefix="1" applyNumberFormat="1" applyFont="1" applyBorder="1"/>
    <xf numFmtId="1" fontId="1" fillId="0" borderId="12" xfId="1" quotePrefix="1" applyNumberFormat="1" applyFont="1" applyBorder="1"/>
    <xf numFmtId="1" fontId="2" fillId="0" borderId="82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" fillId="0" borderId="0" xfId="1" quotePrefix="1" applyNumberFormat="1" applyFont="1" applyAlignment="1">
      <alignment horizontal="center" vertical="center"/>
    </xf>
    <xf numFmtId="1" fontId="2" fillId="0" borderId="29" xfId="0" quotePrefix="1" applyNumberFormat="1" applyFont="1" applyBorder="1" applyAlignment="1">
      <alignment horizontal="left" wrapText="1"/>
    </xf>
    <xf numFmtId="1" fontId="2" fillId="0" borderId="29" xfId="0" applyNumberFormat="1" applyFont="1" applyBorder="1" applyAlignment="1">
      <alignment horizontal="right"/>
    </xf>
    <xf numFmtId="1" fontId="2" fillId="4" borderId="65" xfId="0" applyNumberFormat="1" applyFont="1" applyFill="1" applyBorder="1" applyAlignment="1" applyProtection="1">
      <alignment horizontal="right"/>
      <protection locked="0"/>
    </xf>
    <xf numFmtId="1" fontId="2" fillId="4" borderId="85" xfId="0" applyNumberFormat="1" applyFont="1" applyFill="1" applyBorder="1" applyAlignment="1" applyProtection="1">
      <alignment horizontal="right"/>
      <protection locked="0"/>
    </xf>
    <xf numFmtId="1" fontId="2" fillId="4" borderId="69" xfId="0" applyNumberFormat="1" applyFont="1" applyFill="1" applyBorder="1" applyAlignment="1" applyProtection="1">
      <alignment horizontal="right"/>
      <protection locked="0"/>
    </xf>
    <xf numFmtId="1" fontId="2" fillId="4" borderId="67" xfId="0" applyNumberFormat="1" applyFont="1" applyFill="1" applyBorder="1" applyAlignment="1" applyProtection="1">
      <alignment horizontal="right"/>
      <protection locked="0"/>
    </xf>
    <xf numFmtId="1" fontId="8" fillId="3" borderId="0" xfId="0" applyNumberFormat="1" applyFont="1" applyFill="1"/>
    <xf numFmtId="1" fontId="2" fillId="0" borderId="86" xfId="0" quotePrefix="1" applyNumberFormat="1" applyFont="1" applyBorder="1" applyAlignment="1">
      <alignment horizontal="left" wrapText="1"/>
    </xf>
    <xf numFmtId="1" fontId="2" fillId="0" borderId="86" xfId="0" applyNumberFormat="1" applyFont="1" applyBorder="1" applyAlignment="1">
      <alignment horizontal="right"/>
    </xf>
    <xf numFmtId="1" fontId="2" fillId="2" borderId="0" xfId="1" applyNumberFormat="1" applyFont="1" applyFill="1" applyAlignment="1">
      <alignment horizontal="right"/>
    </xf>
    <xf numFmtId="0" fontId="10" fillId="0" borderId="0" xfId="4" applyFont="1" applyAlignment="1">
      <alignment horizontal="center"/>
    </xf>
    <xf numFmtId="1" fontId="2" fillId="0" borderId="41" xfId="0" quotePrefix="1" applyNumberFormat="1" applyFont="1" applyBorder="1" applyAlignment="1">
      <alignment horizontal="left" wrapText="1"/>
    </xf>
    <xf numFmtId="1" fontId="2" fillId="0" borderId="41" xfId="0" applyNumberFormat="1" applyFont="1" applyBorder="1" applyAlignment="1">
      <alignment horizontal="right"/>
    </xf>
    <xf numFmtId="1" fontId="2" fillId="4" borderId="80" xfId="0" applyNumberFormat="1" applyFont="1" applyFill="1" applyBorder="1" applyAlignment="1" applyProtection="1">
      <alignment horizontal="right"/>
      <protection locked="0"/>
    </xf>
    <xf numFmtId="1" fontId="2" fillId="4" borderId="87" xfId="0" applyNumberFormat="1" applyFont="1" applyFill="1" applyBorder="1" applyAlignment="1" applyProtection="1">
      <alignment horizontal="right"/>
      <protection locked="0"/>
    </xf>
    <xf numFmtId="1" fontId="2" fillId="4" borderId="88" xfId="0" applyNumberFormat="1" applyFont="1" applyFill="1" applyBorder="1" applyAlignment="1" applyProtection="1">
      <alignment horizontal="right"/>
      <protection locked="0"/>
    </xf>
    <xf numFmtId="1" fontId="2" fillId="4" borderId="89" xfId="0" applyNumberFormat="1" applyFont="1" applyFill="1" applyBorder="1" applyAlignment="1" applyProtection="1">
      <alignment horizontal="right"/>
      <protection locked="0"/>
    </xf>
    <xf numFmtId="1" fontId="2" fillId="0" borderId="90" xfId="0" quotePrefix="1" applyNumberFormat="1" applyFont="1" applyBorder="1" applyAlignment="1">
      <alignment horizontal="left" wrapText="1"/>
    </xf>
    <xf numFmtId="1" fontId="2" fillId="0" borderId="90" xfId="0" applyNumberFormat="1" applyFont="1" applyBorder="1" applyAlignment="1">
      <alignment horizontal="right"/>
    </xf>
    <xf numFmtId="1" fontId="2" fillId="4" borderId="42" xfId="0" applyNumberFormat="1" applyFont="1" applyFill="1" applyBorder="1" applyAlignment="1" applyProtection="1">
      <alignment horizontal="right"/>
      <protection locked="0"/>
    </xf>
    <xf numFmtId="1" fontId="2" fillId="4" borderId="84" xfId="0" applyNumberFormat="1" applyFont="1" applyFill="1" applyBorder="1" applyAlignment="1" applyProtection="1">
      <alignment horizontal="right"/>
      <protection locked="0"/>
    </xf>
    <xf numFmtId="1" fontId="2" fillId="4" borderId="46" xfId="0" applyNumberFormat="1" applyFont="1" applyFill="1" applyBorder="1" applyAlignment="1" applyProtection="1">
      <alignment horizontal="right"/>
      <protection locked="0"/>
    </xf>
    <xf numFmtId="1" fontId="2" fillId="4" borderId="44" xfId="0" applyNumberFormat="1" applyFont="1" applyFill="1" applyBorder="1" applyAlignment="1" applyProtection="1">
      <alignment horizontal="right"/>
      <protection locked="0"/>
    </xf>
    <xf numFmtId="1" fontId="2" fillId="4" borderId="56" xfId="0" applyNumberFormat="1" applyFont="1" applyFill="1" applyBorder="1" applyAlignment="1" applyProtection="1">
      <alignment horizontal="right"/>
      <protection locked="0"/>
    </xf>
    <xf numFmtId="1" fontId="2" fillId="4" borderId="83" xfId="0" applyNumberFormat="1" applyFont="1" applyFill="1" applyBorder="1" applyAlignment="1" applyProtection="1">
      <alignment horizontal="right"/>
      <protection locked="0"/>
    </xf>
    <xf numFmtId="1" fontId="2" fillId="4" borderId="57" xfId="0" applyNumberFormat="1" applyFont="1" applyFill="1" applyBorder="1" applyAlignment="1" applyProtection="1">
      <alignment horizontal="right"/>
      <protection locked="0"/>
    </xf>
    <xf numFmtId="1" fontId="2" fillId="4" borderId="59" xfId="0" applyNumberFormat="1" applyFont="1" applyFill="1" applyBorder="1" applyAlignment="1" applyProtection="1">
      <alignment horizontal="right"/>
      <protection locked="0"/>
    </xf>
    <xf numFmtId="1" fontId="2" fillId="2" borderId="0" xfId="1" applyNumberFormat="1" applyFont="1" applyFill="1" applyAlignment="1">
      <alignment horizontal="center" vertical="center"/>
    </xf>
    <xf numFmtId="1" fontId="2" fillId="4" borderId="30" xfId="0" applyNumberFormat="1" applyFont="1" applyFill="1" applyBorder="1" applyAlignment="1" applyProtection="1">
      <alignment horizontal="right"/>
      <protection locked="0"/>
    </xf>
    <xf numFmtId="1" fontId="2" fillId="4" borderId="91" xfId="0" applyNumberFormat="1" applyFont="1" applyFill="1" applyBorder="1" applyAlignment="1" applyProtection="1">
      <alignment horizontal="right"/>
      <protection locked="0"/>
    </xf>
    <xf numFmtId="1" fontId="2" fillId="4" borderId="34" xfId="0" applyNumberFormat="1" applyFont="1" applyFill="1" applyBorder="1" applyAlignment="1" applyProtection="1">
      <alignment horizontal="right"/>
      <protection locked="0"/>
    </xf>
    <xf numFmtId="1" fontId="2" fillId="4" borderId="32" xfId="0" applyNumberFormat="1" applyFont="1" applyFill="1" applyBorder="1" applyAlignment="1" applyProtection="1">
      <alignment horizontal="right"/>
      <protection locked="0"/>
    </xf>
    <xf numFmtId="1" fontId="2" fillId="2" borderId="0" xfId="1" applyNumberFormat="1" applyFont="1" applyFill="1" applyAlignment="1" applyProtection="1">
      <alignment horizontal="right"/>
      <protection hidden="1"/>
    </xf>
    <xf numFmtId="1" fontId="2" fillId="0" borderId="92" xfId="1" applyNumberFormat="1" applyFont="1" applyBorder="1" applyAlignment="1">
      <alignment horizontal="center" vertical="center" wrapText="1"/>
    </xf>
    <xf numFmtId="1" fontId="2" fillId="0" borderId="93" xfId="1" applyNumberFormat="1" applyFont="1" applyBorder="1" applyAlignment="1">
      <alignment horizontal="center" vertical="center" wrapText="1"/>
    </xf>
    <xf numFmtId="1" fontId="2" fillId="0" borderId="94" xfId="1" applyNumberFormat="1" applyFont="1" applyBorder="1" applyAlignment="1">
      <alignment horizontal="center" vertical="center" wrapText="1"/>
    </xf>
    <xf numFmtId="1" fontId="2" fillId="0" borderId="29" xfId="1" applyNumberFormat="1" applyFont="1" applyBorder="1" applyAlignment="1">
      <alignment vertical="center"/>
    </xf>
    <xf numFmtId="1" fontId="2" fillId="4" borderId="99" xfId="1" applyNumberFormat="1" applyFont="1" applyFill="1" applyBorder="1" applyAlignment="1" applyProtection="1">
      <alignment horizontal="right"/>
      <protection locked="0"/>
    </xf>
    <xf numFmtId="1" fontId="2" fillId="6" borderId="100" xfId="1" applyNumberFormat="1" applyFont="1" applyFill="1" applyBorder="1" applyAlignment="1">
      <alignment horizontal="right"/>
    </xf>
    <xf numFmtId="1" fontId="2" fillId="4" borderId="66" xfId="1" applyNumberFormat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/>
    <xf numFmtId="1" fontId="2" fillId="0" borderId="86" xfId="1" applyNumberFormat="1" applyFont="1" applyBorder="1" applyAlignment="1">
      <alignment vertical="center"/>
    </xf>
    <xf numFmtId="1" fontId="2" fillId="0" borderId="86" xfId="1" applyNumberFormat="1" applyFont="1" applyBorder="1" applyAlignment="1">
      <alignment horizontal="right"/>
    </xf>
    <xf numFmtId="1" fontId="2" fillId="4" borderId="101" xfId="1" applyNumberFormat="1" applyFont="1" applyFill="1" applyBorder="1" applyAlignment="1" applyProtection="1">
      <alignment horizontal="right"/>
      <protection locked="0"/>
    </xf>
    <xf numFmtId="1" fontId="2" fillId="4" borderId="102" xfId="1" applyNumberFormat="1" applyFont="1" applyFill="1" applyBorder="1" applyAlignment="1" applyProtection="1">
      <alignment horizontal="right"/>
      <protection locked="0"/>
    </xf>
    <xf numFmtId="1" fontId="2" fillId="0" borderId="41" xfId="1" applyNumberFormat="1" applyFont="1" applyBorder="1" applyAlignment="1">
      <alignment vertical="center"/>
    </xf>
    <xf numFmtId="1" fontId="2" fillId="0" borderId="90" xfId="1" applyNumberFormat="1" applyFont="1" applyBorder="1" applyAlignment="1">
      <alignment horizontal="right"/>
    </xf>
    <xf numFmtId="1" fontId="2" fillId="4" borderId="103" xfId="1" applyNumberFormat="1" applyFont="1" applyFill="1" applyBorder="1" applyAlignment="1" applyProtection="1">
      <alignment horizontal="right"/>
      <protection locked="0"/>
    </xf>
    <xf numFmtId="1" fontId="2" fillId="4" borderId="104" xfId="1" applyNumberFormat="1" applyFont="1" applyFill="1" applyBorder="1" applyAlignment="1" applyProtection="1">
      <alignment horizontal="right"/>
      <protection locked="0"/>
    </xf>
    <xf numFmtId="1" fontId="2" fillId="5" borderId="0" xfId="0" applyNumberFormat="1" applyFont="1" applyFill="1"/>
    <xf numFmtId="1" fontId="2" fillId="0" borderId="51" xfId="1" applyNumberFormat="1" applyFont="1" applyBorder="1" applyAlignment="1">
      <alignment horizontal="center" vertical="center"/>
    </xf>
    <xf numFmtId="1" fontId="2" fillId="0" borderId="81" xfId="1" applyNumberFormat="1" applyFont="1" applyBorder="1" applyAlignment="1">
      <alignment horizontal="right"/>
    </xf>
    <xf numFmtId="1" fontId="2" fillId="0" borderId="6" xfId="1" applyNumberFormat="1" applyFont="1" applyBorder="1" applyAlignment="1">
      <alignment horizontal="right"/>
    </xf>
    <xf numFmtId="1" fontId="2" fillId="0" borderId="76" xfId="1" applyNumberFormat="1" applyFont="1" applyBorder="1" applyAlignment="1">
      <alignment horizontal="right"/>
    </xf>
    <xf numFmtId="1" fontId="4" fillId="0" borderId="3" xfId="1" quotePrefix="1" applyNumberFormat="1" applyFont="1" applyBorder="1"/>
    <xf numFmtId="1" fontId="1" fillId="0" borderId="3" xfId="1" quotePrefix="1" applyNumberFormat="1" applyFont="1" applyBorder="1"/>
    <xf numFmtId="1" fontId="2" fillId="2" borderId="9" xfId="1" applyNumberFormat="1" applyFont="1" applyFill="1" applyBorder="1" applyAlignment="1">
      <alignment horizontal="center" vertical="center"/>
    </xf>
    <xf numFmtId="1" fontId="2" fillId="2" borderId="0" xfId="1" quotePrefix="1" applyNumberFormat="1" applyFont="1" applyFill="1" applyAlignment="1">
      <alignment horizontal="center" vertical="center"/>
    </xf>
    <xf numFmtId="1" fontId="2" fillId="4" borderId="29" xfId="1" applyNumberFormat="1" applyFont="1" applyFill="1" applyBorder="1" applyAlignment="1" applyProtection="1">
      <alignment horizontal="right"/>
      <protection locked="0"/>
    </xf>
    <xf numFmtId="1" fontId="2" fillId="4" borderId="90" xfId="1" applyNumberFormat="1" applyFont="1" applyFill="1" applyBorder="1" applyAlignment="1" applyProtection="1">
      <alignment horizontal="right"/>
      <protection locked="0"/>
    </xf>
    <xf numFmtId="1" fontId="4" fillId="3" borderId="0" xfId="1" quotePrefix="1" applyNumberFormat="1" applyFont="1" applyFill="1"/>
    <xf numFmtId="1" fontId="1" fillId="3" borderId="0" xfId="1" quotePrefix="1" applyNumberFormat="1" applyFont="1" applyFill="1"/>
    <xf numFmtId="1" fontId="2" fillId="4" borderId="86" xfId="1" applyNumberFormat="1" applyFont="1" applyFill="1" applyBorder="1" applyAlignment="1" applyProtection="1">
      <alignment horizontal="right"/>
      <protection locked="0"/>
    </xf>
    <xf numFmtId="1" fontId="2" fillId="4" borderId="41" xfId="1" applyNumberFormat="1" applyFont="1" applyFill="1" applyBorder="1" applyAlignment="1" applyProtection="1">
      <alignment horizontal="right"/>
      <protection locked="0"/>
    </xf>
    <xf numFmtId="1" fontId="2" fillId="3" borderId="51" xfId="1" applyNumberFormat="1" applyFont="1" applyFill="1" applyBorder="1" applyAlignment="1">
      <alignment horizontal="right"/>
    </xf>
    <xf numFmtId="1" fontId="4" fillId="2" borderId="12" xfId="1" quotePrefix="1" applyNumberFormat="1" applyFont="1" applyFill="1" applyBorder="1"/>
    <xf numFmtId="1" fontId="1" fillId="2" borderId="12" xfId="1" quotePrefix="1" applyNumberFormat="1" applyFont="1" applyFill="1" applyBorder="1"/>
    <xf numFmtId="1" fontId="2" fillId="0" borderId="3" xfId="1" applyNumberFormat="1" applyFont="1" applyBorder="1" applyAlignment="1">
      <alignment horizontal="center" vertical="center" wrapText="1"/>
    </xf>
    <xf numFmtId="1" fontId="2" fillId="0" borderId="26" xfId="1" applyNumberFormat="1" applyFont="1" applyBorder="1" applyAlignment="1">
      <alignment horizontal="center" vertical="center" wrapText="1"/>
    </xf>
    <xf numFmtId="1" fontId="2" fillId="0" borderId="30" xfId="1" applyNumberFormat="1" applyFont="1" applyBorder="1" applyAlignment="1">
      <alignment horizontal="right" vertical="center"/>
    </xf>
    <xf numFmtId="1" fontId="2" fillId="0" borderId="34" xfId="1" applyNumberFormat="1" applyFont="1" applyBorder="1" applyAlignment="1">
      <alignment horizontal="right" vertical="center"/>
    </xf>
    <xf numFmtId="1" fontId="2" fillId="0" borderId="31" xfId="1" applyNumberFormat="1" applyFont="1" applyBorder="1" applyAlignment="1">
      <alignment horizontal="right" vertical="center"/>
    </xf>
    <xf numFmtId="1" fontId="2" fillId="0" borderId="65" xfId="1" applyNumberFormat="1" applyFont="1" applyBorder="1" applyAlignment="1">
      <alignment horizontal="right" vertical="center"/>
    </xf>
    <xf numFmtId="1" fontId="2" fillId="0" borderId="69" xfId="1" applyNumberFormat="1" applyFont="1" applyBorder="1" applyAlignment="1">
      <alignment horizontal="right" vertical="center"/>
    </xf>
    <xf numFmtId="1" fontId="2" fillId="0" borderId="66" xfId="1" applyNumberFormat="1" applyFont="1" applyBorder="1" applyAlignment="1">
      <alignment horizontal="right" vertical="center"/>
    </xf>
    <xf numFmtId="1" fontId="2" fillId="0" borderId="42" xfId="1" applyNumberFormat="1" applyFont="1" applyBorder="1" applyAlignment="1">
      <alignment horizontal="right" vertical="center"/>
    </xf>
    <xf numFmtId="1" fontId="2" fillId="0" borderId="46" xfId="1" applyNumberFormat="1" applyFont="1" applyBorder="1" applyAlignment="1">
      <alignment horizontal="right" vertical="center"/>
    </xf>
    <xf numFmtId="1" fontId="2" fillId="0" borderId="43" xfId="1" applyNumberFormat="1" applyFont="1" applyBorder="1" applyAlignment="1">
      <alignment horizontal="right" vertical="center"/>
    </xf>
    <xf numFmtId="0" fontId="9" fillId="5" borderId="0" xfId="0" applyFont="1" applyFill="1"/>
    <xf numFmtId="1" fontId="2" fillId="0" borderId="17" xfId="0" applyNumberFormat="1" applyFont="1" applyBorder="1"/>
    <xf numFmtId="1" fontId="2" fillId="0" borderId="21" xfId="0" applyNumberFormat="1" applyFont="1" applyBorder="1"/>
    <xf numFmtId="1" fontId="9" fillId="5" borderId="0" xfId="0" applyNumberFormat="1" applyFont="1" applyFill="1"/>
    <xf numFmtId="1" fontId="2" fillId="0" borderId="23" xfId="3" applyNumberFormat="1" applyFont="1" applyBorder="1" applyAlignment="1" applyProtection="1">
      <alignment horizontal="center" vertical="center" wrapText="1"/>
      <protection hidden="1"/>
    </xf>
    <xf numFmtId="1" fontId="2" fillId="0" borderId="20" xfId="1" applyNumberFormat="1" applyFont="1" applyBorder="1" applyAlignment="1">
      <alignment horizontal="center" vertical="center" wrapText="1"/>
    </xf>
    <xf numFmtId="1" fontId="2" fillId="0" borderId="62" xfId="1" applyNumberFormat="1" applyFont="1" applyBorder="1" applyAlignment="1">
      <alignment horizontal="right"/>
    </xf>
    <xf numFmtId="1" fontId="2" fillId="0" borderId="59" xfId="1" applyNumberFormat="1" applyFont="1" applyBorder="1" applyAlignment="1">
      <alignment horizontal="right"/>
    </xf>
    <xf numFmtId="1" fontId="2" fillId="0" borderId="71" xfId="1" applyNumberFormat="1" applyFont="1" applyBorder="1" applyAlignment="1">
      <alignment horizontal="right"/>
    </xf>
    <xf numFmtId="1" fontId="2" fillId="0" borderId="67" xfId="1" applyNumberFormat="1" applyFont="1" applyBorder="1" applyAlignment="1">
      <alignment horizontal="right"/>
    </xf>
    <xf numFmtId="1" fontId="2" fillId="0" borderId="71" xfId="1" applyNumberFormat="1" applyFont="1" applyBorder="1" applyAlignment="1">
      <alignment horizontal="right" vertical="center"/>
    </xf>
    <xf numFmtId="1" fontId="2" fillId="0" borderId="67" xfId="1" applyNumberFormat="1" applyFont="1" applyBorder="1" applyAlignment="1">
      <alignment horizontal="right" vertical="center"/>
    </xf>
    <xf numFmtId="1" fontId="2" fillId="4" borderId="69" xfId="1" applyNumberFormat="1" applyFont="1" applyFill="1" applyBorder="1" applyAlignment="1" applyProtection="1">
      <alignment horizontal="right" vertical="center"/>
      <protection locked="0"/>
    </xf>
    <xf numFmtId="1" fontId="2" fillId="4" borderId="71" xfId="1" applyNumberFormat="1" applyFont="1" applyFill="1" applyBorder="1" applyAlignment="1" applyProtection="1">
      <alignment horizontal="right" vertical="center"/>
      <protection locked="0"/>
    </xf>
    <xf numFmtId="1" fontId="2" fillId="4" borderId="68" xfId="1" applyNumberFormat="1" applyFont="1" applyFill="1" applyBorder="1" applyAlignment="1" applyProtection="1">
      <alignment horizontal="right" vertical="center"/>
      <protection locked="0"/>
    </xf>
    <xf numFmtId="1" fontId="2" fillId="4" borderId="70" xfId="1" applyNumberFormat="1" applyFont="1" applyFill="1" applyBorder="1" applyAlignment="1" applyProtection="1">
      <alignment horizontal="right" vertical="center"/>
      <protection locked="0"/>
    </xf>
    <xf numFmtId="1" fontId="2" fillId="4" borderId="65" xfId="1" applyNumberFormat="1" applyFont="1" applyFill="1" applyBorder="1" applyAlignment="1" applyProtection="1">
      <alignment horizontal="right" vertical="center"/>
      <protection locked="0"/>
    </xf>
    <xf numFmtId="1" fontId="2" fillId="4" borderId="67" xfId="1" applyNumberFormat="1" applyFont="1" applyFill="1" applyBorder="1" applyAlignment="1" applyProtection="1">
      <alignment horizontal="right" vertical="center"/>
      <protection locked="0"/>
    </xf>
    <xf numFmtId="1" fontId="2" fillId="0" borderId="0" xfId="0" applyNumberFormat="1" applyFont="1" applyAlignment="1">
      <alignment vertical="center"/>
    </xf>
    <xf numFmtId="1" fontId="2" fillId="0" borderId="42" xfId="1" applyNumberFormat="1" applyFont="1" applyBorder="1" applyAlignment="1">
      <alignment horizontal="right"/>
    </xf>
    <xf numFmtId="1" fontId="2" fillId="0" borderId="50" xfId="1" applyNumberFormat="1" applyFont="1" applyBorder="1" applyAlignment="1">
      <alignment horizontal="right"/>
    </xf>
    <xf numFmtId="1" fontId="2" fillId="0" borderId="44" xfId="1" applyNumberFormat="1" applyFont="1" applyBorder="1" applyAlignment="1">
      <alignment horizontal="right"/>
    </xf>
    <xf numFmtId="1" fontId="2" fillId="3" borderId="30" xfId="1" applyNumberFormat="1" applyFont="1" applyFill="1" applyBorder="1" applyAlignment="1">
      <alignment horizontal="right"/>
    </xf>
    <xf numFmtId="1" fontId="2" fillId="3" borderId="32" xfId="1" applyNumberFormat="1" applyFont="1" applyFill="1" applyBorder="1" applyAlignment="1">
      <alignment horizontal="right"/>
    </xf>
    <xf numFmtId="1" fontId="2" fillId="3" borderId="37" xfId="1" applyNumberFormat="1" applyFont="1" applyFill="1" applyBorder="1" applyAlignment="1">
      <alignment horizontal="right"/>
    </xf>
    <xf numFmtId="1" fontId="2" fillId="4" borderId="91" xfId="1" applyNumberFormat="1" applyFont="1" applyFill="1" applyBorder="1" applyAlignment="1" applyProtection="1">
      <alignment horizontal="right"/>
      <protection locked="0"/>
    </xf>
    <xf numFmtId="1" fontId="2" fillId="4" borderId="109" xfId="1" applyNumberFormat="1" applyFont="1" applyFill="1" applyBorder="1" applyAlignment="1" applyProtection="1">
      <alignment horizontal="right"/>
      <protection locked="0"/>
    </xf>
    <xf numFmtId="1" fontId="2" fillId="4" borderId="85" xfId="1" applyNumberFormat="1" applyFont="1" applyFill="1" applyBorder="1" applyAlignment="1" applyProtection="1">
      <alignment horizontal="right"/>
      <protection locked="0"/>
    </xf>
    <xf numFmtId="1" fontId="2" fillId="0" borderId="43" xfId="1" applyNumberFormat="1" applyFont="1" applyBorder="1" applyAlignment="1">
      <alignment horizontal="right"/>
    </xf>
    <xf numFmtId="1" fontId="4" fillId="0" borderId="0" xfId="1" quotePrefix="1" applyNumberFormat="1" applyFont="1"/>
    <xf numFmtId="1" fontId="2" fillId="0" borderId="0" xfId="0" applyNumberFormat="1" applyFont="1" applyAlignment="1">
      <alignment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9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12" xfId="1" applyNumberFormat="1" applyFont="1" applyBorder="1" applyAlignment="1">
      <alignment horizontal="right" wrapText="1"/>
    </xf>
    <xf numFmtId="1" fontId="2" fillId="0" borderId="113" xfId="1" applyNumberFormat="1" applyFont="1" applyBorder="1" applyAlignment="1">
      <alignment horizontal="right" wrapText="1"/>
    </xf>
    <xf numFmtId="1" fontId="2" fillId="0" borderId="111" xfId="1" applyNumberFormat="1" applyFont="1" applyBorder="1" applyAlignment="1">
      <alignment horizontal="right"/>
    </xf>
    <xf numFmtId="1" fontId="2" fillId="7" borderId="113" xfId="1" applyNumberFormat="1" applyFont="1" applyFill="1" applyBorder="1" applyAlignment="1" applyProtection="1">
      <alignment horizontal="right"/>
      <protection locked="0"/>
    </xf>
    <xf numFmtId="1" fontId="2" fillId="7" borderId="111" xfId="1" applyNumberFormat="1" applyFont="1" applyFill="1" applyBorder="1" applyAlignment="1" applyProtection="1">
      <alignment horizontal="right"/>
      <protection locked="0"/>
    </xf>
    <xf numFmtId="1" fontId="2" fillId="7" borderId="114" xfId="1" applyNumberFormat="1" applyFont="1" applyFill="1" applyBorder="1" applyAlignment="1" applyProtection="1">
      <alignment horizontal="right"/>
      <protection locked="0"/>
    </xf>
    <xf numFmtId="1" fontId="2" fillId="7" borderId="115" xfId="1" applyNumberFormat="1" applyFont="1" applyFill="1" applyBorder="1" applyAlignment="1" applyProtection="1">
      <alignment horizontal="right"/>
      <protection locked="0"/>
    </xf>
    <xf numFmtId="1" fontId="2" fillId="0" borderId="0" xfId="1" applyNumberFormat="1" applyFont="1" applyAlignment="1" applyProtection="1">
      <alignment horizontal="right" wrapText="1"/>
      <protection locked="0"/>
    </xf>
    <xf numFmtId="1" fontId="2" fillId="0" borderId="55" xfId="1" applyNumberFormat="1" applyFont="1" applyBorder="1"/>
    <xf numFmtId="1" fontId="2" fillId="7" borderId="56" xfId="1" applyNumberFormat="1" applyFont="1" applyFill="1" applyBorder="1" applyAlignment="1" applyProtection="1">
      <alignment horizontal="right"/>
      <protection locked="0"/>
    </xf>
    <xf numFmtId="1" fontId="2" fillId="7" borderId="72" xfId="1" applyNumberFormat="1" applyFont="1" applyFill="1" applyBorder="1" applyAlignment="1" applyProtection="1">
      <alignment horizontal="right"/>
      <protection locked="0"/>
    </xf>
    <xf numFmtId="1" fontId="2" fillId="7" borderId="60" xfId="1" applyNumberFormat="1" applyFont="1" applyFill="1" applyBorder="1" applyAlignment="1" applyProtection="1">
      <alignment horizontal="right"/>
      <protection locked="0"/>
    </xf>
    <xf numFmtId="1" fontId="2" fillId="7" borderId="61" xfId="1" applyNumberFormat="1" applyFont="1" applyFill="1" applyBorder="1" applyAlignment="1" applyProtection="1">
      <alignment horizontal="right"/>
      <protection locked="0"/>
    </xf>
    <xf numFmtId="1" fontId="2" fillId="0" borderId="81" xfId="1" applyNumberFormat="1" applyFont="1" applyBorder="1"/>
    <xf numFmtId="1" fontId="2" fillId="0" borderId="23" xfId="1" applyNumberFormat="1" applyFont="1" applyBorder="1" applyAlignment="1">
      <alignment horizontal="right"/>
    </xf>
    <xf numFmtId="1" fontId="2" fillId="7" borderId="23" xfId="1" applyNumberFormat="1" applyFont="1" applyFill="1" applyBorder="1" applyAlignment="1" applyProtection="1">
      <alignment horizontal="right"/>
      <protection locked="0"/>
    </xf>
    <xf numFmtId="1" fontId="2" fillId="7" borderId="13" xfId="1" applyNumberFormat="1" applyFont="1" applyFill="1" applyBorder="1" applyAlignment="1" applyProtection="1">
      <alignment horizontal="right"/>
      <protection locked="0"/>
    </xf>
    <xf numFmtId="1" fontId="2" fillId="7" borderId="12" xfId="1" applyNumberFormat="1" applyFont="1" applyFill="1" applyBorder="1" applyAlignment="1" applyProtection="1">
      <alignment horizontal="right"/>
      <protection locked="0"/>
    </xf>
    <xf numFmtId="1" fontId="2" fillId="7" borderId="63" xfId="1" applyNumberFormat="1" applyFont="1" applyFill="1" applyBorder="1" applyAlignment="1" applyProtection="1">
      <alignment horizontal="right"/>
      <protection locked="0"/>
    </xf>
    <xf numFmtId="1" fontId="2" fillId="0" borderId="0" xfId="1" applyNumberFormat="1" applyFont="1" applyAlignment="1">
      <alignment horizontal="right"/>
    </xf>
    <xf numFmtId="1" fontId="2" fillId="0" borderId="29" xfId="1" applyNumberFormat="1" applyFont="1" applyBorder="1" applyAlignment="1">
      <alignment horizontal="left"/>
    </xf>
    <xf numFmtId="1" fontId="2" fillId="7" borderId="30" xfId="1" applyNumberFormat="1" applyFont="1" applyFill="1" applyBorder="1" applyAlignment="1" applyProtection="1">
      <alignment horizontal="right"/>
      <protection locked="0"/>
    </xf>
    <xf numFmtId="1" fontId="2" fillId="7" borderId="31" xfId="1" applyNumberFormat="1" applyFont="1" applyFill="1" applyBorder="1" applyAlignment="1" applyProtection="1">
      <alignment horizontal="right"/>
      <protection locked="0"/>
    </xf>
    <xf numFmtId="1" fontId="2" fillId="7" borderId="35" xfId="1" applyNumberFormat="1" applyFont="1" applyFill="1" applyBorder="1" applyAlignment="1" applyProtection="1">
      <alignment horizontal="right"/>
      <protection locked="0"/>
    </xf>
    <xf numFmtId="1" fontId="2" fillId="7" borderId="37" xfId="1" applyNumberFormat="1" applyFont="1" applyFill="1" applyBorder="1" applyAlignment="1" applyProtection="1">
      <alignment horizontal="right"/>
      <protection locked="0"/>
    </xf>
    <xf numFmtId="1" fontId="2" fillId="0" borderId="86" xfId="1" applyNumberFormat="1" applyFont="1" applyBorder="1" applyAlignment="1">
      <alignment horizontal="left"/>
    </xf>
    <xf numFmtId="1" fontId="2" fillId="7" borderId="65" xfId="1" applyNumberFormat="1" applyFont="1" applyFill="1" applyBorder="1" applyAlignment="1" applyProtection="1">
      <alignment horizontal="right"/>
      <protection locked="0"/>
    </xf>
    <xf numFmtId="1" fontId="2" fillId="7" borderId="66" xfId="1" applyNumberFormat="1" applyFont="1" applyFill="1" applyBorder="1" applyAlignment="1" applyProtection="1">
      <alignment horizontal="right"/>
      <protection locked="0"/>
    </xf>
    <xf numFmtId="1" fontId="2" fillId="7" borderId="109" xfId="1" applyNumberFormat="1" applyFont="1" applyFill="1" applyBorder="1" applyAlignment="1" applyProtection="1">
      <alignment horizontal="right"/>
      <protection locked="0"/>
    </xf>
    <xf numFmtId="1" fontId="2" fillId="7" borderId="70" xfId="1" applyNumberFormat="1" applyFont="1" applyFill="1" applyBorder="1" applyAlignment="1" applyProtection="1">
      <alignment horizontal="right"/>
      <protection locked="0"/>
    </xf>
    <xf numFmtId="1" fontId="2" fillId="0" borderId="90" xfId="1" applyNumberFormat="1" applyFont="1" applyBorder="1" applyAlignment="1">
      <alignment horizontal="left"/>
    </xf>
    <xf numFmtId="1" fontId="2" fillId="7" borderId="42" xfId="1" applyNumberFormat="1" applyFont="1" applyFill="1" applyBorder="1" applyAlignment="1" applyProtection="1">
      <alignment horizontal="right"/>
      <protection locked="0"/>
    </xf>
    <xf numFmtId="1" fontId="2" fillId="7" borderId="43" xfId="1" applyNumberFormat="1" applyFont="1" applyFill="1" applyBorder="1" applyAlignment="1" applyProtection="1">
      <alignment horizontal="right"/>
      <protection locked="0"/>
    </xf>
    <xf numFmtId="1" fontId="2" fillId="7" borderId="47" xfId="1" applyNumberFormat="1" applyFont="1" applyFill="1" applyBorder="1" applyAlignment="1" applyProtection="1">
      <alignment horizontal="right"/>
      <protection locked="0"/>
    </xf>
    <xf numFmtId="1" fontId="2" fillId="7" borderId="49" xfId="1" applyNumberFormat="1" applyFont="1" applyFill="1" applyBorder="1" applyAlignment="1" applyProtection="1">
      <alignment horizontal="right"/>
      <protection locked="0"/>
    </xf>
    <xf numFmtId="1" fontId="2" fillId="0" borderId="51" xfId="1" applyNumberFormat="1" applyFont="1" applyBorder="1" applyAlignment="1">
      <alignment horizontal="left"/>
    </xf>
    <xf numFmtId="1" fontId="2" fillId="7" borderId="17" xfId="1" applyNumberFormat="1" applyFont="1" applyFill="1" applyBorder="1" applyAlignment="1" applyProtection="1">
      <alignment horizontal="right"/>
      <protection locked="0"/>
    </xf>
    <xf numFmtId="1" fontId="2" fillId="7" borderId="14" xfId="1" applyNumberFormat="1" applyFont="1" applyFill="1" applyBorder="1" applyAlignment="1" applyProtection="1">
      <alignment horizontal="right"/>
      <protection locked="0"/>
    </xf>
    <xf numFmtId="1" fontId="2" fillId="7" borderId="5" xfId="1" applyNumberFormat="1" applyFont="1" applyFill="1" applyBorder="1" applyAlignment="1" applyProtection="1">
      <alignment horizontal="right"/>
      <protection locked="0"/>
    </xf>
    <xf numFmtId="1" fontId="2" fillId="7" borderId="20" xfId="1" applyNumberFormat="1" applyFont="1" applyFill="1" applyBorder="1" applyAlignment="1" applyProtection="1">
      <alignment horizontal="right"/>
      <protection locked="0"/>
    </xf>
    <xf numFmtId="1" fontId="2" fillId="0" borderId="78" xfId="1" applyNumberFormat="1" applyFont="1" applyBorder="1"/>
    <xf numFmtId="1" fontId="2" fillId="0" borderId="92" xfId="1" applyNumberFormat="1" applyFont="1" applyBorder="1" applyAlignment="1">
      <alignment horizontal="right"/>
    </xf>
    <xf numFmtId="1" fontId="2" fillId="0" borderId="8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16" xfId="1" applyNumberFormat="1" applyFont="1" applyBorder="1" applyAlignment="1">
      <alignment horizontal="right"/>
    </xf>
    <xf numFmtId="1" fontId="2" fillId="0" borderId="2" xfId="1" applyNumberFormat="1" applyFont="1" applyBorder="1" applyAlignment="1">
      <alignment horizontal="right"/>
    </xf>
    <xf numFmtId="1" fontId="1" fillId="0" borderId="110" xfId="1" applyNumberFormat="1" applyFont="1" applyBorder="1" applyAlignment="1">
      <alignment horizontal="center" vertical="center" wrapText="1"/>
    </xf>
    <xf numFmtId="1" fontId="1" fillId="0" borderId="111" xfId="1" applyNumberFormat="1" applyFont="1" applyBorder="1" applyAlignment="1">
      <alignment horizontal="center" vertical="center" wrapText="1"/>
    </xf>
    <xf numFmtId="1" fontId="2" fillId="0" borderId="53" xfId="1" applyNumberFormat="1" applyFont="1" applyBorder="1" applyAlignment="1">
      <alignment horizontal="center" vertical="center" wrapText="1"/>
    </xf>
    <xf numFmtId="1" fontId="2" fillId="0" borderId="81" xfId="1" applyNumberFormat="1" applyFont="1" applyBorder="1" applyAlignment="1">
      <alignment horizontal="center" vertical="center" wrapText="1"/>
    </xf>
    <xf numFmtId="1" fontId="2" fillId="0" borderId="78" xfId="1" applyNumberFormat="1" applyFont="1" applyBorder="1" applyAlignment="1">
      <alignment horizontal="center"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1" fontId="2" fillId="3" borderId="14" xfId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4" xfId="1" applyNumberFormat="1" applyFont="1" applyBorder="1" applyAlignment="1">
      <alignment horizontal="center" vertical="center" wrapText="1"/>
    </xf>
    <xf numFmtId="1" fontId="2" fillId="0" borderId="14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" fontId="2" fillId="0" borderId="2" xfId="1" applyNumberFormat="1" applyFont="1" applyBorder="1" applyAlignment="1">
      <alignment horizontal="center" vertical="center"/>
    </xf>
    <xf numFmtId="1" fontId="2" fillId="0" borderId="9" xfId="1" applyNumberFormat="1" applyFont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 vertical="center"/>
    </xf>
    <xf numFmtId="1" fontId="2" fillId="0" borderId="13" xfId="1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1" fontId="2" fillId="0" borderId="3" xfId="2" applyNumberFormat="1" applyFont="1" applyBorder="1" applyAlignment="1">
      <alignment horizontal="center" vertical="center"/>
    </xf>
    <xf numFmtId="1" fontId="2" fillId="0" borderId="2" xfId="2" applyNumberFormat="1" applyFont="1" applyBorder="1" applyAlignment="1">
      <alignment horizontal="center" vertical="center"/>
    </xf>
    <xf numFmtId="1" fontId="2" fillId="0" borderId="11" xfId="2" applyNumberFormat="1" applyFont="1" applyBorder="1" applyAlignment="1">
      <alignment horizontal="center" vertical="center"/>
    </xf>
    <xf numFmtId="1" fontId="2" fillId="0" borderId="12" xfId="2" applyNumberFormat="1" applyFont="1" applyBorder="1" applyAlignment="1">
      <alignment horizontal="center" vertical="center"/>
    </xf>
    <xf numFmtId="1" fontId="2" fillId="0" borderId="13" xfId="2" applyNumberFormat="1" applyFont="1" applyBorder="1" applyAlignment="1">
      <alignment horizontal="center" vertical="center"/>
    </xf>
    <xf numFmtId="1" fontId="2" fillId="0" borderId="4" xfId="1" quotePrefix="1" applyNumberFormat="1" applyFont="1" applyBorder="1" applyAlignment="1">
      <alignment horizontal="center" vertical="center" wrapText="1"/>
    </xf>
    <xf numFmtId="1" fontId="2" fillId="0" borderId="5" xfId="1" quotePrefix="1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 wrapText="1"/>
    </xf>
    <xf numFmtId="1" fontId="2" fillId="0" borderId="6" xfId="1" applyNumberFormat="1" applyFont="1" applyBorder="1" applyAlignment="1">
      <alignment horizontal="center" vertical="center" wrapText="1"/>
    </xf>
    <xf numFmtId="1" fontId="2" fillId="0" borderId="36" xfId="1" applyNumberFormat="1" applyFont="1" applyBorder="1" applyAlignment="1">
      <alignment horizontal="left" vertical="center"/>
    </xf>
    <xf numFmtId="1" fontId="2" fillId="0" borderId="31" xfId="1" applyNumberFormat="1" applyFont="1" applyBorder="1" applyAlignment="1">
      <alignment horizontal="left" vertical="center"/>
    </xf>
    <xf numFmtId="1" fontId="2" fillId="0" borderId="52" xfId="1" applyNumberFormat="1" applyFont="1" applyBorder="1" applyAlignment="1">
      <alignment horizontal="left" vertical="center"/>
    </xf>
    <xf numFmtId="1" fontId="2" fillId="0" borderId="72" xfId="1" applyNumberFormat="1" applyFont="1" applyBorder="1" applyAlignment="1">
      <alignment horizontal="left" vertical="center"/>
    </xf>
    <xf numFmtId="1" fontId="2" fillId="0" borderId="48" xfId="1" applyNumberFormat="1" applyFont="1" applyBorder="1" applyAlignment="1">
      <alignment horizontal="left" vertical="center"/>
    </xf>
    <xf numFmtId="1" fontId="2" fillId="0" borderId="43" xfId="1" applyNumberFormat="1" applyFont="1" applyBorder="1" applyAlignment="1">
      <alignment horizontal="left" vertical="center"/>
    </xf>
    <xf numFmtId="1" fontId="2" fillId="0" borderId="2" xfId="1" applyNumberFormat="1" applyFont="1" applyBorder="1" applyAlignment="1">
      <alignment horizontal="center" vertical="center" wrapText="1"/>
    </xf>
    <xf numFmtId="1" fontId="2" fillId="0" borderId="9" xfId="1" applyNumberFormat="1" applyFont="1" applyBorder="1" applyAlignment="1">
      <alignment horizontal="center" vertical="center" wrapText="1"/>
    </xf>
    <xf numFmtId="1" fontId="2" fillId="0" borderId="10" xfId="1" applyNumberFormat="1" applyFont="1" applyBorder="1" applyAlignment="1">
      <alignment horizontal="center" vertical="center" wrapText="1"/>
    </xf>
    <xf numFmtId="1" fontId="2" fillId="0" borderId="11" xfId="1" applyNumberFormat="1" applyFont="1" applyBorder="1" applyAlignment="1">
      <alignment horizontal="center" vertical="center" wrapText="1"/>
    </xf>
    <xf numFmtId="1" fontId="2" fillId="0" borderId="13" xfId="1" applyNumberFormat="1" applyFont="1" applyBorder="1" applyAlignment="1">
      <alignment horizontal="center" vertical="center" wrapText="1"/>
    </xf>
    <xf numFmtId="1" fontId="2" fillId="0" borderId="6" xfId="1" quotePrefix="1" applyNumberFormat="1" applyFont="1" applyBorder="1" applyAlignment="1">
      <alignment horizontal="center" vertical="center" wrapText="1"/>
    </xf>
    <xf numFmtId="1" fontId="2" fillId="0" borderId="28" xfId="1" applyNumberFormat="1" applyFont="1" applyBorder="1" applyAlignment="1">
      <alignment horizontal="left" vertical="center" wrapText="1"/>
    </xf>
    <xf numFmtId="1" fontId="2" fillId="0" borderId="66" xfId="1" applyNumberFormat="1" applyFont="1" applyBorder="1" applyAlignment="1">
      <alignment horizontal="left" vertical="center" wrapText="1"/>
    </xf>
    <xf numFmtId="1" fontId="2" fillId="0" borderId="48" xfId="1" applyNumberFormat="1" applyFont="1" applyBorder="1" applyAlignment="1">
      <alignment horizontal="left" vertical="center" wrapText="1"/>
    </xf>
    <xf numFmtId="1" fontId="2" fillId="0" borderId="43" xfId="1" applyNumberFormat="1" applyFont="1" applyBorder="1" applyAlignment="1">
      <alignment horizontal="left" vertical="center" wrapText="1"/>
    </xf>
    <xf numFmtId="1" fontId="2" fillId="0" borderId="105" xfId="1" applyNumberFormat="1" applyFont="1" applyBorder="1" applyAlignment="1">
      <alignment horizontal="center" vertical="center" wrapText="1"/>
    </xf>
    <xf numFmtId="1" fontId="2" fillId="0" borderId="106" xfId="1" applyNumberFormat="1" applyFont="1" applyBorder="1" applyAlignment="1">
      <alignment horizontal="center" vertical="center" wrapText="1"/>
    </xf>
    <xf numFmtId="1" fontId="2" fillId="0" borderId="17" xfId="1" applyNumberFormat="1" applyFont="1" applyBorder="1" applyAlignment="1">
      <alignment horizontal="center" vertical="center" wrapText="1"/>
    </xf>
    <xf numFmtId="1" fontId="2" fillId="0" borderId="18" xfId="1" applyNumberFormat="1" applyFont="1" applyBorder="1" applyAlignment="1">
      <alignment horizontal="center" vertical="center" wrapText="1"/>
    </xf>
    <xf numFmtId="1" fontId="2" fillId="0" borderId="52" xfId="1" applyNumberFormat="1" applyFont="1" applyBorder="1" applyAlignment="1">
      <alignment horizontal="left" vertical="center" wrapText="1"/>
    </xf>
    <xf numFmtId="1" fontId="2" fillId="0" borderId="72" xfId="1" applyNumberFormat="1" applyFont="1" applyBorder="1" applyAlignment="1">
      <alignment horizontal="left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1" fontId="2" fillId="0" borderId="107" xfId="0" applyNumberFormat="1" applyFont="1" applyBorder="1" applyAlignment="1">
      <alignment horizontal="center" vertical="center" wrapText="1"/>
    </xf>
    <xf numFmtId="1" fontId="2" fillId="0" borderId="108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1" fontId="2" fillId="0" borderId="32" xfId="0" applyNumberFormat="1" applyFont="1" applyBorder="1" applyAlignment="1">
      <alignment horizontal="center" vertical="center" wrapText="1"/>
    </xf>
    <xf numFmtId="1" fontId="2" fillId="0" borderId="80" xfId="0" applyNumberFormat="1" applyFont="1" applyBorder="1" applyAlignment="1">
      <alignment horizontal="center" vertical="center" wrapText="1"/>
    </xf>
    <xf numFmtId="1" fontId="2" fillId="0" borderId="89" xfId="0" applyNumberFormat="1" applyFont="1" applyBorder="1" applyAlignment="1">
      <alignment horizontal="center" vertical="center" wrapText="1"/>
    </xf>
    <xf numFmtId="1" fontId="2" fillId="0" borderId="73" xfId="1" applyNumberFormat="1" applyFont="1" applyBorder="1" applyAlignment="1">
      <alignment horizontal="center" vertical="center" wrapText="1"/>
    </xf>
    <xf numFmtId="1" fontId="2" fillId="0" borderId="78" xfId="1" applyNumberFormat="1" applyFont="1" applyBorder="1" applyAlignment="1">
      <alignment horizontal="center" vertical="center"/>
    </xf>
    <xf numFmtId="1" fontId="2" fillId="0" borderId="81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5" xfId="1" applyNumberFormat="1" applyFont="1" applyBorder="1" applyAlignment="1">
      <alignment horizontal="center" vertical="center"/>
    </xf>
    <xf numFmtId="1" fontId="2" fillId="0" borderId="14" xfId="1" applyNumberFormat="1" applyFont="1" applyBorder="1" applyAlignment="1">
      <alignment horizontal="center" vertical="center"/>
    </xf>
    <xf numFmtId="1" fontId="2" fillId="0" borderId="4" xfId="0" applyNumberFormat="1" applyFont="1" applyBorder="1"/>
    <xf numFmtId="1" fontId="2" fillId="0" borderId="14" xfId="0" applyNumberFormat="1" applyFont="1" applyBorder="1"/>
    <xf numFmtId="1" fontId="2" fillId="0" borderId="30" xfId="1" applyNumberFormat="1" applyFont="1" applyBorder="1" applyAlignment="1">
      <alignment horizontal="center" vertical="center" wrapText="1"/>
    </xf>
    <xf numFmtId="1" fontId="2" fillId="0" borderId="32" xfId="1" applyNumberFormat="1" applyFont="1" applyBorder="1" applyAlignment="1">
      <alignment horizontal="center" vertical="center" wrapText="1"/>
    </xf>
    <xf numFmtId="1" fontId="2" fillId="0" borderId="65" xfId="1" applyNumberFormat="1" applyFont="1" applyBorder="1" applyAlignment="1">
      <alignment horizontal="center" vertical="center" wrapText="1"/>
    </xf>
    <xf numFmtId="1" fontId="2" fillId="0" borderId="67" xfId="1" applyNumberFormat="1" applyFont="1" applyBorder="1" applyAlignment="1">
      <alignment horizontal="center" vertical="center" wrapText="1"/>
    </xf>
    <xf numFmtId="1" fontId="2" fillId="0" borderId="42" xfId="1" applyNumberFormat="1" applyFont="1" applyBorder="1" applyAlignment="1">
      <alignment horizontal="center" vertical="center" wrapText="1"/>
    </xf>
    <xf numFmtId="1" fontId="2" fillId="0" borderId="44" xfId="1" applyNumberFormat="1" applyFont="1" applyBorder="1" applyAlignment="1">
      <alignment horizontal="center" vertical="center" wrapText="1"/>
    </xf>
    <xf numFmtId="1" fontId="2" fillId="0" borderId="30" xfId="2" applyNumberFormat="1" applyFont="1" applyBorder="1" applyAlignment="1">
      <alignment horizontal="center" vertical="center"/>
    </xf>
    <xf numFmtId="1" fontId="2" fillId="0" borderId="38" xfId="2" applyNumberFormat="1" applyFont="1" applyBorder="1" applyAlignment="1">
      <alignment horizontal="center" vertical="center"/>
    </xf>
    <xf numFmtId="1" fontId="2" fillId="0" borderId="32" xfId="2" applyNumberFormat="1" applyFont="1" applyBorder="1" applyAlignment="1">
      <alignment horizontal="center" vertical="center"/>
    </xf>
    <xf numFmtId="1" fontId="2" fillId="0" borderId="42" xfId="2" applyNumberFormat="1" applyFont="1" applyBorder="1" applyAlignment="1">
      <alignment horizontal="center" vertical="center"/>
    </xf>
    <xf numFmtId="1" fontId="2" fillId="0" borderId="50" xfId="2" applyNumberFormat="1" applyFont="1" applyBorder="1" applyAlignment="1">
      <alignment horizontal="center" vertical="center"/>
    </xf>
    <xf numFmtId="1" fontId="2" fillId="0" borderId="44" xfId="2" applyNumberFormat="1" applyFont="1" applyBorder="1" applyAlignment="1">
      <alignment horizontal="center" vertical="center"/>
    </xf>
    <xf numFmtId="1" fontId="2" fillId="0" borderId="17" xfId="1" quotePrefix="1" applyNumberFormat="1" applyFont="1" applyBorder="1" applyAlignment="1">
      <alignment horizontal="center" vertical="center" wrapText="1"/>
    </xf>
    <xf numFmtId="1" fontId="2" fillId="0" borderId="26" xfId="1" quotePrefix="1" applyNumberFormat="1" applyFont="1" applyBorder="1" applyAlignment="1">
      <alignment horizontal="center" vertical="center" wrapText="1"/>
    </xf>
    <xf numFmtId="1" fontId="2" fillId="0" borderId="82" xfId="1" quotePrefix="1" applyNumberFormat="1" applyFont="1" applyBorder="1" applyAlignment="1">
      <alignment horizontal="center" vertical="center" wrapText="1"/>
    </xf>
    <xf numFmtId="1" fontId="2" fillId="0" borderId="28" xfId="1" applyNumberFormat="1" applyFont="1" applyBorder="1" applyAlignment="1">
      <alignment horizontal="left" vertical="center"/>
    </xf>
    <xf numFmtId="1" fontId="2" fillId="0" borderId="66" xfId="1" applyNumberFormat="1" applyFont="1" applyBorder="1" applyAlignment="1">
      <alignment horizontal="left" vertical="center"/>
    </xf>
    <xf numFmtId="1" fontId="2" fillId="0" borderId="3" xfId="1" applyNumberFormat="1" applyFont="1" applyBorder="1" applyAlignment="1">
      <alignment horizontal="center" vertical="center" wrapText="1"/>
    </xf>
    <xf numFmtId="1" fontId="2" fillId="0" borderId="12" xfId="1" applyNumberFormat="1" applyFont="1" applyBorder="1" applyAlignment="1">
      <alignment horizontal="center" vertical="center" wrapText="1"/>
    </xf>
    <xf numFmtId="1" fontId="2" fillId="0" borderId="19" xfId="1" applyNumberFormat="1" applyFont="1" applyBorder="1" applyAlignment="1">
      <alignment horizontal="center" vertical="center" wrapText="1"/>
    </xf>
    <xf numFmtId="1" fontId="2" fillId="3" borderId="36" xfId="0" applyNumberFormat="1" applyFont="1" applyFill="1" applyBorder="1" applyAlignment="1">
      <alignment horizontal="left"/>
    </xf>
    <xf numFmtId="1" fontId="2" fillId="3" borderId="31" xfId="0" applyNumberFormat="1" applyFont="1" applyFill="1" applyBorder="1" applyAlignment="1">
      <alignment horizontal="left"/>
    </xf>
    <xf numFmtId="1" fontId="2" fillId="3" borderId="28" xfId="0" applyNumberFormat="1" applyFont="1" applyFill="1" applyBorder="1" applyAlignment="1">
      <alignment horizontal="left"/>
    </xf>
    <xf numFmtId="1" fontId="2" fillId="3" borderId="66" xfId="0" applyNumberFormat="1" applyFont="1" applyFill="1" applyBorder="1" applyAlignment="1">
      <alignment horizontal="left"/>
    </xf>
    <xf numFmtId="1" fontId="2" fillId="3" borderId="28" xfId="5" applyNumberFormat="1" applyFont="1" applyFill="1" applyBorder="1" applyAlignment="1">
      <alignment horizontal="left"/>
    </xf>
    <xf numFmtId="1" fontId="2" fillId="3" borderId="66" xfId="5" applyNumberFormat="1" applyFont="1" applyFill="1" applyBorder="1" applyAlignment="1">
      <alignment horizontal="left"/>
    </xf>
    <xf numFmtId="1" fontId="2" fillId="3" borderId="4" xfId="0" applyNumberFormat="1" applyFont="1" applyFill="1" applyBorder="1"/>
    <xf numFmtId="1" fontId="2" fillId="3" borderId="14" xfId="0" applyNumberFormat="1" applyFont="1" applyFill="1" applyBorder="1"/>
    <xf numFmtId="1" fontId="2" fillId="0" borderId="29" xfId="1" applyNumberFormat="1" applyFont="1" applyBorder="1" applyAlignment="1">
      <alignment horizontal="center" vertical="center" wrapText="1"/>
    </xf>
    <xf numFmtId="1" fontId="2" fillId="0" borderId="86" xfId="1" applyNumberFormat="1" applyFont="1" applyBorder="1" applyAlignment="1">
      <alignment horizontal="center" vertical="center" wrapText="1"/>
    </xf>
    <xf numFmtId="1" fontId="2" fillId="0" borderId="90" xfId="1" applyNumberFormat="1" applyFont="1" applyBorder="1" applyAlignment="1">
      <alignment horizontal="center" vertical="center" wrapText="1"/>
    </xf>
    <xf numFmtId="1" fontId="2" fillId="0" borderId="36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left"/>
    </xf>
    <xf numFmtId="1" fontId="2" fillId="0" borderId="48" xfId="0" applyNumberFormat="1" applyFont="1" applyBorder="1" applyAlignment="1">
      <alignment horizontal="left"/>
    </xf>
    <xf numFmtId="1" fontId="2" fillId="0" borderId="43" xfId="0" applyNumberFormat="1" applyFont="1" applyBorder="1" applyAlignment="1">
      <alignment horizontal="left"/>
    </xf>
    <xf numFmtId="1" fontId="2" fillId="3" borderId="1" xfId="1" applyNumberFormat="1" applyFont="1" applyFill="1" applyBorder="1" applyAlignment="1">
      <alignment horizontal="center" vertical="center" wrapText="1"/>
    </xf>
    <xf numFmtId="1" fontId="2" fillId="3" borderId="2" xfId="1" applyNumberFormat="1" applyFont="1" applyFill="1" applyBorder="1" applyAlignment="1">
      <alignment horizontal="center" vertical="center" wrapText="1"/>
    </xf>
    <xf numFmtId="1" fontId="2" fillId="3" borderId="11" xfId="1" applyNumberFormat="1" applyFont="1" applyFill="1" applyBorder="1" applyAlignment="1">
      <alignment horizontal="center" vertical="center" wrapText="1"/>
    </xf>
    <xf numFmtId="1" fontId="2" fillId="3" borderId="13" xfId="1" applyNumberFormat="1" applyFont="1" applyFill="1" applyBorder="1" applyAlignment="1">
      <alignment horizontal="center" vertical="center" wrapText="1"/>
    </xf>
    <xf numFmtId="1" fontId="2" fillId="3" borderId="78" xfId="1" applyNumberFormat="1" applyFont="1" applyFill="1" applyBorder="1" applyAlignment="1">
      <alignment horizontal="center" vertical="center"/>
    </xf>
    <xf numFmtId="1" fontId="2" fillId="3" borderId="81" xfId="1" applyNumberFormat="1" applyFont="1" applyFill="1" applyBorder="1" applyAlignment="1">
      <alignment horizontal="center" vertical="center"/>
    </xf>
    <xf numFmtId="1" fontId="2" fillId="0" borderId="93" xfId="1" applyNumberFormat="1" applyFont="1" applyBorder="1" applyAlignment="1">
      <alignment horizontal="center" vertical="center" wrapText="1"/>
    </xf>
    <xf numFmtId="1" fontId="2" fillId="0" borderId="64" xfId="0" applyNumberFormat="1" applyFont="1" applyBorder="1" applyAlignment="1">
      <alignment horizontal="center" vertical="center" wrapText="1"/>
    </xf>
    <xf numFmtId="1" fontId="2" fillId="0" borderId="94" xfId="1" applyNumberFormat="1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1" fontId="2" fillId="0" borderId="95" xfId="1" applyNumberFormat="1" applyFont="1" applyBorder="1" applyAlignment="1">
      <alignment horizontal="center" vertical="center" wrapText="1"/>
    </xf>
    <xf numFmtId="1" fontId="2" fillId="0" borderId="97" xfId="0" applyNumberFormat="1" applyFont="1" applyBorder="1" applyAlignment="1">
      <alignment horizontal="center" vertical="center" wrapText="1"/>
    </xf>
    <xf numFmtId="1" fontId="2" fillId="0" borderId="96" xfId="1" applyNumberFormat="1" applyFont="1" applyBorder="1" applyAlignment="1">
      <alignment horizontal="center" vertical="center" wrapText="1"/>
    </xf>
    <xf numFmtId="1" fontId="2" fillId="0" borderId="98" xfId="1" applyNumberFormat="1" applyFont="1" applyBorder="1" applyAlignment="1">
      <alignment horizontal="center" vertical="center" wrapText="1"/>
    </xf>
    <xf numFmtId="1" fontId="2" fillId="0" borderId="92" xfId="1" applyNumberFormat="1" applyFont="1" applyBorder="1" applyAlignment="1">
      <alignment horizontal="center" vertical="center" wrapText="1"/>
    </xf>
    <xf numFmtId="1" fontId="2" fillId="0" borderId="23" xfId="1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  <protection hidden="1"/>
    </xf>
    <xf numFmtId="1" fontId="2" fillId="0" borderId="14" xfId="0" applyNumberFormat="1" applyFont="1" applyBorder="1" applyAlignment="1" applyProtection="1">
      <alignment horizontal="center" vertical="center" wrapText="1"/>
      <protection hidden="1"/>
    </xf>
    <xf numFmtId="1" fontId="2" fillId="0" borderId="29" xfId="0" applyNumberFormat="1" applyFont="1" applyBorder="1" applyAlignment="1" applyProtection="1">
      <alignment horizontal="center" vertical="center" wrapText="1"/>
      <protection hidden="1"/>
    </xf>
    <xf numFmtId="1" fontId="2" fillId="0" borderId="86" xfId="0" applyNumberFormat="1" applyFont="1" applyBorder="1" applyAlignment="1" applyProtection="1">
      <alignment horizontal="center" vertical="center" wrapText="1"/>
      <protection hidden="1"/>
    </xf>
    <xf numFmtId="1" fontId="2" fillId="0" borderId="41" xfId="0" applyNumberFormat="1" applyFont="1" applyBorder="1" applyAlignment="1" applyProtection="1">
      <alignment horizontal="center" vertical="center" wrapText="1"/>
      <protection hidden="1"/>
    </xf>
    <xf numFmtId="1" fontId="2" fillId="0" borderId="90" xfId="0" applyNumberFormat="1" applyFont="1" applyBorder="1" applyAlignment="1" applyProtection="1">
      <alignment horizontal="center" vertical="center" wrapText="1"/>
      <protection hidden="1"/>
    </xf>
    <xf numFmtId="1" fontId="2" fillId="3" borderId="27" xfId="0" applyNumberFormat="1" applyFont="1" applyFill="1" applyBorder="1" applyAlignment="1">
      <alignment horizontal="center" vertical="center" wrapText="1"/>
    </xf>
    <xf numFmtId="1" fontId="2" fillId="3" borderId="39" xfId="0" applyNumberFormat="1" applyFont="1" applyFill="1" applyBorder="1" applyAlignment="1">
      <alignment horizontal="center" vertical="center" wrapText="1"/>
    </xf>
    <xf numFmtId="1" fontId="2" fillId="3" borderId="54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2" fillId="0" borderId="54" xfId="0" applyNumberFormat="1" applyFont="1" applyBorder="1" applyAlignment="1">
      <alignment horizontal="center" vertical="center" wrapText="1"/>
    </xf>
    <xf numFmtId="1" fontId="2" fillId="0" borderId="27" xfId="1" applyNumberFormat="1" applyFont="1" applyBorder="1" applyAlignment="1">
      <alignment horizontal="center" vertical="center" wrapText="1"/>
    </xf>
    <xf numFmtId="1" fontId="2" fillId="0" borderId="39" xfId="1" applyNumberFormat="1" applyFont="1" applyBorder="1" applyAlignment="1">
      <alignment horizontal="center" vertical="center" wrapText="1"/>
    </xf>
    <xf numFmtId="1" fontId="2" fillId="0" borderId="54" xfId="1" applyNumberFormat="1" applyFont="1" applyBorder="1" applyAlignment="1">
      <alignment horizontal="center" vertical="center" wrapText="1"/>
    </xf>
    <xf numFmtId="1" fontId="2" fillId="0" borderId="4" xfId="1" applyNumberFormat="1" applyFont="1" applyBorder="1" applyAlignment="1">
      <alignment horizontal="left" vertical="center" wrapText="1"/>
    </xf>
    <xf numFmtId="1" fontId="2" fillId="0" borderId="14" xfId="1" applyNumberFormat="1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left" vertical="top" wrapText="1"/>
    </xf>
    <xf numFmtId="1" fontId="2" fillId="0" borderId="7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51" xfId="0" applyNumberFormat="1" applyFont="1" applyBorder="1" applyAlignment="1">
      <alignment horizontal="center" vertical="center" wrapText="1"/>
    </xf>
    <xf numFmtId="1" fontId="1" fillId="0" borderId="4" xfId="1" applyNumberFormat="1" applyFont="1" applyBorder="1" applyAlignment="1">
      <alignment horizontal="center" vertical="center" wrapText="1"/>
    </xf>
    <xf numFmtId="1" fontId="1" fillId="0" borderId="14" xfId="1" applyNumberFormat="1" applyFont="1" applyBorder="1" applyAlignment="1">
      <alignment horizontal="center" vertical="center" wrapText="1"/>
    </xf>
    <xf numFmtId="1" fontId="4" fillId="0" borderId="12" xfId="1" quotePrefix="1" applyNumberFormat="1" applyFont="1" applyBorder="1" applyAlignment="1">
      <alignment horizontal="left"/>
    </xf>
    <xf numFmtId="1" fontId="4" fillId="0" borderId="0" xfId="1" quotePrefix="1" applyNumberFormat="1" applyFont="1" applyAlignment="1">
      <alignment horizontal="left"/>
    </xf>
    <xf numFmtId="1" fontId="2" fillId="0" borderId="0" xfId="2" applyNumberFormat="1" applyFont="1" applyAlignment="1">
      <alignment horizontal="center" vertical="center"/>
    </xf>
    <xf numFmtId="1" fontId="2" fillId="0" borderId="10" xfId="2" applyNumberFormat="1" applyFont="1" applyBorder="1" applyAlignment="1">
      <alignment horizontal="center" vertical="center"/>
    </xf>
    <xf numFmtId="1" fontId="2" fillId="0" borderId="14" xfId="1" quotePrefix="1" applyNumberFormat="1" applyFont="1" applyBorder="1" applyAlignment="1">
      <alignment horizontal="center" vertical="center" wrapText="1"/>
    </xf>
    <xf numFmtId="1" fontId="1" fillId="0" borderId="22" xfId="1" applyNumberFormat="1" applyFont="1" applyBorder="1" applyAlignment="1">
      <alignment horizontal="center" vertical="center" wrapText="1"/>
    </xf>
    <xf numFmtId="1" fontId="1" fillId="0" borderId="13" xfId="1" applyNumberFormat="1" applyFont="1" applyBorder="1" applyAlignment="1">
      <alignment horizontal="center" vertical="center" wrapText="1"/>
    </xf>
    <xf numFmtId="1" fontId="4" fillId="2" borderId="0" xfId="1" applyNumberFormat="1" applyFont="1" applyFill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2 2" xfId="5" xr:uid="{70F76003-FAF3-4574-911B-34A3A0A9A8A7}"/>
    <cellStyle name="Normal_REM 02-2002" xfId="1" xr:uid="{409B288D-0343-43BF-BB14-8FBA53BC56B7}"/>
    <cellStyle name="Normal_REM 04-2002" xfId="2" xr:uid="{7E72C377-FB8F-41EA-8CBC-A15365FE77B3}"/>
    <cellStyle name="Normal_REM 05-2002" xfId="3" xr:uid="{B9EC9367-3E93-4432-A795-FAD0E3808EDB}"/>
    <cellStyle name="Normal_REM 15-2002" xfId="4" xr:uid="{67F69DA7-948C-47B3-B27C-EDEB0E5600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5512-646C-4685-903A-9B6601FE2A01}">
  <sheetPr codeName="Hoja3"/>
  <dimension ref="A1:DW214"/>
  <sheetViews>
    <sheetView showGridLines="0" tabSelected="1" topLeftCell="A4" zoomScaleNormal="100" workbookViewId="0">
      <selection activeCell="BF174" sqref="BF174"/>
    </sheetView>
  </sheetViews>
  <sheetFormatPr baseColWidth="10" defaultColWidth="11.42578125" defaultRowHeight="10.5" x14ac:dyDescent="0.15"/>
  <cols>
    <col min="1" max="1" width="16.140625" style="3" customWidth="1"/>
    <col min="2" max="2" width="28.28515625" style="10" customWidth="1"/>
    <col min="3" max="3" width="39.85546875" style="10" customWidth="1"/>
    <col min="4" max="4" width="11.85546875" style="10" customWidth="1"/>
    <col min="5" max="5" width="10.7109375" style="10" customWidth="1"/>
    <col min="6" max="6" width="8.7109375" style="10" customWidth="1"/>
    <col min="7" max="7" width="10.140625" style="10" customWidth="1"/>
    <col min="8" max="8" width="9.140625" style="10" customWidth="1"/>
    <col min="9" max="9" width="10.140625" style="10" customWidth="1"/>
    <col min="10" max="10" width="10.85546875" style="10" customWidth="1"/>
    <col min="11" max="11" width="10.42578125" style="10" customWidth="1"/>
    <col min="12" max="12" width="11" style="10" customWidth="1"/>
    <col min="13" max="13" width="10.42578125" style="10" customWidth="1"/>
    <col min="14" max="14" width="10.140625" style="10" customWidth="1"/>
    <col min="15" max="40" width="8.7109375" style="10" customWidth="1"/>
    <col min="41" max="41" width="8.42578125" style="10" customWidth="1"/>
    <col min="42" max="42" width="8.85546875" style="10" customWidth="1"/>
    <col min="43" max="44" width="9" style="10" customWidth="1"/>
    <col min="45" max="47" width="10.28515625" style="10" customWidth="1"/>
    <col min="48" max="49" width="10.42578125" style="10" customWidth="1"/>
    <col min="50" max="16384" width="11.42578125" style="3"/>
  </cols>
  <sheetData>
    <row r="1" spans="1:49" s="1" customFormat="1" ht="13.5" customHeight="1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s="1" customFormat="1" ht="13.5" customHeight="1" x14ac:dyDescent="0.15">
      <c r="B2" s="2" t="s">
        <v>388</v>
      </c>
      <c r="C2" s="2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s="1" customFormat="1" ht="13.5" customHeight="1" x14ac:dyDescent="0.15">
      <c r="B3" s="2" t="s">
        <v>389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s="1" customFormat="1" ht="13.5" customHeight="1" x14ac:dyDescent="0.15">
      <c r="B4" s="2" t="s">
        <v>390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1" customFormat="1" ht="13.5" customHeight="1" x14ac:dyDescent="0.15">
      <c r="B5" s="2" t="s">
        <v>391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21.95" customHeight="1" x14ac:dyDescent="0.15">
      <c r="B6" s="498" t="s">
        <v>1</v>
      </c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  <c r="T6" s="498"/>
      <c r="U6" s="498"/>
      <c r="V6" s="498"/>
      <c r="W6" s="498"/>
      <c r="X6" s="498"/>
      <c r="Y6" s="49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43.5" customHeight="1" x14ac:dyDescent="0.2">
      <c r="B7" s="7" t="s">
        <v>2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V7" s="11"/>
      <c r="AW7" s="9"/>
    </row>
    <row r="8" spans="1:49" ht="16.5" customHeight="1" x14ac:dyDescent="0.25">
      <c r="B8" s="358" t="s">
        <v>3</v>
      </c>
      <c r="C8" s="359"/>
      <c r="D8" s="364" t="s">
        <v>4</v>
      </c>
      <c r="E8" s="365"/>
      <c r="F8" s="366"/>
      <c r="G8" s="370" t="s">
        <v>5</v>
      </c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89"/>
      <c r="AI8" s="372" t="s">
        <v>6</v>
      </c>
      <c r="AJ8" s="499"/>
      <c r="AK8" s="374" t="s">
        <v>7</v>
      </c>
      <c r="AL8" s="35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ht="24" customHeight="1" x14ac:dyDescent="0.25">
      <c r="B9" s="360"/>
      <c r="C9" s="361"/>
      <c r="D9" s="367"/>
      <c r="E9" s="368"/>
      <c r="F9" s="369"/>
      <c r="G9" s="356" t="s">
        <v>8</v>
      </c>
      <c r="H9" s="357"/>
      <c r="I9" s="356" t="s">
        <v>9</v>
      </c>
      <c r="J9" s="357"/>
      <c r="K9" s="356" t="s">
        <v>10</v>
      </c>
      <c r="L9" s="357"/>
      <c r="M9" s="356" t="s">
        <v>11</v>
      </c>
      <c r="N9" s="357"/>
      <c r="O9" s="356" t="s">
        <v>12</v>
      </c>
      <c r="P9" s="357"/>
      <c r="Q9" s="356" t="s">
        <v>13</v>
      </c>
      <c r="R9" s="357"/>
      <c r="S9" s="356" t="s">
        <v>14</v>
      </c>
      <c r="T9" s="357"/>
      <c r="U9" s="356" t="s">
        <v>15</v>
      </c>
      <c r="V9" s="357"/>
      <c r="W9" s="356" t="s">
        <v>16</v>
      </c>
      <c r="X9" s="357"/>
      <c r="Y9" s="356" t="s">
        <v>17</v>
      </c>
      <c r="Z9" s="357"/>
      <c r="AA9" s="356" t="s">
        <v>18</v>
      </c>
      <c r="AB9" s="357"/>
      <c r="AC9" s="356" t="s">
        <v>19</v>
      </c>
      <c r="AD9" s="376"/>
      <c r="AE9" s="356" t="s">
        <v>20</v>
      </c>
      <c r="AF9" s="357"/>
      <c r="AG9" s="356" t="s">
        <v>21</v>
      </c>
      <c r="AH9" s="357"/>
      <c r="AI9" s="373"/>
      <c r="AJ9" s="500"/>
      <c r="AK9" s="375"/>
      <c r="AL9" s="355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30.75" customHeight="1" x14ac:dyDescent="0.25">
      <c r="B10" s="362"/>
      <c r="C10" s="363"/>
      <c r="D10" s="15" t="s">
        <v>22</v>
      </c>
      <c r="E10" s="16" t="s">
        <v>23</v>
      </c>
      <c r="F10" s="13" t="s">
        <v>24</v>
      </c>
      <c r="G10" s="16" t="s">
        <v>23</v>
      </c>
      <c r="H10" s="13" t="s">
        <v>24</v>
      </c>
      <c r="I10" s="16" t="s">
        <v>23</v>
      </c>
      <c r="J10" s="17" t="s">
        <v>24</v>
      </c>
      <c r="K10" s="16" t="s">
        <v>23</v>
      </c>
      <c r="L10" s="17" t="s">
        <v>24</v>
      </c>
      <c r="M10" s="16" t="s">
        <v>23</v>
      </c>
      <c r="N10" s="17" t="s">
        <v>24</v>
      </c>
      <c r="O10" s="16" t="s">
        <v>23</v>
      </c>
      <c r="P10" s="17" t="s">
        <v>24</v>
      </c>
      <c r="Q10" s="16" t="s">
        <v>23</v>
      </c>
      <c r="R10" s="17" t="s">
        <v>24</v>
      </c>
      <c r="S10" s="16" t="s">
        <v>23</v>
      </c>
      <c r="T10" s="17" t="s">
        <v>24</v>
      </c>
      <c r="U10" s="16" t="s">
        <v>23</v>
      </c>
      <c r="V10" s="17" t="s">
        <v>24</v>
      </c>
      <c r="W10" s="16" t="s">
        <v>23</v>
      </c>
      <c r="X10" s="17" t="s">
        <v>24</v>
      </c>
      <c r="Y10" s="16" t="s">
        <v>23</v>
      </c>
      <c r="Z10" s="17" t="s">
        <v>24</v>
      </c>
      <c r="AA10" s="16" t="s">
        <v>23</v>
      </c>
      <c r="AB10" s="17" t="s">
        <v>24</v>
      </c>
      <c r="AC10" s="16" t="s">
        <v>23</v>
      </c>
      <c r="AD10" s="18" t="s">
        <v>24</v>
      </c>
      <c r="AE10" s="12" t="s">
        <v>23</v>
      </c>
      <c r="AF10" s="17" t="s">
        <v>24</v>
      </c>
      <c r="AG10" s="16" t="s">
        <v>23</v>
      </c>
      <c r="AH10" s="17" t="s">
        <v>24</v>
      </c>
      <c r="AI10" s="19" t="s">
        <v>23</v>
      </c>
      <c r="AJ10" s="20" t="s">
        <v>24</v>
      </c>
      <c r="AK10" s="20" t="s">
        <v>23</v>
      </c>
      <c r="AL10" s="21" t="s">
        <v>24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ht="21.75" customHeight="1" x14ac:dyDescent="0.25">
      <c r="A11" s="22" t="s">
        <v>25</v>
      </c>
      <c r="B11" s="496" t="s">
        <v>26</v>
      </c>
      <c r="C11" s="497"/>
      <c r="D11" s="23" t="s">
        <v>27</v>
      </c>
      <c r="E11" s="24" t="s">
        <v>28</v>
      </c>
      <c r="F11" s="25" t="s">
        <v>29</v>
      </c>
      <c r="G11" s="26" t="s">
        <v>30</v>
      </c>
      <c r="H11" s="27" t="s">
        <v>31</v>
      </c>
      <c r="I11" s="26" t="s">
        <v>32</v>
      </c>
      <c r="J11" s="28" t="s">
        <v>33</v>
      </c>
      <c r="K11" s="26" t="s">
        <v>34</v>
      </c>
      <c r="L11" s="28" t="s">
        <v>35</v>
      </c>
      <c r="M11" s="26" t="s">
        <v>36</v>
      </c>
      <c r="N11" s="29" t="s">
        <v>37</v>
      </c>
      <c r="O11" s="30" t="s">
        <v>38</v>
      </c>
      <c r="P11" s="31" t="s">
        <v>39</v>
      </c>
      <c r="Q11" s="30" t="s">
        <v>40</v>
      </c>
      <c r="R11" s="31" t="s">
        <v>41</v>
      </c>
      <c r="S11" s="32" t="s">
        <v>42</v>
      </c>
      <c r="T11" s="28" t="s">
        <v>43</v>
      </c>
      <c r="U11" s="26" t="s">
        <v>44</v>
      </c>
      <c r="V11" s="29" t="s">
        <v>45</v>
      </c>
      <c r="W11" s="30" t="s">
        <v>46</v>
      </c>
      <c r="X11" s="31" t="s">
        <v>47</v>
      </c>
      <c r="Y11" s="30" t="s">
        <v>48</v>
      </c>
      <c r="Z11" s="31" t="s">
        <v>49</v>
      </c>
      <c r="AA11" s="30" t="s">
        <v>50</v>
      </c>
      <c r="AB11" s="31" t="s">
        <v>51</v>
      </c>
      <c r="AC11" s="30" t="s">
        <v>52</v>
      </c>
      <c r="AD11" s="33" t="s">
        <v>53</v>
      </c>
      <c r="AE11" s="34" t="s">
        <v>54</v>
      </c>
      <c r="AF11" s="31" t="s">
        <v>55</v>
      </c>
      <c r="AG11" s="30" t="s">
        <v>56</v>
      </c>
      <c r="AH11" s="31" t="s">
        <v>57</v>
      </c>
      <c r="AI11" s="35" t="s">
        <v>58</v>
      </c>
      <c r="AJ11" s="36" t="s">
        <v>59</v>
      </c>
      <c r="AK11" s="37" t="s">
        <v>60</v>
      </c>
      <c r="AL11" s="31" t="s">
        <v>61</v>
      </c>
      <c r="AM11" s="38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21.75" customHeight="1" x14ac:dyDescent="0.25">
      <c r="A12" s="22" t="s">
        <v>62</v>
      </c>
      <c r="B12" s="479" t="s">
        <v>63</v>
      </c>
      <c r="C12" s="39" t="s">
        <v>64</v>
      </c>
      <c r="D12" s="40" t="s">
        <v>27</v>
      </c>
      <c r="E12" s="41" t="s">
        <v>28</v>
      </c>
      <c r="F12" s="42" t="s">
        <v>29</v>
      </c>
      <c r="G12" s="43" t="s">
        <v>30</v>
      </c>
      <c r="H12" s="44" t="s">
        <v>31</v>
      </c>
      <c r="I12" s="43" t="s">
        <v>32</v>
      </c>
      <c r="J12" s="45" t="s">
        <v>33</v>
      </c>
      <c r="K12" s="43" t="s">
        <v>34</v>
      </c>
      <c r="L12" s="45" t="s">
        <v>35</v>
      </c>
      <c r="M12" s="43" t="s">
        <v>36</v>
      </c>
      <c r="N12" s="46" t="s">
        <v>37</v>
      </c>
      <c r="O12" s="43" t="s">
        <v>38</v>
      </c>
      <c r="P12" s="45" t="s">
        <v>39</v>
      </c>
      <c r="Q12" s="43" t="s">
        <v>40</v>
      </c>
      <c r="R12" s="45" t="s">
        <v>41</v>
      </c>
      <c r="S12" s="47" t="s">
        <v>42</v>
      </c>
      <c r="T12" s="45" t="s">
        <v>43</v>
      </c>
      <c r="U12" s="43" t="s">
        <v>44</v>
      </c>
      <c r="V12" s="46" t="s">
        <v>45</v>
      </c>
      <c r="W12" s="43" t="s">
        <v>46</v>
      </c>
      <c r="X12" s="45" t="s">
        <v>47</v>
      </c>
      <c r="Y12" s="43" t="s">
        <v>48</v>
      </c>
      <c r="Z12" s="45" t="s">
        <v>49</v>
      </c>
      <c r="AA12" s="43" t="s">
        <v>50</v>
      </c>
      <c r="AB12" s="45" t="s">
        <v>51</v>
      </c>
      <c r="AC12" s="43" t="s">
        <v>52</v>
      </c>
      <c r="AD12" s="48" t="s">
        <v>53</v>
      </c>
      <c r="AE12" s="49" t="s">
        <v>54</v>
      </c>
      <c r="AF12" s="45" t="s">
        <v>55</v>
      </c>
      <c r="AG12" s="43" t="s">
        <v>56</v>
      </c>
      <c r="AH12" s="45" t="s">
        <v>57</v>
      </c>
      <c r="AI12" s="50" t="s">
        <v>58</v>
      </c>
      <c r="AJ12" s="51" t="s">
        <v>59</v>
      </c>
      <c r="AK12" s="47" t="s">
        <v>60</v>
      </c>
      <c r="AL12" s="45" t="s">
        <v>61</v>
      </c>
      <c r="AM12" s="38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21.75" customHeight="1" x14ac:dyDescent="0.25">
      <c r="A13" s="22" t="s">
        <v>65</v>
      </c>
      <c r="B13" s="480"/>
      <c r="C13" s="52" t="s">
        <v>66</v>
      </c>
      <c r="D13" s="53" t="s">
        <v>27</v>
      </c>
      <c r="E13" s="24" t="s">
        <v>28</v>
      </c>
      <c r="F13" s="25" t="s">
        <v>29</v>
      </c>
      <c r="G13" s="54" t="s">
        <v>30</v>
      </c>
      <c r="H13" s="55" t="s">
        <v>31</v>
      </c>
      <c r="I13" s="54" t="s">
        <v>32</v>
      </c>
      <c r="J13" s="56" t="s">
        <v>33</v>
      </c>
      <c r="K13" s="54" t="s">
        <v>34</v>
      </c>
      <c r="L13" s="56" t="s">
        <v>35</v>
      </c>
      <c r="M13" s="54" t="s">
        <v>36</v>
      </c>
      <c r="N13" s="57" t="s">
        <v>37</v>
      </c>
      <c r="O13" s="54" t="s">
        <v>38</v>
      </c>
      <c r="P13" s="56" t="s">
        <v>39</v>
      </c>
      <c r="Q13" s="54" t="s">
        <v>40</v>
      </c>
      <c r="R13" s="56" t="s">
        <v>41</v>
      </c>
      <c r="S13" s="58" t="s">
        <v>42</v>
      </c>
      <c r="T13" s="56" t="s">
        <v>43</v>
      </c>
      <c r="U13" s="54" t="s">
        <v>44</v>
      </c>
      <c r="V13" s="57" t="s">
        <v>45</v>
      </c>
      <c r="W13" s="54" t="s">
        <v>46</v>
      </c>
      <c r="X13" s="56" t="s">
        <v>47</v>
      </c>
      <c r="Y13" s="54" t="s">
        <v>48</v>
      </c>
      <c r="Z13" s="56" t="s">
        <v>49</v>
      </c>
      <c r="AA13" s="54" t="s">
        <v>50</v>
      </c>
      <c r="AB13" s="56" t="s">
        <v>51</v>
      </c>
      <c r="AC13" s="54" t="s">
        <v>52</v>
      </c>
      <c r="AD13" s="59" t="s">
        <v>53</v>
      </c>
      <c r="AE13" s="60" t="s">
        <v>54</v>
      </c>
      <c r="AF13" s="56" t="s">
        <v>55</v>
      </c>
      <c r="AG13" s="54" t="s">
        <v>56</v>
      </c>
      <c r="AH13" s="56" t="s">
        <v>57</v>
      </c>
      <c r="AI13" s="61" t="s">
        <v>58</v>
      </c>
      <c r="AJ13" s="62" t="s">
        <v>59</v>
      </c>
      <c r="AK13" s="58" t="s">
        <v>60</v>
      </c>
      <c r="AL13" s="56" t="s">
        <v>61</v>
      </c>
      <c r="AM13" s="38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ht="21.75" customHeight="1" x14ac:dyDescent="0.25">
      <c r="A14" s="63"/>
      <c r="B14" s="480"/>
      <c r="C14" s="64" t="s">
        <v>4</v>
      </c>
      <c r="D14" s="65">
        <f t="shared" ref="D14:D38" si="0">SUM(E14:F14)</f>
        <v>0</v>
      </c>
      <c r="E14" s="24">
        <f t="shared" ref="E14:F29" si="1">+G14+I14+K14+M14+O14+Q14+S14+U14+W14+Y14+AA14+AC14+AE14+AG14</f>
        <v>0</v>
      </c>
      <c r="F14" s="25">
        <f t="shared" si="1"/>
        <v>0</v>
      </c>
      <c r="G14" s="66">
        <f>+SUM(G12:G13)</f>
        <v>0</v>
      </c>
      <c r="H14" s="67">
        <f>+SUM(H12:H13)</f>
        <v>0</v>
      </c>
      <c r="I14" s="66">
        <f>+SUM(I12:I13)</f>
        <v>0</v>
      </c>
      <c r="J14" s="68">
        <f t="shared" ref="J14:U14" si="2">+SUM(J12:J13)</f>
        <v>0</v>
      </c>
      <c r="K14" s="66">
        <f t="shared" si="2"/>
        <v>0</v>
      </c>
      <c r="L14" s="68">
        <f t="shared" si="2"/>
        <v>0</v>
      </c>
      <c r="M14" s="66">
        <f t="shared" si="2"/>
        <v>0</v>
      </c>
      <c r="N14" s="69">
        <f t="shared" si="2"/>
        <v>0</v>
      </c>
      <c r="O14" s="66">
        <f t="shared" si="2"/>
        <v>0</v>
      </c>
      <c r="P14" s="68">
        <f t="shared" si="2"/>
        <v>0</v>
      </c>
      <c r="Q14" s="66">
        <f t="shared" si="2"/>
        <v>0</v>
      </c>
      <c r="R14" s="68">
        <f t="shared" si="2"/>
        <v>0</v>
      </c>
      <c r="S14" s="67">
        <f t="shared" si="2"/>
        <v>0</v>
      </c>
      <c r="T14" s="68">
        <f t="shared" si="2"/>
        <v>0</v>
      </c>
      <c r="U14" s="66">
        <f t="shared" si="2"/>
        <v>0</v>
      </c>
      <c r="V14" s="69">
        <f>+SUM(V12:V13)</f>
        <v>0</v>
      </c>
      <c r="W14" s="66">
        <f>SUM(W12:W13)</f>
        <v>0</v>
      </c>
      <c r="X14" s="68">
        <f t="shared" ref="X14:AH14" si="3">SUM(X12:X13)</f>
        <v>0</v>
      </c>
      <c r="Y14" s="66">
        <f>SUM(Y12:Y13)</f>
        <v>0</v>
      </c>
      <c r="Z14" s="68">
        <f t="shared" si="3"/>
        <v>0</v>
      </c>
      <c r="AA14" s="66">
        <f t="shared" si="3"/>
        <v>0</v>
      </c>
      <c r="AB14" s="68">
        <f t="shared" si="3"/>
        <v>0</v>
      </c>
      <c r="AC14" s="67">
        <f t="shared" si="3"/>
        <v>0</v>
      </c>
      <c r="AD14" s="69">
        <f t="shared" si="3"/>
        <v>0</v>
      </c>
      <c r="AE14" s="70">
        <f t="shared" si="3"/>
        <v>0</v>
      </c>
      <c r="AF14" s="68">
        <f t="shared" si="3"/>
        <v>0</v>
      </c>
      <c r="AG14" s="66">
        <f>SUM(AG12:AG13)</f>
        <v>0</v>
      </c>
      <c r="AH14" s="68">
        <f t="shared" si="3"/>
        <v>0</v>
      </c>
      <c r="AI14" s="71">
        <f>+SUM(AI12:AI13)</f>
        <v>0</v>
      </c>
      <c r="AJ14" s="72">
        <f>+SUM(AJ12:AJ13)</f>
        <v>0</v>
      </c>
      <c r="AK14" s="67">
        <f>+SUM(AK12:AK13)</f>
        <v>0</v>
      </c>
      <c r="AL14" s="68">
        <f>+SUM(AL12:AL13)</f>
        <v>0</v>
      </c>
      <c r="AM14" s="38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ht="21.75" customHeight="1" x14ac:dyDescent="0.25">
      <c r="A15" s="22" t="s">
        <v>67</v>
      </c>
      <c r="B15" s="480"/>
      <c r="C15" s="73" t="s">
        <v>68</v>
      </c>
      <c r="D15" s="40" t="s">
        <v>27</v>
      </c>
      <c r="E15" s="41" t="s">
        <v>28</v>
      </c>
      <c r="F15" s="42" t="s">
        <v>29</v>
      </c>
      <c r="G15" s="43" t="s">
        <v>30</v>
      </c>
      <c r="H15" s="44" t="s">
        <v>31</v>
      </c>
      <c r="I15" s="43" t="s">
        <v>32</v>
      </c>
      <c r="J15" s="47" t="s">
        <v>33</v>
      </c>
      <c r="K15" s="43" t="s">
        <v>34</v>
      </c>
      <c r="L15" s="47" t="s">
        <v>35</v>
      </c>
      <c r="M15" s="43" t="s">
        <v>36</v>
      </c>
      <c r="N15" s="46" t="s">
        <v>37</v>
      </c>
      <c r="O15" s="43" t="s">
        <v>38</v>
      </c>
      <c r="P15" s="45" t="s">
        <v>39</v>
      </c>
      <c r="Q15" s="43" t="s">
        <v>40</v>
      </c>
      <c r="R15" s="45" t="s">
        <v>41</v>
      </c>
      <c r="S15" s="47" t="s">
        <v>42</v>
      </c>
      <c r="T15" s="47" t="s">
        <v>43</v>
      </c>
      <c r="U15" s="43" t="s">
        <v>44</v>
      </c>
      <c r="V15" s="48" t="s">
        <v>45</v>
      </c>
      <c r="W15" s="43" t="s">
        <v>46</v>
      </c>
      <c r="X15" s="45" t="s">
        <v>47</v>
      </c>
      <c r="Y15" s="43" t="s">
        <v>48</v>
      </c>
      <c r="Z15" s="45" t="s">
        <v>49</v>
      </c>
      <c r="AA15" s="43" t="s">
        <v>50</v>
      </c>
      <c r="AB15" s="45" t="s">
        <v>51</v>
      </c>
      <c r="AC15" s="47" t="s">
        <v>52</v>
      </c>
      <c r="AD15" s="48" t="s">
        <v>53</v>
      </c>
      <c r="AE15" s="49" t="s">
        <v>54</v>
      </c>
      <c r="AF15" s="45" t="s">
        <v>55</v>
      </c>
      <c r="AG15" s="43" t="s">
        <v>56</v>
      </c>
      <c r="AH15" s="45" t="s">
        <v>57</v>
      </c>
      <c r="AI15" s="50" t="s">
        <v>58</v>
      </c>
      <c r="AJ15" s="51" t="s">
        <v>59</v>
      </c>
      <c r="AK15" s="47" t="s">
        <v>60</v>
      </c>
      <c r="AL15" s="45" t="s">
        <v>61</v>
      </c>
      <c r="AM15" s="38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49" ht="21.75" customHeight="1" x14ac:dyDescent="0.25">
      <c r="A16" s="22" t="s">
        <v>69</v>
      </c>
      <c r="B16" s="480"/>
      <c r="C16" s="52" t="s">
        <v>70</v>
      </c>
      <c r="D16" s="74" t="s">
        <v>27</v>
      </c>
      <c r="E16" s="24" t="s">
        <v>28</v>
      </c>
      <c r="F16" s="25" t="s">
        <v>29</v>
      </c>
      <c r="G16" s="54" t="s">
        <v>30</v>
      </c>
      <c r="H16" s="55" t="s">
        <v>31</v>
      </c>
      <c r="I16" s="54" t="s">
        <v>32</v>
      </c>
      <c r="J16" s="58" t="s">
        <v>33</v>
      </c>
      <c r="K16" s="54" t="s">
        <v>34</v>
      </c>
      <c r="L16" s="58" t="s">
        <v>35</v>
      </c>
      <c r="M16" s="54" t="s">
        <v>36</v>
      </c>
      <c r="N16" s="57" t="s">
        <v>37</v>
      </c>
      <c r="O16" s="54" t="s">
        <v>38</v>
      </c>
      <c r="P16" s="56" t="s">
        <v>39</v>
      </c>
      <c r="Q16" s="54" t="s">
        <v>40</v>
      </c>
      <c r="R16" s="56" t="s">
        <v>41</v>
      </c>
      <c r="S16" s="58" t="s">
        <v>42</v>
      </c>
      <c r="T16" s="58" t="s">
        <v>43</v>
      </c>
      <c r="U16" s="54" t="s">
        <v>44</v>
      </c>
      <c r="V16" s="59" t="s">
        <v>45</v>
      </c>
      <c r="W16" s="54" t="s">
        <v>46</v>
      </c>
      <c r="X16" s="56" t="s">
        <v>47</v>
      </c>
      <c r="Y16" s="54" t="s">
        <v>48</v>
      </c>
      <c r="Z16" s="56" t="s">
        <v>49</v>
      </c>
      <c r="AA16" s="54" t="s">
        <v>50</v>
      </c>
      <c r="AB16" s="56" t="s">
        <v>51</v>
      </c>
      <c r="AC16" s="58" t="s">
        <v>52</v>
      </c>
      <c r="AD16" s="59" t="s">
        <v>53</v>
      </c>
      <c r="AE16" s="60" t="s">
        <v>54</v>
      </c>
      <c r="AF16" s="56" t="s">
        <v>55</v>
      </c>
      <c r="AG16" s="54" t="s">
        <v>56</v>
      </c>
      <c r="AH16" s="56" t="s">
        <v>57</v>
      </c>
      <c r="AI16" s="61" t="s">
        <v>58</v>
      </c>
      <c r="AJ16" s="62" t="s">
        <v>59</v>
      </c>
      <c r="AK16" s="58" t="s">
        <v>60</v>
      </c>
      <c r="AL16" s="56" t="s">
        <v>61</v>
      </c>
      <c r="AM16" s="38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ht="21.75" customHeight="1" x14ac:dyDescent="0.25">
      <c r="A17" s="75"/>
      <c r="B17" s="481"/>
      <c r="C17" s="64" t="s">
        <v>4</v>
      </c>
      <c r="D17" s="65">
        <f t="shared" si="0"/>
        <v>0</v>
      </c>
      <c r="E17" s="24">
        <f t="shared" si="1"/>
        <v>0</v>
      </c>
      <c r="F17" s="25">
        <f t="shared" si="1"/>
        <v>0</v>
      </c>
      <c r="G17" s="66">
        <f t="shared" ref="G17:H17" si="4">+SUM(G15:G16)</f>
        <v>0</v>
      </c>
      <c r="H17" s="67">
        <f t="shared" si="4"/>
        <v>0</v>
      </c>
      <c r="I17" s="66">
        <f>SUM(I15:I16)</f>
        <v>0</v>
      </c>
      <c r="J17" s="68">
        <f t="shared" ref="J17:V17" si="5">SUM(J15:J16)</f>
        <v>0</v>
      </c>
      <c r="K17" s="66">
        <f t="shared" si="5"/>
        <v>0</v>
      </c>
      <c r="L17" s="68">
        <f t="shared" si="5"/>
        <v>0</v>
      </c>
      <c r="M17" s="66">
        <f t="shared" si="5"/>
        <v>0</v>
      </c>
      <c r="N17" s="69">
        <f t="shared" si="5"/>
        <v>0</v>
      </c>
      <c r="O17" s="66">
        <f t="shared" si="5"/>
        <v>0</v>
      </c>
      <c r="P17" s="68">
        <f t="shared" si="5"/>
        <v>0</v>
      </c>
      <c r="Q17" s="66">
        <f t="shared" si="5"/>
        <v>0</v>
      </c>
      <c r="R17" s="68">
        <f t="shared" si="5"/>
        <v>0</v>
      </c>
      <c r="S17" s="67">
        <f t="shared" si="5"/>
        <v>0</v>
      </c>
      <c r="T17" s="68">
        <f t="shared" si="5"/>
        <v>0</v>
      </c>
      <c r="U17" s="66">
        <f t="shared" si="5"/>
        <v>0</v>
      </c>
      <c r="V17" s="69">
        <f t="shared" si="5"/>
        <v>0</v>
      </c>
      <c r="W17" s="66">
        <f>SUM(W15:W16)</f>
        <v>0</v>
      </c>
      <c r="X17" s="68">
        <f t="shared" ref="X17:AH17" si="6">SUM(X15:X16)</f>
        <v>0</v>
      </c>
      <c r="Y17" s="66">
        <f t="shared" si="6"/>
        <v>0</v>
      </c>
      <c r="Z17" s="68">
        <f t="shared" si="6"/>
        <v>0</v>
      </c>
      <c r="AA17" s="66">
        <f t="shared" si="6"/>
        <v>0</v>
      </c>
      <c r="AB17" s="68">
        <f t="shared" si="6"/>
        <v>0</v>
      </c>
      <c r="AC17" s="67">
        <f t="shared" si="6"/>
        <v>0</v>
      </c>
      <c r="AD17" s="69">
        <f t="shared" si="6"/>
        <v>0</v>
      </c>
      <c r="AE17" s="70">
        <f t="shared" si="6"/>
        <v>0</v>
      </c>
      <c r="AF17" s="68">
        <f t="shared" si="6"/>
        <v>0</v>
      </c>
      <c r="AG17" s="66">
        <f t="shared" si="6"/>
        <v>0</v>
      </c>
      <c r="AH17" s="68">
        <f t="shared" si="6"/>
        <v>0</v>
      </c>
      <c r="AI17" s="71">
        <f>SUM(AI15:AI16)</f>
        <v>0</v>
      </c>
      <c r="AJ17" s="72">
        <f>SUM(AJ15:AJ16)</f>
        <v>0</v>
      </c>
      <c r="AK17" s="67">
        <f>SUM(AK15:AK16)</f>
        <v>0</v>
      </c>
      <c r="AL17" s="68">
        <f>SUM(AL15:AL16)</f>
        <v>0</v>
      </c>
      <c r="AM17" s="38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ht="21.75" customHeight="1" x14ac:dyDescent="0.25">
      <c r="A18" s="22" t="s">
        <v>71</v>
      </c>
      <c r="B18" s="479" t="s">
        <v>72</v>
      </c>
      <c r="C18" s="73" t="s">
        <v>64</v>
      </c>
      <c r="D18" s="76" t="s">
        <v>27</v>
      </c>
      <c r="E18" s="41" t="s">
        <v>28</v>
      </c>
      <c r="F18" s="42" t="s">
        <v>29</v>
      </c>
      <c r="G18" s="43" t="s">
        <v>30</v>
      </c>
      <c r="H18" s="44" t="s">
        <v>31</v>
      </c>
      <c r="I18" s="43" t="s">
        <v>32</v>
      </c>
      <c r="J18" s="47" t="s">
        <v>33</v>
      </c>
      <c r="K18" s="43" t="s">
        <v>34</v>
      </c>
      <c r="L18" s="47" t="s">
        <v>35</v>
      </c>
      <c r="M18" s="43" t="s">
        <v>36</v>
      </c>
      <c r="N18" s="46" t="s">
        <v>37</v>
      </c>
      <c r="O18" s="43" t="s">
        <v>38</v>
      </c>
      <c r="P18" s="45" t="s">
        <v>39</v>
      </c>
      <c r="Q18" s="43" t="s">
        <v>40</v>
      </c>
      <c r="R18" s="45" t="s">
        <v>41</v>
      </c>
      <c r="S18" s="47" t="s">
        <v>42</v>
      </c>
      <c r="T18" s="47" t="s">
        <v>43</v>
      </c>
      <c r="U18" s="43" t="s">
        <v>44</v>
      </c>
      <c r="V18" s="48" t="s">
        <v>45</v>
      </c>
      <c r="W18" s="43" t="s">
        <v>46</v>
      </c>
      <c r="X18" s="45" t="s">
        <v>47</v>
      </c>
      <c r="Y18" s="43" t="s">
        <v>48</v>
      </c>
      <c r="Z18" s="45" t="s">
        <v>49</v>
      </c>
      <c r="AA18" s="43" t="s">
        <v>50</v>
      </c>
      <c r="AB18" s="45" t="s">
        <v>51</v>
      </c>
      <c r="AC18" s="47" t="s">
        <v>52</v>
      </c>
      <c r="AD18" s="48" t="s">
        <v>53</v>
      </c>
      <c r="AE18" s="49" t="s">
        <v>54</v>
      </c>
      <c r="AF18" s="45" t="s">
        <v>55</v>
      </c>
      <c r="AG18" s="43" t="s">
        <v>56</v>
      </c>
      <c r="AH18" s="45" t="s">
        <v>57</v>
      </c>
      <c r="AI18" s="50" t="s">
        <v>58</v>
      </c>
      <c r="AJ18" s="51" t="s">
        <v>59</v>
      </c>
      <c r="AK18" s="47" t="s">
        <v>60</v>
      </c>
      <c r="AL18" s="45" t="s">
        <v>61</v>
      </c>
      <c r="AM18" s="38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ht="21.75" customHeight="1" x14ac:dyDescent="0.25">
      <c r="A19" s="22" t="s">
        <v>73</v>
      </c>
      <c r="B19" s="480"/>
      <c r="C19" s="52" t="s">
        <v>66</v>
      </c>
      <c r="D19" s="53" t="s">
        <v>27</v>
      </c>
      <c r="E19" s="24" t="s">
        <v>28</v>
      </c>
      <c r="F19" s="25" t="s">
        <v>29</v>
      </c>
      <c r="G19" s="54" t="s">
        <v>30</v>
      </c>
      <c r="H19" s="55" t="s">
        <v>31</v>
      </c>
      <c r="I19" s="54" t="s">
        <v>32</v>
      </c>
      <c r="J19" s="58" t="s">
        <v>33</v>
      </c>
      <c r="K19" s="54" t="s">
        <v>34</v>
      </c>
      <c r="L19" s="58" t="s">
        <v>35</v>
      </c>
      <c r="M19" s="54" t="s">
        <v>36</v>
      </c>
      <c r="N19" s="57" t="s">
        <v>37</v>
      </c>
      <c r="O19" s="54" t="s">
        <v>38</v>
      </c>
      <c r="P19" s="56" t="s">
        <v>39</v>
      </c>
      <c r="Q19" s="54" t="s">
        <v>40</v>
      </c>
      <c r="R19" s="56" t="s">
        <v>41</v>
      </c>
      <c r="S19" s="58" t="s">
        <v>42</v>
      </c>
      <c r="T19" s="58" t="s">
        <v>43</v>
      </c>
      <c r="U19" s="54" t="s">
        <v>44</v>
      </c>
      <c r="V19" s="59" t="s">
        <v>45</v>
      </c>
      <c r="W19" s="54" t="s">
        <v>46</v>
      </c>
      <c r="X19" s="56" t="s">
        <v>47</v>
      </c>
      <c r="Y19" s="54" t="s">
        <v>48</v>
      </c>
      <c r="Z19" s="56" t="s">
        <v>49</v>
      </c>
      <c r="AA19" s="54" t="s">
        <v>50</v>
      </c>
      <c r="AB19" s="56" t="s">
        <v>51</v>
      </c>
      <c r="AC19" s="58" t="s">
        <v>52</v>
      </c>
      <c r="AD19" s="59" t="s">
        <v>53</v>
      </c>
      <c r="AE19" s="60" t="s">
        <v>54</v>
      </c>
      <c r="AF19" s="56" t="s">
        <v>55</v>
      </c>
      <c r="AG19" s="54" t="s">
        <v>56</v>
      </c>
      <c r="AH19" s="56" t="s">
        <v>57</v>
      </c>
      <c r="AI19" s="61" t="s">
        <v>58</v>
      </c>
      <c r="AJ19" s="62" t="s">
        <v>59</v>
      </c>
      <c r="AK19" s="58" t="s">
        <v>60</v>
      </c>
      <c r="AL19" s="56" t="s">
        <v>61</v>
      </c>
      <c r="AM19" s="38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ht="21.75" customHeight="1" x14ac:dyDescent="0.25">
      <c r="A20" s="75"/>
      <c r="B20" s="480"/>
      <c r="C20" s="64" t="s">
        <v>4</v>
      </c>
      <c r="D20" s="65">
        <f t="shared" si="0"/>
        <v>0</v>
      </c>
      <c r="E20" s="24">
        <f t="shared" si="1"/>
        <v>0</v>
      </c>
      <c r="F20" s="25">
        <f t="shared" si="1"/>
        <v>0</v>
      </c>
      <c r="G20" s="66">
        <f>SUM(G18:G19)</f>
        <v>0</v>
      </c>
      <c r="H20" s="67">
        <f t="shared" ref="H20" si="7">SUM(H18:H19)</f>
        <v>0</v>
      </c>
      <c r="I20" s="66">
        <f>+SUM(I18:I19)</f>
        <v>0</v>
      </c>
      <c r="J20" s="68">
        <f>+SUM(J18:J19)</f>
        <v>0</v>
      </c>
      <c r="K20" s="66">
        <f t="shared" ref="K20:AL20" si="8">+SUM(K18:K19)</f>
        <v>0</v>
      </c>
      <c r="L20" s="68">
        <f t="shared" si="8"/>
        <v>0</v>
      </c>
      <c r="M20" s="66">
        <f t="shared" si="8"/>
        <v>0</v>
      </c>
      <c r="N20" s="69">
        <f t="shared" si="8"/>
        <v>0</v>
      </c>
      <c r="O20" s="66">
        <f t="shared" si="8"/>
        <v>0</v>
      </c>
      <c r="P20" s="68">
        <f t="shared" si="8"/>
        <v>0</v>
      </c>
      <c r="Q20" s="66">
        <f t="shared" si="8"/>
        <v>0</v>
      </c>
      <c r="R20" s="68">
        <f t="shared" si="8"/>
        <v>0</v>
      </c>
      <c r="S20" s="67">
        <f t="shared" si="8"/>
        <v>0</v>
      </c>
      <c r="T20" s="68">
        <f t="shared" si="8"/>
        <v>0</v>
      </c>
      <c r="U20" s="66">
        <f t="shared" si="8"/>
        <v>0</v>
      </c>
      <c r="V20" s="69">
        <f t="shared" si="8"/>
        <v>0</v>
      </c>
      <c r="W20" s="66">
        <f t="shared" si="8"/>
        <v>0</v>
      </c>
      <c r="X20" s="68">
        <f t="shared" si="8"/>
        <v>0</v>
      </c>
      <c r="Y20" s="66">
        <f t="shared" si="8"/>
        <v>0</v>
      </c>
      <c r="Z20" s="68">
        <f t="shared" si="8"/>
        <v>0</v>
      </c>
      <c r="AA20" s="66">
        <f t="shared" si="8"/>
        <v>0</v>
      </c>
      <c r="AB20" s="68">
        <f t="shared" si="8"/>
        <v>0</v>
      </c>
      <c r="AC20" s="67">
        <f t="shared" si="8"/>
        <v>0</v>
      </c>
      <c r="AD20" s="69">
        <f t="shared" si="8"/>
        <v>0</v>
      </c>
      <c r="AE20" s="70">
        <f t="shared" si="8"/>
        <v>0</v>
      </c>
      <c r="AF20" s="68">
        <f t="shared" si="8"/>
        <v>0</v>
      </c>
      <c r="AG20" s="66">
        <f t="shared" si="8"/>
        <v>0</v>
      </c>
      <c r="AH20" s="68">
        <f t="shared" si="8"/>
        <v>0</v>
      </c>
      <c r="AI20" s="71">
        <f t="shared" si="8"/>
        <v>0</v>
      </c>
      <c r="AJ20" s="72">
        <f t="shared" si="8"/>
        <v>0</v>
      </c>
      <c r="AK20" s="67">
        <f t="shared" si="8"/>
        <v>0</v>
      </c>
      <c r="AL20" s="68">
        <f t="shared" si="8"/>
        <v>0</v>
      </c>
      <c r="AM20" s="38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ht="21.75" customHeight="1" x14ac:dyDescent="0.25">
      <c r="A21" s="22" t="s">
        <v>74</v>
      </c>
      <c r="B21" s="480"/>
      <c r="C21" s="73" t="s">
        <v>68</v>
      </c>
      <c r="D21" s="76" t="s">
        <v>27</v>
      </c>
      <c r="E21" s="41" t="s">
        <v>28</v>
      </c>
      <c r="F21" s="42" t="s">
        <v>29</v>
      </c>
      <c r="G21" s="43" t="s">
        <v>30</v>
      </c>
      <c r="H21" s="44" t="s">
        <v>31</v>
      </c>
      <c r="I21" s="43" t="s">
        <v>32</v>
      </c>
      <c r="J21" s="47" t="s">
        <v>33</v>
      </c>
      <c r="K21" s="43" t="s">
        <v>34</v>
      </c>
      <c r="L21" s="47" t="s">
        <v>35</v>
      </c>
      <c r="M21" s="43" t="s">
        <v>36</v>
      </c>
      <c r="N21" s="46" t="s">
        <v>37</v>
      </c>
      <c r="O21" s="43" t="s">
        <v>38</v>
      </c>
      <c r="P21" s="45" t="s">
        <v>39</v>
      </c>
      <c r="Q21" s="43" t="s">
        <v>40</v>
      </c>
      <c r="R21" s="45" t="s">
        <v>41</v>
      </c>
      <c r="S21" s="47" t="s">
        <v>42</v>
      </c>
      <c r="T21" s="47" t="s">
        <v>43</v>
      </c>
      <c r="U21" s="43" t="s">
        <v>44</v>
      </c>
      <c r="V21" s="48" t="s">
        <v>45</v>
      </c>
      <c r="W21" s="43" t="s">
        <v>46</v>
      </c>
      <c r="X21" s="45" t="s">
        <v>47</v>
      </c>
      <c r="Y21" s="43" t="s">
        <v>48</v>
      </c>
      <c r="Z21" s="45" t="s">
        <v>49</v>
      </c>
      <c r="AA21" s="43" t="s">
        <v>50</v>
      </c>
      <c r="AB21" s="45" t="s">
        <v>51</v>
      </c>
      <c r="AC21" s="47" t="s">
        <v>52</v>
      </c>
      <c r="AD21" s="48" t="s">
        <v>53</v>
      </c>
      <c r="AE21" s="49" t="s">
        <v>54</v>
      </c>
      <c r="AF21" s="45" t="s">
        <v>55</v>
      </c>
      <c r="AG21" s="43" t="s">
        <v>56</v>
      </c>
      <c r="AH21" s="45" t="s">
        <v>57</v>
      </c>
      <c r="AI21" s="50" t="s">
        <v>58</v>
      </c>
      <c r="AJ21" s="51" t="s">
        <v>59</v>
      </c>
      <c r="AK21" s="47" t="s">
        <v>60</v>
      </c>
      <c r="AL21" s="45" t="s">
        <v>61</v>
      </c>
      <c r="AM21" s="38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ht="21.75" customHeight="1" x14ac:dyDescent="0.25">
      <c r="A22" s="22" t="s">
        <v>75</v>
      </c>
      <c r="B22" s="480"/>
      <c r="C22" s="52" t="s">
        <v>70</v>
      </c>
      <c r="D22" s="53" t="s">
        <v>27</v>
      </c>
      <c r="E22" s="24" t="s">
        <v>28</v>
      </c>
      <c r="F22" s="25" t="s">
        <v>29</v>
      </c>
      <c r="G22" s="54" t="s">
        <v>30</v>
      </c>
      <c r="H22" s="55" t="s">
        <v>31</v>
      </c>
      <c r="I22" s="54" t="s">
        <v>32</v>
      </c>
      <c r="J22" s="58" t="s">
        <v>33</v>
      </c>
      <c r="K22" s="54" t="s">
        <v>34</v>
      </c>
      <c r="L22" s="58" t="s">
        <v>35</v>
      </c>
      <c r="M22" s="54" t="s">
        <v>36</v>
      </c>
      <c r="N22" s="57" t="s">
        <v>37</v>
      </c>
      <c r="O22" s="54" t="s">
        <v>38</v>
      </c>
      <c r="P22" s="56" t="s">
        <v>39</v>
      </c>
      <c r="Q22" s="54" t="s">
        <v>40</v>
      </c>
      <c r="R22" s="56" t="s">
        <v>41</v>
      </c>
      <c r="S22" s="58" t="s">
        <v>42</v>
      </c>
      <c r="T22" s="58" t="s">
        <v>43</v>
      </c>
      <c r="U22" s="54" t="s">
        <v>44</v>
      </c>
      <c r="V22" s="59" t="s">
        <v>45</v>
      </c>
      <c r="W22" s="54" t="s">
        <v>46</v>
      </c>
      <c r="X22" s="56" t="s">
        <v>47</v>
      </c>
      <c r="Y22" s="54" t="s">
        <v>48</v>
      </c>
      <c r="Z22" s="56" t="s">
        <v>49</v>
      </c>
      <c r="AA22" s="54" t="s">
        <v>50</v>
      </c>
      <c r="AB22" s="56" t="s">
        <v>51</v>
      </c>
      <c r="AC22" s="58" t="s">
        <v>52</v>
      </c>
      <c r="AD22" s="59" t="s">
        <v>53</v>
      </c>
      <c r="AE22" s="60" t="s">
        <v>54</v>
      </c>
      <c r="AF22" s="56" t="s">
        <v>55</v>
      </c>
      <c r="AG22" s="54" t="s">
        <v>56</v>
      </c>
      <c r="AH22" s="56" t="s">
        <v>57</v>
      </c>
      <c r="AI22" s="61" t="s">
        <v>58</v>
      </c>
      <c r="AJ22" s="62" t="s">
        <v>59</v>
      </c>
      <c r="AK22" s="58" t="s">
        <v>60</v>
      </c>
      <c r="AL22" s="56" t="s">
        <v>61</v>
      </c>
      <c r="AM22" s="38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ht="21.75" customHeight="1" x14ac:dyDescent="0.25">
      <c r="A23" s="75"/>
      <c r="B23" s="481"/>
      <c r="C23" s="64" t="s">
        <v>4</v>
      </c>
      <c r="D23" s="65">
        <f t="shared" si="0"/>
        <v>0</v>
      </c>
      <c r="E23" s="24">
        <f t="shared" si="1"/>
        <v>0</v>
      </c>
      <c r="F23" s="25">
        <f t="shared" si="1"/>
        <v>0</v>
      </c>
      <c r="G23" s="66">
        <f t="shared" ref="G23:H23" si="9">SUM(G21:G22)</f>
        <v>0</v>
      </c>
      <c r="H23" s="67">
        <f t="shared" si="9"/>
        <v>0</v>
      </c>
      <c r="I23" s="66">
        <f>SUM(I21:I22)</f>
        <v>0</v>
      </c>
      <c r="J23" s="68">
        <f>SUM(J21:J22)</f>
        <v>0</v>
      </c>
      <c r="K23" s="66">
        <f t="shared" ref="K23:AK23" si="10">SUM(K21:K22)</f>
        <v>0</v>
      </c>
      <c r="L23" s="68">
        <f t="shared" si="10"/>
        <v>0</v>
      </c>
      <c r="M23" s="66">
        <f t="shared" si="10"/>
        <v>0</v>
      </c>
      <c r="N23" s="69">
        <f t="shared" si="10"/>
        <v>0</v>
      </c>
      <c r="O23" s="66">
        <f t="shared" si="10"/>
        <v>0</v>
      </c>
      <c r="P23" s="68">
        <f t="shared" si="10"/>
        <v>0</v>
      </c>
      <c r="Q23" s="66">
        <f t="shared" si="10"/>
        <v>0</v>
      </c>
      <c r="R23" s="68">
        <f t="shared" si="10"/>
        <v>0</v>
      </c>
      <c r="S23" s="67">
        <f t="shared" si="10"/>
        <v>0</v>
      </c>
      <c r="T23" s="68">
        <f t="shared" si="10"/>
        <v>0</v>
      </c>
      <c r="U23" s="66">
        <f t="shared" si="10"/>
        <v>0</v>
      </c>
      <c r="V23" s="69">
        <f t="shared" si="10"/>
        <v>0</v>
      </c>
      <c r="W23" s="66">
        <f t="shared" si="10"/>
        <v>0</v>
      </c>
      <c r="X23" s="68">
        <f t="shared" si="10"/>
        <v>0</v>
      </c>
      <c r="Y23" s="66">
        <f t="shared" si="10"/>
        <v>0</v>
      </c>
      <c r="Z23" s="68">
        <f t="shared" si="10"/>
        <v>0</v>
      </c>
      <c r="AA23" s="66">
        <f t="shared" si="10"/>
        <v>0</v>
      </c>
      <c r="AB23" s="68">
        <f t="shared" si="10"/>
        <v>0</v>
      </c>
      <c r="AC23" s="66">
        <f t="shared" si="10"/>
        <v>0</v>
      </c>
      <c r="AD23" s="77">
        <f t="shared" si="10"/>
        <v>0</v>
      </c>
      <c r="AE23" s="70">
        <f t="shared" si="10"/>
        <v>0</v>
      </c>
      <c r="AF23" s="68">
        <f t="shared" si="10"/>
        <v>0</v>
      </c>
      <c r="AG23" s="66">
        <f t="shared" si="10"/>
        <v>0</v>
      </c>
      <c r="AH23" s="68">
        <f t="shared" si="10"/>
        <v>0</v>
      </c>
      <c r="AI23" s="71">
        <f t="shared" si="10"/>
        <v>0</v>
      </c>
      <c r="AJ23" s="72">
        <f t="shared" si="10"/>
        <v>0</v>
      </c>
      <c r="AK23" s="67">
        <f t="shared" si="10"/>
        <v>0</v>
      </c>
      <c r="AL23" s="68">
        <f>SUM(AL21:AL22)</f>
        <v>0</v>
      </c>
      <c r="AM23" s="38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ht="21.75" customHeight="1" x14ac:dyDescent="0.25">
      <c r="A24" s="22" t="s">
        <v>76</v>
      </c>
      <c r="B24" s="477" t="s">
        <v>77</v>
      </c>
      <c r="C24" s="39" t="s">
        <v>64</v>
      </c>
      <c r="D24" s="78" t="s">
        <v>27</v>
      </c>
      <c r="E24" s="41" t="s">
        <v>28</v>
      </c>
      <c r="F24" s="42" t="s">
        <v>29</v>
      </c>
      <c r="G24" s="43" t="s">
        <v>30</v>
      </c>
      <c r="H24" s="44" t="s">
        <v>31</v>
      </c>
      <c r="I24" s="43" t="s">
        <v>32</v>
      </c>
      <c r="J24" s="47" t="s">
        <v>33</v>
      </c>
      <c r="K24" s="43" t="s">
        <v>34</v>
      </c>
      <c r="L24" s="47" t="s">
        <v>35</v>
      </c>
      <c r="M24" s="43" t="s">
        <v>36</v>
      </c>
      <c r="N24" s="46" t="s">
        <v>37</v>
      </c>
      <c r="O24" s="43" t="s">
        <v>38</v>
      </c>
      <c r="P24" s="45" t="s">
        <v>39</v>
      </c>
      <c r="Q24" s="43" t="s">
        <v>40</v>
      </c>
      <c r="R24" s="45" t="s">
        <v>41</v>
      </c>
      <c r="S24" s="47" t="s">
        <v>42</v>
      </c>
      <c r="T24" s="47" t="s">
        <v>43</v>
      </c>
      <c r="U24" s="43" t="s">
        <v>44</v>
      </c>
      <c r="V24" s="48" t="s">
        <v>45</v>
      </c>
      <c r="W24" s="43" t="s">
        <v>46</v>
      </c>
      <c r="X24" s="45" t="s">
        <v>47</v>
      </c>
      <c r="Y24" s="43" t="s">
        <v>48</v>
      </c>
      <c r="Z24" s="45" t="s">
        <v>49</v>
      </c>
      <c r="AA24" s="43" t="s">
        <v>50</v>
      </c>
      <c r="AB24" s="45" t="s">
        <v>51</v>
      </c>
      <c r="AC24" s="47" t="s">
        <v>52</v>
      </c>
      <c r="AD24" s="48" t="s">
        <v>53</v>
      </c>
      <c r="AE24" s="49" t="s">
        <v>54</v>
      </c>
      <c r="AF24" s="45" t="s">
        <v>55</v>
      </c>
      <c r="AG24" s="43" t="s">
        <v>56</v>
      </c>
      <c r="AH24" s="45" t="s">
        <v>57</v>
      </c>
      <c r="AI24" s="50" t="s">
        <v>58</v>
      </c>
      <c r="AJ24" s="51" t="s">
        <v>59</v>
      </c>
      <c r="AK24" s="47" t="s">
        <v>60</v>
      </c>
      <c r="AL24" s="45" t="s">
        <v>61</v>
      </c>
      <c r="AM24" s="38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ht="21.75" customHeight="1" x14ac:dyDescent="0.25">
      <c r="A25" s="22" t="s">
        <v>78</v>
      </c>
      <c r="B25" s="477"/>
      <c r="C25" s="52" t="s">
        <v>66</v>
      </c>
      <c r="D25" s="79" t="s">
        <v>27</v>
      </c>
      <c r="E25" s="24" t="s">
        <v>28</v>
      </c>
      <c r="F25" s="25" t="s">
        <v>29</v>
      </c>
      <c r="G25" s="54" t="s">
        <v>30</v>
      </c>
      <c r="H25" s="55" t="s">
        <v>31</v>
      </c>
      <c r="I25" s="54" t="s">
        <v>32</v>
      </c>
      <c r="J25" s="58" t="s">
        <v>33</v>
      </c>
      <c r="K25" s="54" t="s">
        <v>34</v>
      </c>
      <c r="L25" s="58" t="s">
        <v>35</v>
      </c>
      <c r="M25" s="54" t="s">
        <v>36</v>
      </c>
      <c r="N25" s="57" t="s">
        <v>37</v>
      </c>
      <c r="O25" s="54" t="s">
        <v>38</v>
      </c>
      <c r="P25" s="56" t="s">
        <v>39</v>
      </c>
      <c r="Q25" s="54" t="s">
        <v>40</v>
      </c>
      <c r="R25" s="56" t="s">
        <v>41</v>
      </c>
      <c r="S25" s="58" t="s">
        <v>42</v>
      </c>
      <c r="T25" s="58" t="s">
        <v>43</v>
      </c>
      <c r="U25" s="54" t="s">
        <v>44</v>
      </c>
      <c r="V25" s="59" t="s">
        <v>45</v>
      </c>
      <c r="W25" s="54" t="s">
        <v>46</v>
      </c>
      <c r="X25" s="56" t="s">
        <v>47</v>
      </c>
      <c r="Y25" s="54" t="s">
        <v>48</v>
      </c>
      <c r="Z25" s="56" t="s">
        <v>49</v>
      </c>
      <c r="AA25" s="54" t="s">
        <v>50</v>
      </c>
      <c r="AB25" s="56" t="s">
        <v>51</v>
      </c>
      <c r="AC25" s="58" t="s">
        <v>52</v>
      </c>
      <c r="AD25" s="59" t="s">
        <v>53</v>
      </c>
      <c r="AE25" s="60" t="s">
        <v>54</v>
      </c>
      <c r="AF25" s="56" t="s">
        <v>55</v>
      </c>
      <c r="AG25" s="54" t="s">
        <v>56</v>
      </c>
      <c r="AH25" s="56" t="s">
        <v>57</v>
      </c>
      <c r="AI25" s="61" t="s">
        <v>58</v>
      </c>
      <c r="AJ25" s="62" t="s">
        <v>59</v>
      </c>
      <c r="AK25" s="58" t="s">
        <v>60</v>
      </c>
      <c r="AL25" s="56" t="s">
        <v>61</v>
      </c>
      <c r="AM25" s="38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ht="21.75" customHeight="1" x14ac:dyDescent="0.25">
      <c r="A26" s="75"/>
      <c r="B26" s="477"/>
      <c r="C26" s="64" t="s">
        <v>4</v>
      </c>
      <c r="D26" s="70">
        <f t="shared" si="0"/>
        <v>0</v>
      </c>
      <c r="E26" s="24">
        <f t="shared" si="1"/>
        <v>0</v>
      </c>
      <c r="F26" s="25">
        <f t="shared" si="1"/>
        <v>0</v>
      </c>
      <c r="G26" s="66">
        <f t="shared" ref="G26:H26" si="11">SUM(G24:G25)</f>
        <v>0</v>
      </c>
      <c r="H26" s="67">
        <f t="shared" si="11"/>
        <v>0</v>
      </c>
      <c r="I26" s="80">
        <f>SUM(I24:I25)</f>
        <v>0</v>
      </c>
      <c r="J26" s="81">
        <f t="shared" ref="J26:AL26" si="12">SUM(J24:J25)</f>
        <v>0</v>
      </c>
      <c r="K26" s="80">
        <f t="shared" si="12"/>
        <v>0</v>
      </c>
      <c r="L26" s="81">
        <f t="shared" si="12"/>
        <v>0</v>
      </c>
      <c r="M26" s="80">
        <f t="shared" si="12"/>
        <v>0</v>
      </c>
      <c r="N26" s="82">
        <f t="shared" si="12"/>
        <v>0</v>
      </c>
      <c r="O26" s="80">
        <f t="shared" si="12"/>
        <v>0</v>
      </c>
      <c r="P26" s="83">
        <f t="shared" si="12"/>
        <v>0</v>
      </c>
      <c r="Q26" s="80">
        <f t="shared" si="12"/>
        <v>0</v>
      </c>
      <c r="R26" s="83">
        <f t="shared" si="12"/>
        <v>0</v>
      </c>
      <c r="S26" s="84">
        <f t="shared" si="12"/>
        <v>0</v>
      </c>
      <c r="T26" s="81">
        <f t="shared" si="12"/>
        <v>0</v>
      </c>
      <c r="U26" s="80">
        <f t="shared" si="12"/>
        <v>0</v>
      </c>
      <c r="V26" s="85">
        <f t="shared" si="12"/>
        <v>0</v>
      </c>
      <c r="W26" s="80">
        <f t="shared" si="12"/>
        <v>0</v>
      </c>
      <c r="X26" s="83">
        <f t="shared" si="12"/>
        <v>0</v>
      </c>
      <c r="Y26" s="80">
        <f t="shared" si="12"/>
        <v>0</v>
      </c>
      <c r="Z26" s="83">
        <f t="shared" si="12"/>
        <v>0</v>
      </c>
      <c r="AA26" s="80">
        <f t="shared" si="12"/>
        <v>0</v>
      </c>
      <c r="AB26" s="83">
        <f t="shared" si="12"/>
        <v>0</v>
      </c>
      <c r="AC26" s="84">
        <f t="shared" si="12"/>
        <v>0</v>
      </c>
      <c r="AD26" s="85">
        <f t="shared" si="12"/>
        <v>0</v>
      </c>
      <c r="AE26" s="86">
        <f t="shared" si="12"/>
        <v>0</v>
      </c>
      <c r="AF26" s="83">
        <f t="shared" si="12"/>
        <v>0</v>
      </c>
      <c r="AG26" s="80">
        <f t="shared" si="12"/>
        <v>0</v>
      </c>
      <c r="AH26" s="83">
        <f t="shared" si="12"/>
        <v>0</v>
      </c>
      <c r="AI26" s="87">
        <f t="shared" si="12"/>
        <v>0</v>
      </c>
      <c r="AJ26" s="88">
        <f t="shared" si="12"/>
        <v>0</v>
      </c>
      <c r="AK26" s="84">
        <f t="shared" si="12"/>
        <v>0</v>
      </c>
      <c r="AL26" s="83">
        <f t="shared" si="12"/>
        <v>0</v>
      </c>
      <c r="AM26" s="38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ht="21.75" customHeight="1" x14ac:dyDescent="0.25">
      <c r="A27" s="22" t="s">
        <v>79</v>
      </c>
      <c r="B27" s="477"/>
      <c r="C27" s="73" t="s">
        <v>68</v>
      </c>
      <c r="D27" s="78" t="s">
        <v>27</v>
      </c>
      <c r="E27" s="41" t="s">
        <v>28</v>
      </c>
      <c r="F27" s="42" t="s">
        <v>29</v>
      </c>
      <c r="G27" s="43" t="s">
        <v>30</v>
      </c>
      <c r="H27" s="44" t="s">
        <v>31</v>
      </c>
      <c r="I27" s="89" t="s">
        <v>32</v>
      </c>
      <c r="J27" s="90" t="s">
        <v>33</v>
      </c>
      <c r="K27" s="89" t="s">
        <v>34</v>
      </c>
      <c r="L27" s="90" t="s">
        <v>35</v>
      </c>
      <c r="M27" s="89" t="s">
        <v>36</v>
      </c>
      <c r="N27" s="91" t="s">
        <v>37</v>
      </c>
      <c r="O27" s="89" t="s">
        <v>38</v>
      </c>
      <c r="P27" s="92" t="s">
        <v>39</v>
      </c>
      <c r="Q27" s="43" t="s">
        <v>40</v>
      </c>
      <c r="R27" s="45" t="s">
        <v>41</v>
      </c>
      <c r="S27" s="90" t="s">
        <v>42</v>
      </c>
      <c r="T27" s="90" t="s">
        <v>43</v>
      </c>
      <c r="U27" s="89" t="s">
        <v>44</v>
      </c>
      <c r="V27" s="93" t="s">
        <v>45</v>
      </c>
      <c r="W27" s="89" t="s">
        <v>46</v>
      </c>
      <c r="X27" s="92" t="s">
        <v>47</v>
      </c>
      <c r="Y27" s="89" t="s">
        <v>48</v>
      </c>
      <c r="Z27" s="92" t="s">
        <v>49</v>
      </c>
      <c r="AA27" s="89" t="s">
        <v>50</v>
      </c>
      <c r="AB27" s="92" t="s">
        <v>51</v>
      </c>
      <c r="AC27" s="90" t="s">
        <v>52</v>
      </c>
      <c r="AD27" s="93" t="s">
        <v>53</v>
      </c>
      <c r="AE27" s="94" t="s">
        <v>54</v>
      </c>
      <c r="AF27" s="92" t="s">
        <v>55</v>
      </c>
      <c r="AG27" s="89" t="s">
        <v>56</v>
      </c>
      <c r="AH27" s="92" t="s">
        <v>57</v>
      </c>
      <c r="AI27" s="95" t="s">
        <v>58</v>
      </c>
      <c r="AJ27" s="96" t="s">
        <v>59</v>
      </c>
      <c r="AK27" s="90" t="s">
        <v>60</v>
      </c>
      <c r="AL27" s="92" t="s">
        <v>61</v>
      </c>
      <c r="AM27" s="38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ht="21.75" customHeight="1" x14ac:dyDescent="0.25">
      <c r="A28" s="22" t="s">
        <v>80</v>
      </c>
      <c r="B28" s="477"/>
      <c r="C28" s="52" t="s">
        <v>70</v>
      </c>
      <c r="D28" s="79" t="s">
        <v>27</v>
      </c>
      <c r="E28" s="24" t="s">
        <v>28</v>
      </c>
      <c r="F28" s="25" t="s">
        <v>29</v>
      </c>
      <c r="G28" s="54" t="s">
        <v>30</v>
      </c>
      <c r="H28" s="55" t="s">
        <v>31</v>
      </c>
      <c r="I28" s="54" t="s">
        <v>32</v>
      </c>
      <c r="J28" s="58" t="s">
        <v>33</v>
      </c>
      <c r="K28" s="54" t="s">
        <v>34</v>
      </c>
      <c r="L28" s="58" t="s">
        <v>35</v>
      </c>
      <c r="M28" s="54" t="s">
        <v>36</v>
      </c>
      <c r="N28" s="57" t="s">
        <v>37</v>
      </c>
      <c r="O28" s="54" t="s">
        <v>38</v>
      </c>
      <c r="P28" s="56" t="s">
        <v>39</v>
      </c>
      <c r="Q28" s="54" t="s">
        <v>40</v>
      </c>
      <c r="R28" s="56" t="s">
        <v>41</v>
      </c>
      <c r="S28" s="58" t="s">
        <v>42</v>
      </c>
      <c r="T28" s="58" t="s">
        <v>43</v>
      </c>
      <c r="U28" s="54" t="s">
        <v>44</v>
      </c>
      <c r="V28" s="59" t="s">
        <v>45</v>
      </c>
      <c r="W28" s="54" t="s">
        <v>46</v>
      </c>
      <c r="X28" s="56" t="s">
        <v>47</v>
      </c>
      <c r="Y28" s="54" t="s">
        <v>48</v>
      </c>
      <c r="Z28" s="56" t="s">
        <v>49</v>
      </c>
      <c r="AA28" s="54" t="s">
        <v>50</v>
      </c>
      <c r="AB28" s="56" t="s">
        <v>51</v>
      </c>
      <c r="AC28" s="58" t="s">
        <v>52</v>
      </c>
      <c r="AD28" s="59" t="s">
        <v>53</v>
      </c>
      <c r="AE28" s="60" t="s">
        <v>54</v>
      </c>
      <c r="AF28" s="56" t="s">
        <v>55</v>
      </c>
      <c r="AG28" s="54" t="s">
        <v>56</v>
      </c>
      <c r="AH28" s="56" t="s">
        <v>57</v>
      </c>
      <c r="AI28" s="61" t="s">
        <v>58</v>
      </c>
      <c r="AJ28" s="62" t="s">
        <v>59</v>
      </c>
      <c r="AK28" s="58" t="s">
        <v>60</v>
      </c>
      <c r="AL28" s="56" t="s">
        <v>61</v>
      </c>
      <c r="AM28" s="38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ht="21.75" customHeight="1" x14ac:dyDescent="0.25">
      <c r="A29" s="75"/>
      <c r="B29" s="477"/>
      <c r="C29" s="64" t="s">
        <v>4</v>
      </c>
      <c r="D29" s="70">
        <f>SUM(E29:F29)</f>
        <v>0</v>
      </c>
      <c r="E29" s="24">
        <f t="shared" si="1"/>
        <v>0</v>
      </c>
      <c r="F29" s="25">
        <f t="shared" si="1"/>
        <v>0</v>
      </c>
      <c r="G29" s="66">
        <f>SUM(G27:G28)</f>
        <v>0</v>
      </c>
      <c r="H29" s="67">
        <f t="shared" ref="H29" si="13">SUM(H27:H28)</f>
        <v>0</v>
      </c>
      <c r="I29" s="80">
        <f>SUM(I27:I28)</f>
        <v>0</v>
      </c>
      <c r="J29" s="81">
        <f t="shared" ref="J29:AL29" si="14">SUM(J27:J28)</f>
        <v>0</v>
      </c>
      <c r="K29" s="80">
        <f t="shared" si="14"/>
        <v>0</v>
      </c>
      <c r="L29" s="81">
        <f t="shared" si="14"/>
        <v>0</v>
      </c>
      <c r="M29" s="80">
        <f t="shared" si="14"/>
        <v>0</v>
      </c>
      <c r="N29" s="82">
        <f t="shared" si="14"/>
        <v>0</v>
      </c>
      <c r="O29" s="80">
        <f t="shared" si="14"/>
        <v>0</v>
      </c>
      <c r="P29" s="83">
        <f t="shared" si="14"/>
        <v>0</v>
      </c>
      <c r="Q29" s="80">
        <f t="shared" si="14"/>
        <v>0</v>
      </c>
      <c r="R29" s="83">
        <f t="shared" si="14"/>
        <v>0</v>
      </c>
      <c r="S29" s="84">
        <f t="shared" si="14"/>
        <v>0</v>
      </c>
      <c r="T29" s="81">
        <f t="shared" si="14"/>
        <v>0</v>
      </c>
      <c r="U29" s="80">
        <f t="shared" si="14"/>
        <v>0</v>
      </c>
      <c r="V29" s="85">
        <f t="shared" si="14"/>
        <v>0</v>
      </c>
      <c r="W29" s="80">
        <f t="shared" si="14"/>
        <v>0</v>
      </c>
      <c r="X29" s="83">
        <f t="shared" si="14"/>
        <v>0</v>
      </c>
      <c r="Y29" s="80">
        <f t="shared" si="14"/>
        <v>0</v>
      </c>
      <c r="Z29" s="83">
        <f t="shared" si="14"/>
        <v>0</v>
      </c>
      <c r="AA29" s="80">
        <f t="shared" si="14"/>
        <v>0</v>
      </c>
      <c r="AB29" s="83">
        <f t="shared" si="14"/>
        <v>0</v>
      </c>
      <c r="AC29" s="84">
        <f t="shared" si="14"/>
        <v>0</v>
      </c>
      <c r="AD29" s="85">
        <f t="shared" si="14"/>
        <v>0</v>
      </c>
      <c r="AE29" s="86">
        <f t="shared" si="14"/>
        <v>0</v>
      </c>
      <c r="AF29" s="83">
        <f t="shared" si="14"/>
        <v>0</v>
      </c>
      <c r="AG29" s="80">
        <f t="shared" si="14"/>
        <v>0</v>
      </c>
      <c r="AH29" s="83">
        <f t="shared" si="14"/>
        <v>0</v>
      </c>
      <c r="AI29" s="87">
        <f t="shared" si="14"/>
        <v>0</v>
      </c>
      <c r="AJ29" s="88">
        <f t="shared" si="14"/>
        <v>0</v>
      </c>
      <c r="AK29" s="84">
        <f t="shared" si="14"/>
        <v>0</v>
      </c>
      <c r="AL29" s="83">
        <f t="shared" si="14"/>
        <v>0</v>
      </c>
      <c r="AM29" s="38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ht="21.75" customHeight="1" x14ac:dyDescent="0.25">
      <c r="A30" s="22" t="s">
        <v>81</v>
      </c>
      <c r="B30" s="478"/>
      <c r="C30" s="97" t="s">
        <v>82</v>
      </c>
      <c r="D30" s="98" t="s">
        <v>27</v>
      </c>
      <c r="E30" s="24" t="s">
        <v>28</v>
      </c>
      <c r="F30" s="25" t="s">
        <v>29</v>
      </c>
      <c r="G30" s="30" t="s">
        <v>30</v>
      </c>
      <c r="H30" s="99" t="s">
        <v>31</v>
      </c>
      <c r="I30" s="30" t="s">
        <v>32</v>
      </c>
      <c r="J30" s="31" t="s">
        <v>33</v>
      </c>
      <c r="K30" s="30" t="s">
        <v>34</v>
      </c>
      <c r="L30" s="31" t="s">
        <v>35</v>
      </c>
      <c r="M30" s="30" t="s">
        <v>36</v>
      </c>
      <c r="N30" s="100" t="s">
        <v>37</v>
      </c>
      <c r="O30" s="30" t="s">
        <v>38</v>
      </c>
      <c r="P30" s="31" t="s">
        <v>39</v>
      </c>
      <c r="Q30" s="30" t="s">
        <v>40</v>
      </c>
      <c r="R30" s="31" t="s">
        <v>41</v>
      </c>
      <c r="S30" s="37" t="s">
        <v>42</v>
      </c>
      <c r="T30" s="31" t="s">
        <v>43</v>
      </c>
      <c r="U30" s="30" t="s">
        <v>44</v>
      </c>
      <c r="V30" s="100" t="s">
        <v>45</v>
      </c>
      <c r="W30" s="30" t="s">
        <v>46</v>
      </c>
      <c r="X30" s="31" t="s">
        <v>47</v>
      </c>
      <c r="Y30" s="26" t="s">
        <v>48</v>
      </c>
      <c r="Z30" s="28" t="s">
        <v>49</v>
      </c>
      <c r="AA30" s="26" t="s">
        <v>50</v>
      </c>
      <c r="AB30" s="28" t="s">
        <v>51</v>
      </c>
      <c r="AC30" s="30" t="s">
        <v>52</v>
      </c>
      <c r="AD30" s="33" t="s">
        <v>53</v>
      </c>
      <c r="AE30" s="101" t="s">
        <v>54</v>
      </c>
      <c r="AF30" s="28" t="s">
        <v>55</v>
      </c>
      <c r="AG30" s="26" t="s">
        <v>56</v>
      </c>
      <c r="AH30" s="28" t="s">
        <v>57</v>
      </c>
      <c r="AI30" s="102" t="s">
        <v>58</v>
      </c>
      <c r="AJ30" s="103" t="s">
        <v>59</v>
      </c>
      <c r="AK30" s="32" t="s">
        <v>60</v>
      </c>
      <c r="AL30" s="28" t="s">
        <v>61</v>
      </c>
      <c r="AM30" s="38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ht="21.75" customHeight="1" x14ac:dyDescent="0.25">
      <c r="A31" s="22" t="s">
        <v>83</v>
      </c>
      <c r="B31" s="384" t="s">
        <v>84</v>
      </c>
      <c r="C31" s="73" t="s">
        <v>85</v>
      </c>
      <c r="D31" s="105" t="s">
        <v>27</v>
      </c>
      <c r="E31" s="41" t="s">
        <v>28</v>
      </c>
      <c r="F31" s="42" t="s">
        <v>29</v>
      </c>
      <c r="G31" s="106" t="s">
        <v>30</v>
      </c>
      <c r="H31" s="107" t="s">
        <v>31</v>
      </c>
      <c r="I31" s="43" t="s">
        <v>32</v>
      </c>
      <c r="J31" s="45" t="s">
        <v>33</v>
      </c>
      <c r="K31" s="43" t="s">
        <v>34</v>
      </c>
      <c r="L31" s="45" t="s">
        <v>35</v>
      </c>
      <c r="M31" s="43" t="s">
        <v>36</v>
      </c>
      <c r="N31" s="46" t="s">
        <v>37</v>
      </c>
      <c r="O31" s="43" t="s">
        <v>38</v>
      </c>
      <c r="P31" s="45" t="s">
        <v>39</v>
      </c>
      <c r="Q31" s="43" t="s">
        <v>40</v>
      </c>
      <c r="R31" s="45" t="s">
        <v>41</v>
      </c>
      <c r="S31" s="47" t="s">
        <v>42</v>
      </c>
      <c r="T31" s="45" t="s">
        <v>43</v>
      </c>
      <c r="U31" s="43" t="s">
        <v>44</v>
      </c>
      <c r="V31" s="46" t="s">
        <v>45</v>
      </c>
      <c r="W31" s="43" t="s">
        <v>46</v>
      </c>
      <c r="X31" s="45" t="s">
        <v>47</v>
      </c>
      <c r="Y31" s="43" t="s">
        <v>48</v>
      </c>
      <c r="Z31" s="45" t="s">
        <v>49</v>
      </c>
      <c r="AA31" s="43" t="s">
        <v>50</v>
      </c>
      <c r="AB31" s="45" t="s">
        <v>51</v>
      </c>
      <c r="AC31" s="47" t="s">
        <v>52</v>
      </c>
      <c r="AD31" s="46" t="s">
        <v>53</v>
      </c>
      <c r="AE31" s="49" t="s">
        <v>54</v>
      </c>
      <c r="AF31" s="45" t="s">
        <v>55</v>
      </c>
      <c r="AG31" s="43" t="s">
        <v>56</v>
      </c>
      <c r="AH31" s="45" t="s">
        <v>57</v>
      </c>
      <c r="AI31" s="50" t="s">
        <v>58</v>
      </c>
      <c r="AJ31" s="51" t="s">
        <v>59</v>
      </c>
      <c r="AK31" s="47" t="s">
        <v>60</v>
      </c>
      <c r="AL31" s="45" t="s">
        <v>61</v>
      </c>
      <c r="AM31" s="38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ht="21.75" customHeight="1" x14ac:dyDescent="0.25">
      <c r="A32" s="22" t="s">
        <v>86</v>
      </c>
      <c r="B32" s="386"/>
      <c r="C32" s="39" t="s">
        <v>87</v>
      </c>
      <c r="D32" s="108" t="s">
        <v>27</v>
      </c>
      <c r="E32" s="109" t="s">
        <v>28</v>
      </c>
      <c r="F32" s="110" t="s">
        <v>29</v>
      </c>
      <c r="G32" s="111" t="s">
        <v>30</v>
      </c>
      <c r="H32" s="112" t="s">
        <v>31</v>
      </c>
      <c r="I32" s="113" t="s">
        <v>32</v>
      </c>
      <c r="J32" s="114" t="s">
        <v>33</v>
      </c>
      <c r="K32" s="113" t="s">
        <v>34</v>
      </c>
      <c r="L32" s="114" t="s">
        <v>35</v>
      </c>
      <c r="M32" s="113" t="s">
        <v>36</v>
      </c>
      <c r="N32" s="115" t="s">
        <v>37</v>
      </c>
      <c r="O32" s="113" t="s">
        <v>38</v>
      </c>
      <c r="P32" s="114" t="s">
        <v>39</v>
      </c>
      <c r="Q32" s="113" t="s">
        <v>40</v>
      </c>
      <c r="R32" s="114" t="s">
        <v>41</v>
      </c>
      <c r="S32" s="116" t="s">
        <v>42</v>
      </c>
      <c r="T32" s="114" t="s">
        <v>43</v>
      </c>
      <c r="U32" s="113" t="s">
        <v>44</v>
      </c>
      <c r="V32" s="115" t="s">
        <v>45</v>
      </c>
      <c r="W32" s="113" t="s">
        <v>46</v>
      </c>
      <c r="X32" s="114" t="s">
        <v>47</v>
      </c>
      <c r="Y32" s="113" t="s">
        <v>48</v>
      </c>
      <c r="Z32" s="114" t="s">
        <v>49</v>
      </c>
      <c r="AA32" s="113" t="s">
        <v>50</v>
      </c>
      <c r="AB32" s="114" t="s">
        <v>51</v>
      </c>
      <c r="AC32" s="116" t="s">
        <v>52</v>
      </c>
      <c r="AD32" s="115" t="s">
        <v>53</v>
      </c>
      <c r="AE32" s="117" t="s">
        <v>54</v>
      </c>
      <c r="AF32" s="114" t="s">
        <v>55</v>
      </c>
      <c r="AG32" s="113" t="s">
        <v>56</v>
      </c>
      <c r="AH32" s="114" t="s">
        <v>57</v>
      </c>
      <c r="AI32" s="118" t="s">
        <v>58</v>
      </c>
      <c r="AJ32" s="119" t="s">
        <v>59</v>
      </c>
      <c r="AK32" s="116" t="s">
        <v>60</v>
      </c>
      <c r="AL32" s="114" t="s">
        <v>61</v>
      </c>
      <c r="AM32" s="38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ht="21.75" customHeight="1" x14ac:dyDescent="0.25">
      <c r="A33" s="22" t="s">
        <v>88</v>
      </c>
      <c r="B33" s="386"/>
      <c r="C33" s="39" t="s">
        <v>89</v>
      </c>
      <c r="D33" s="108" t="s">
        <v>27</v>
      </c>
      <c r="E33" s="109" t="s">
        <v>28</v>
      </c>
      <c r="F33" s="110" t="s">
        <v>29</v>
      </c>
      <c r="G33" s="111" t="s">
        <v>30</v>
      </c>
      <c r="H33" s="112" t="s">
        <v>31</v>
      </c>
      <c r="I33" s="113" t="s">
        <v>32</v>
      </c>
      <c r="J33" s="114" t="s">
        <v>33</v>
      </c>
      <c r="K33" s="113" t="s">
        <v>34</v>
      </c>
      <c r="L33" s="114" t="s">
        <v>35</v>
      </c>
      <c r="M33" s="113" t="s">
        <v>36</v>
      </c>
      <c r="N33" s="115" t="s">
        <v>37</v>
      </c>
      <c r="O33" s="113" t="s">
        <v>38</v>
      </c>
      <c r="P33" s="114" t="s">
        <v>39</v>
      </c>
      <c r="Q33" s="113" t="s">
        <v>40</v>
      </c>
      <c r="R33" s="114" t="s">
        <v>41</v>
      </c>
      <c r="S33" s="116" t="s">
        <v>42</v>
      </c>
      <c r="T33" s="114" t="s">
        <v>43</v>
      </c>
      <c r="U33" s="113" t="s">
        <v>44</v>
      </c>
      <c r="V33" s="115" t="s">
        <v>45</v>
      </c>
      <c r="W33" s="113" t="s">
        <v>46</v>
      </c>
      <c r="X33" s="114" t="s">
        <v>47</v>
      </c>
      <c r="Y33" s="113" t="s">
        <v>48</v>
      </c>
      <c r="Z33" s="114" t="s">
        <v>49</v>
      </c>
      <c r="AA33" s="113" t="s">
        <v>50</v>
      </c>
      <c r="AB33" s="114" t="s">
        <v>51</v>
      </c>
      <c r="AC33" s="116" t="s">
        <v>52</v>
      </c>
      <c r="AD33" s="115" t="s">
        <v>53</v>
      </c>
      <c r="AE33" s="117" t="s">
        <v>54</v>
      </c>
      <c r="AF33" s="114" t="s">
        <v>55</v>
      </c>
      <c r="AG33" s="113" t="s">
        <v>56</v>
      </c>
      <c r="AH33" s="114" t="s">
        <v>57</v>
      </c>
      <c r="AI33" s="118" t="s">
        <v>58</v>
      </c>
      <c r="AJ33" s="119" t="s">
        <v>59</v>
      </c>
      <c r="AK33" s="116" t="s">
        <v>60</v>
      </c>
      <c r="AL33" s="114" t="s">
        <v>61</v>
      </c>
      <c r="AM33" s="38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:49" ht="21.75" customHeight="1" x14ac:dyDescent="0.25">
      <c r="A34" s="22" t="s">
        <v>90</v>
      </c>
      <c r="B34" s="386"/>
      <c r="C34" s="39" t="s">
        <v>91</v>
      </c>
      <c r="D34" s="108" t="s">
        <v>27</v>
      </c>
      <c r="E34" s="109" t="s">
        <v>28</v>
      </c>
      <c r="F34" s="110" t="s">
        <v>29</v>
      </c>
      <c r="G34" s="111" t="s">
        <v>30</v>
      </c>
      <c r="H34" s="112" t="s">
        <v>31</v>
      </c>
      <c r="I34" s="113" t="s">
        <v>32</v>
      </c>
      <c r="J34" s="114" t="s">
        <v>33</v>
      </c>
      <c r="K34" s="113" t="s">
        <v>34</v>
      </c>
      <c r="L34" s="114" t="s">
        <v>35</v>
      </c>
      <c r="M34" s="113" t="s">
        <v>36</v>
      </c>
      <c r="N34" s="115" t="s">
        <v>37</v>
      </c>
      <c r="O34" s="113" t="s">
        <v>38</v>
      </c>
      <c r="P34" s="114" t="s">
        <v>39</v>
      </c>
      <c r="Q34" s="113" t="s">
        <v>40</v>
      </c>
      <c r="R34" s="114" t="s">
        <v>41</v>
      </c>
      <c r="S34" s="116" t="s">
        <v>42</v>
      </c>
      <c r="T34" s="114" t="s">
        <v>43</v>
      </c>
      <c r="U34" s="113" t="s">
        <v>44</v>
      </c>
      <c r="V34" s="115" t="s">
        <v>45</v>
      </c>
      <c r="W34" s="113" t="s">
        <v>46</v>
      </c>
      <c r="X34" s="114" t="s">
        <v>47</v>
      </c>
      <c r="Y34" s="113" t="s">
        <v>48</v>
      </c>
      <c r="Z34" s="114" t="s">
        <v>49</v>
      </c>
      <c r="AA34" s="113" t="s">
        <v>50</v>
      </c>
      <c r="AB34" s="114" t="s">
        <v>51</v>
      </c>
      <c r="AC34" s="116" t="s">
        <v>52</v>
      </c>
      <c r="AD34" s="115" t="s">
        <v>53</v>
      </c>
      <c r="AE34" s="117" t="s">
        <v>54</v>
      </c>
      <c r="AF34" s="114" t="s">
        <v>55</v>
      </c>
      <c r="AG34" s="113" t="s">
        <v>56</v>
      </c>
      <c r="AH34" s="114" t="s">
        <v>57</v>
      </c>
      <c r="AI34" s="118" t="s">
        <v>58</v>
      </c>
      <c r="AJ34" s="119" t="s">
        <v>59</v>
      </c>
      <c r="AK34" s="116" t="s">
        <v>60</v>
      </c>
      <c r="AL34" s="114" t="s">
        <v>61</v>
      </c>
      <c r="AM34" s="38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ht="21.75" customHeight="1" x14ac:dyDescent="0.25">
      <c r="A35" s="22" t="s">
        <v>92</v>
      </c>
      <c r="B35" s="386"/>
      <c r="C35" s="52" t="s">
        <v>93</v>
      </c>
      <c r="D35" s="79" t="s">
        <v>27</v>
      </c>
      <c r="E35" s="120" t="s">
        <v>28</v>
      </c>
      <c r="F35" s="121" t="s">
        <v>29</v>
      </c>
      <c r="G35" s="111" t="s">
        <v>30</v>
      </c>
      <c r="H35" s="112" t="s">
        <v>31</v>
      </c>
      <c r="I35" s="89" t="s">
        <v>32</v>
      </c>
      <c r="J35" s="92" t="s">
        <v>33</v>
      </c>
      <c r="K35" s="89" t="s">
        <v>34</v>
      </c>
      <c r="L35" s="92" t="s">
        <v>35</v>
      </c>
      <c r="M35" s="26" t="s">
        <v>36</v>
      </c>
      <c r="N35" s="33" t="s">
        <v>37</v>
      </c>
      <c r="O35" s="26" t="s">
        <v>38</v>
      </c>
      <c r="P35" s="28" t="s">
        <v>39</v>
      </c>
      <c r="Q35" s="26" t="s">
        <v>40</v>
      </c>
      <c r="R35" s="28" t="s">
        <v>41</v>
      </c>
      <c r="S35" s="90" t="s">
        <v>42</v>
      </c>
      <c r="T35" s="92" t="s">
        <v>43</v>
      </c>
      <c r="U35" s="89" t="s">
        <v>44</v>
      </c>
      <c r="V35" s="91" t="s">
        <v>45</v>
      </c>
      <c r="W35" s="26" t="s">
        <v>46</v>
      </c>
      <c r="X35" s="28" t="s">
        <v>47</v>
      </c>
      <c r="Y35" s="26" t="s">
        <v>48</v>
      </c>
      <c r="Z35" s="28" t="s">
        <v>49</v>
      </c>
      <c r="AA35" s="26" t="s">
        <v>50</v>
      </c>
      <c r="AB35" s="28" t="s">
        <v>51</v>
      </c>
      <c r="AC35" s="90" t="s">
        <v>52</v>
      </c>
      <c r="AD35" s="91" t="s">
        <v>53</v>
      </c>
      <c r="AE35" s="101" t="s">
        <v>54</v>
      </c>
      <c r="AF35" s="28" t="s">
        <v>55</v>
      </c>
      <c r="AG35" s="26" t="s">
        <v>56</v>
      </c>
      <c r="AH35" s="28" t="s">
        <v>57</v>
      </c>
      <c r="AI35" s="102" t="s">
        <v>58</v>
      </c>
      <c r="AJ35" s="103" t="s">
        <v>59</v>
      </c>
      <c r="AK35" s="122" t="s">
        <v>60</v>
      </c>
      <c r="AL35" s="123" t="s">
        <v>61</v>
      </c>
      <c r="AM35" s="38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ht="21.75" customHeight="1" x14ac:dyDescent="0.25">
      <c r="A36" s="63"/>
      <c r="B36" s="386"/>
      <c r="C36" s="64" t="s">
        <v>94</v>
      </c>
      <c r="D36" s="124">
        <f>SUM(E36:F36)</f>
        <v>0</v>
      </c>
      <c r="E36" s="41">
        <f t="shared" ref="E36:F38" si="15">+I36+K36+M36+O36+Q36+S36+U36+W36+Y36+AA36+AC36+AE36+AG36</f>
        <v>0</v>
      </c>
      <c r="F36" s="42">
        <f t="shared" si="15"/>
        <v>0</v>
      </c>
      <c r="G36" s="111"/>
      <c r="H36" s="112"/>
      <c r="I36" s="80">
        <f t="shared" ref="I36:AL36" si="16">SUM(I31:I35)</f>
        <v>0</v>
      </c>
      <c r="J36" s="81">
        <f t="shared" si="16"/>
        <v>0</v>
      </c>
      <c r="K36" s="80">
        <f t="shared" si="16"/>
        <v>0</v>
      </c>
      <c r="L36" s="81">
        <f t="shared" si="16"/>
        <v>0</v>
      </c>
      <c r="M36" s="80">
        <f t="shared" si="16"/>
        <v>0</v>
      </c>
      <c r="N36" s="83">
        <f t="shared" si="16"/>
        <v>0</v>
      </c>
      <c r="O36" s="84">
        <f t="shared" si="16"/>
        <v>0</v>
      </c>
      <c r="P36" s="83">
        <f t="shared" si="16"/>
        <v>0</v>
      </c>
      <c r="Q36" s="84">
        <f t="shared" si="16"/>
        <v>0</v>
      </c>
      <c r="R36" s="81">
        <f t="shared" si="16"/>
        <v>0</v>
      </c>
      <c r="S36" s="80">
        <f t="shared" si="16"/>
        <v>0</v>
      </c>
      <c r="T36" s="81">
        <f t="shared" si="16"/>
        <v>0</v>
      </c>
      <c r="U36" s="80">
        <f t="shared" si="16"/>
        <v>0</v>
      </c>
      <c r="V36" s="81">
        <f t="shared" si="16"/>
        <v>0</v>
      </c>
      <c r="W36" s="80">
        <f t="shared" si="16"/>
        <v>0</v>
      </c>
      <c r="X36" s="83">
        <f t="shared" si="16"/>
        <v>0</v>
      </c>
      <c r="Y36" s="84">
        <f t="shared" si="16"/>
        <v>0</v>
      </c>
      <c r="Z36" s="83">
        <f t="shared" si="16"/>
        <v>0</v>
      </c>
      <c r="AA36" s="84">
        <f t="shared" si="16"/>
        <v>0</v>
      </c>
      <c r="AB36" s="81">
        <f t="shared" si="16"/>
        <v>0</v>
      </c>
      <c r="AC36" s="80">
        <f t="shared" si="16"/>
        <v>0</v>
      </c>
      <c r="AD36" s="85">
        <f t="shared" si="16"/>
        <v>0</v>
      </c>
      <c r="AE36" s="86">
        <f t="shared" si="16"/>
        <v>0</v>
      </c>
      <c r="AF36" s="83">
        <f t="shared" si="16"/>
        <v>0</v>
      </c>
      <c r="AG36" s="80">
        <f t="shared" si="16"/>
        <v>0</v>
      </c>
      <c r="AH36" s="81">
        <f t="shared" si="16"/>
        <v>0</v>
      </c>
      <c r="AI36" s="87">
        <f t="shared" si="16"/>
        <v>0</v>
      </c>
      <c r="AJ36" s="84">
        <f t="shared" si="16"/>
        <v>0</v>
      </c>
      <c r="AK36" s="84">
        <f t="shared" si="16"/>
        <v>0</v>
      </c>
      <c r="AL36" s="83">
        <f t="shared" si="16"/>
        <v>0</v>
      </c>
      <c r="AM36" s="38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ht="27.75" customHeight="1" x14ac:dyDescent="0.25">
      <c r="A37" s="22" t="s">
        <v>95</v>
      </c>
      <c r="B37" s="386"/>
      <c r="C37" s="125" t="s">
        <v>96</v>
      </c>
      <c r="D37" s="124" t="s">
        <v>27</v>
      </c>
      <c r="E37" s="41" t="s">
        <v>28</v>
      </c>
      <c r="F37" s="42" t="s">
        <v>29</v>
      </c>
      <c r="G37" s="111" t="s">
        <v>30</v>
      </c>
      <c r="H37" s="112" t="s">
        <v>31</v>
      </c>
      <c r="I37" s="89" t="s">
        <v>32</v>
      </c>
      <c r="J37" s="92" t="s">
        <v>33</v>
      </c>
      <c r="K37" s="89" t="s">
        <v>34</v>
      </c>
      <c r="L37" s="92" t="s">
        <v>35</v>
      </c>
      <c r="M37" s="30" t="s">
        <v>36</v>
      </c>
      <c r="N37" s="92" t="s">
        <v>37</v>
      </c>
      <c r="O37" s="37" t="s">
        <v>38</v>
      </c>
      <c r="P37" s="92" t="s">
        <v>39</v>
      </c>
      <c r="Q37" s="37" t="s">
        <v>40</v>
      </c>
      <c r="R37" s="47" t="s">
        <v>41</v>
      </c>
      <c r="S37" s="89" t="s">
        <v>42</v>
      </c>
      <c r="T37" s="92" t="s">
        <v>43</v>
      </c>
      <c r="U37" s="89" t="s">
        <v>44</v>
      </c>
      <c r="V37" s="92" t="s">
        <v>45</v>
      </c>
      <c r="W37" s="30" t="s">
        <v>46</v>
      </c>
      <c r="X37" s="92" t="s">
        <v>47</v>
      </c>
      <c r="Y37" s="37" t="s">
        <v>48</v>
      </c>
      <c r="Z37" s="92" t="s">
        <v>49</v>
      </c>
      <c r="AA37" s="37" t="s">
        <v>50</v>
      </c>
      <c r="AB37" s="47" t="s">
        <v>51</v>
      </c>
      <c r="AC37" s="89" t="s">
        <v>52</v>
      </c>
      <c r="AD37" s="91" t="s">
        <v>53</v>
      </c>
      <c r="AE37" s="34" t="s">
        <v>54</v>
      </c>
      <c r="AF37" s="45" t="s">
        <v>55</v>
      </c>
      <c r="AG37" s="89" t="s">
        <v>56</v>
      </c>
      <c r="AH37" s="92" t="s">
        <v>57</v>
      </c>
      <c r="AI37" s="126" t="s">
        <v>58</v>
      </c>
      <c r="AJ37" s="122" t="s">
        <v>59</v>
      </c>
      <c r="AK37" s="122" t="s">
        <v>60</v>
      </c>
      <c r="AL37" s="123" t="s">
        <v>61</v>
      </c>
      <c r="AM37" s="38"/>
      <c r="AN37" s="6"/>
      <c r="AO37" s="6"/>
      <c r="AP37" s="6"/>
      <c r="AQ37" s="6"/>
      <c r="AR37" s="6"/>
      <c r="AS37" s="6"/>
      <c r="AT37" s="6"/>
      <c r="AV37" s="6"/>
      <c r="AW37" s="6"/>
    </row>
    <row r="38" spans="1:49" ht="27.6" customHeight="1" x14ac:dyDescent="0.25">
      <c r="A38" s="127"/>
      <c r="B38" s="388"/>
      <c r="C38" s="128" t="s">
        <v>4</v>
      </c>
      <c r="D38" s="129" t="e">
        <f t="shared" si="0"/>
        <v>#VALUE!</v>
      </c>
      <c r="E38" s="130" t="e">
        <f t="shared" si="15"/>
        <v>#VALUE!</v>
      </c>
      <c r="F38" s="131" t="e">
        <f t="shared" si="15"/>
        <v>#VALUE!</v>
      </c>
      <c r="G38" s="111"/>
      <c r="H38" s="112"/>
      <c r="I38" s="80" t="e">
        <f t="shared" ref="I38:AL38" si="17">SUM(I31:I35)+I37</f>
        <v>#VALUE!</v>
      </c>
      <c r="J38" s="83" t="e">
        <f t="shared" si="17"/>
        <v>#VALUE!</v>
      </c>
      <c r="K38" s="80" t="e">
        <f t="shared" si="17"/>
        <v>#VALUE!</v>
      </c>
      <c r="L38" s="83" t="e">
        <f t="shared" si="17"/>
        <v>#VALUE!</v>
      </c>
      <c r="M38" s="80" t="e">
        <f t="shared" si="17"/>
        <v>#VALUE!</v>
      </c>
      <c r="N38" s="83" t="e">
        <f t="shared" si="17"/>
        <v>#VALUE!</v>
      </c>
      <c r="O38" s="67" t="e">
        <f t="shared" si="17"/>
        <v>#VALUE!</v>
      </c>
      <c r="P38" s="68" t="e">
        <f t="shared" si="17"/>
        <v>#VALUE!</v>
      </c>
      <c r="Q38" s="67" t="e">
        <f t="shared" si="17"/>
        <v>#VALUE!</v>
      </c>
      <c r="R38" s="131" t="e">
        <f t="shared" si="17"/>
        <v>#VALUE!</v>
      </c>
      <c r="S38" s="66" t="e">
        <f t="shared" si="17"/>
        <v>#VALUE!</v>
      </c>
      <c r="T38" s="131" t="e">
        <f t="shared" si="17"/>
        <v>#VALUE!</v>
      </c>
      <c r="U38" s="66" t="e">
        <f t="shared" si="17"/>
        <v>#VALUE!</v>
      </c>
      <c r="V38" s="131" t="e">
        <f t="shared" si="17"/>
        <v>#VALUE!</v>
      </c>
      <c r="W38" s="66" t="e">
        <f t="shared" si="17"/>
        <v>#VALUE!</v>
      </c>
      <c r="X38" s="68" t="e">
        <f t="shared" si="17"/>
        <v>#VALUE!</v>
      </c>
      <c r="Y38" s="67" t="e">
        <f t="shared" si="17"/>
        <v>#VALUE!</v>
      </c>
      <c r="Z38" s="68" t="e">
        <f t="shared" si="17"/>
        <v>#VALUE!</v>
      </c>
      <c r="AA38" s="67" t="e">
        <f t="shared" si="17"/>
        <v>#VALUE!</v>
      </c>
      <c r="AB38" s="131" t="e">
        <f t="shared" si="17"/>
        <v>#VALUE!</v>
      </c>
      <c r="AC38" s="66" t="e">
        <f t="shared" si="17"/>
        <v>#VALUE!</v>
      </c>
      <c r="AD38" s="77" t="e">
        <f t="shared" si="17"/>
        <v>#VALUE!</v>
      </c>
      <c r="AE38" s="70" t="e">
        <f t="shared" si="17"/>
        <v>#VALUE!</v>
      </c>
      <c r="AF38" s="68" t="e">
        <f t="shared" si="17"/>
        <v>#VALUE!</v>
      </c>
      <c r="AG38" s="66" t="e">
        <f t="shared" si="17"/>
        <v>#VALUE!</v>
      </c>
      <c r="AH38" s="131" t="e">
        <f t="shared" si="17"/>
        <v>#VALUE!</v>
      </c>
      <c r="AI38" s="71" t="e">
        <f t="shared" si="17"/>
        <v>#VALUE!</v>
      </c>
      <c r="AJ38" s="67" t="e">
        <f t="shared" si="17"/>
        <v>#VALUE!</v>
      </c>
      <c r="AK38" s="67" t="e">
        <f t="shared" si="17"/>
        <v>#VALUE!</v>
      </c>
      <c r="AL38" s="68" t="e">
        <f t="shared" si="17"/>
        <v>#VALUE!</v>
      </c>
      <c r="AM38" s="38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ht="21.75" customHeight="1" x14ac:dyDescent="0.25">
      <c r="A39" s="22" t="s">
        <v>97</v>
      </c>
      <c r="B39" s="482" t="s">
        <v>98</v>
      </c>
      <c r="C39" s="483"/>
      <c r="D39" s="98" t="s">
        <v>27</v>
      </c>
      <c r="E39" s="24" t="s">
        <v>28</v>
      </c>
      <c r="F39" s="25" t="s">
        <v>29</v>
      </c>
      <c r="G39" s="30" t="s">
        <v>30</v>
      </c>
      <c r="H39" s="99" t="s">
        <v>31</v>
      </c>
      <c r="I39" s="30" t="s">
        <v>32</v>
      </c>
      <c r="J39" s="31" t="s">
        <v>33</v>
      </c>
      <c r="K39" s="30" t="s">
        <v>34</v>
      </c>
      <c r="L39" s="31" t="s">
        <v>35</v>
      </c>
      <c r="M39" s="30" t="s">
        <v>36</v>
      </c>
      <c r="N39" s="31" t="s">
        <v>37</v>
      </c>
      <c r="O39" s="37" t="s">
        <v>38</v>
      </c>
      <c r="P39" s="31" t="s">
        <v>39</v>
      </c>
      <c r="Q39" s="37" t="s">
        <v>40</v>
      </c>
      <c r="R39" s="37" t="s">
        <v>41</v>
      </c>
      <c r="S39" s="30" t="s">
        <v>42</v>
      </c>
      <c r="T39" s="31" t="s">
        <v>43</v>
      </c>
      <c r="U39" s="30" t="s">
        <v>44</v>
      </c>
      <c r="V39" s="31" t="s">
        <v>45</v>
      </c>
      <c r="W39" s="30" t="s">
        <v>46</v>
      </c>
      <c r="X39" s="31" t="s">
        <v>47</v>
      </c>
      <c r="Y39" s="37" t="s">
        <v>48</v>
      </c>
      <c r="Z39" s="31" t="s">
        <v>49</v>
      </c>
      <c r="AA39" s="37" t="s">
        <v>50</v>
      </c>
      <c r="AB39" s="37" t="s">
        <v>51</v>
      </c>
      <c r="AC39" s="30" t="s">
        <v>52</v>
      </c>
      <c r="AD39" s="100" t="s">
        <v>53</v>
      </c>
      <c r="AE39" s="34" t="s">
        <v>54</v>
      </c>
      <c r="AF39" s="31" t="s">
        <v>55</v>
      </c>
      <c r="AG39" s="30" t="s">
        <v>56</v>
      </c>
      <c r="AH39" s="31" t="s">
        <v>57</v>
      </c>
      <c r="AI39" s="35" t="s">
        <v>58</v>
      </c>
      <c r="AJ39" s="37" t="s">
        <v>59</v>
      </c>
      <c r="AK39" s="37" t="s">
        <v>60</v>
      </c>
      <c r="AL39" s="31" t="s">
        <v>61</v>
      </c>
      <c r="AM39" s="38"/>
      <c r="AN39" s="6"/>
      <c r="AO39" s="6"/>
      <c r="AP39" s="6"/>
      <c r="AQ39" s="6"/>
      <c r="AR39" s="6"/>
      <c r="AS39" s="6"/>
      <c r="AT39" s="6"/>
      <c r="AU39" s="6"/>
      <c r="AV39" s="6"/>
      <c r="AW39" s="6"/>
    </row>
    <row r="40" spans="1:49" ht="30" customHeight="1" x14ac:dyDescent="0.2">
      <c r="B40" s="491" t="s">
        <v>99</v>
      </c>
      <c r="C40" s="491"/>
      <c r="D40" s="491"/>
      <c r="E40" s="491"/>
      <c r="F40" s="491"/>
      <c r="G40" s="491"/>
      <c r="H40" s="491"/>
      <c r="I40" s="491"/>
      <c r="J40" s="491"/>
      <c r="K40" s="491"/>
      <c r="L40" s="491"/>
      <c r="M40" s="492"/>
      <c r="N40" s="492"/>
      <c r="O40" s="132"/>
      <c r="P40" s="132"/>
      <c r="Q40" s="132"/>
      <c r="R40" s="132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</row>
    <row r="41" spans="1:49" ht="27.75" customHeight="1" x14ac:dyDescent="0.15">
      <c r="B41" s="358" t="s">
        <v>3</v>
      </c>
      <c r="C41" s="359"/>
      <c r="D41" s="493" t="s">
        <v>4</v>
      </c>
      <c r="E41" s="493"/>
      <c r="F41" s="494"/>
      <c r="G41" s="370" t="s">
        <v>100</v>
      </c>
      <c r="H41" s="371"/>
      <c r="I41" s="371"/>
      <c r="J41" s="371"/>
      <c r="K41" s="371"/>
      <c r="L41" s="371"/>
      <c r="M41" s="371"/>
      <c r="N41" s="371"/>
      <c r="O41" s="371"/>
      <c r="P41" s="371"/>
      <c r="Q41" s="371"/>
      <c r="R41" s="371"/>
      <c r="S41" s="371"/>
      <c r="T41" s="495"/>
      <c r="U41" s="134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ht="24" customHeight="1" x14ac:dyDescent="0.15">
      <c r="B42" s="360"/>
      <c r="C42" s="361"/>
      <c r="D42" s="368"/>
      <c r="E42" s="368"/>
      <c r="F42" s="369"/>
      <c r="G42" s="356" t="s">
        <v>101</v>
      </c>
      <c r="H42" s="357"/>
      <c r="I42" s="356" t="s">
        <v>102</v>
      </c>
      <c r="J42" s="357"/>
      <c r="K42" s="356" t="s">
        <v>103</v>
      </c>
      <c r="L42" s="357"/>
      <c r="M42" s="356" t="s">
        <v>104</v>
      </c>
      <c r="N42" s="357"/>
      <c r="O42" s="356" t="s">
        <v>105</v>
      </c>
      <c r="P42" s="357"/>
      <c r="Q42" s="485" t="s">
        <v>6</v>
      </c>
      <c r="R42" s="486"/>
      <c r="S42" s="487" t="s">
        <v>7</v>
      </c>
      <c r="T42" s="488"/>
      <c r="U42" s="134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ht="32.25" customHeight="1" x14ac:dyDescent="0.15">
      <c r="B43" s="362"/>
      <c r="C43" s="363"/>
      <c r="D43" s="137" t="s">
        <v>22</v>
      </c>
      <c r="E43" s="16" t="s">
        <v>23</v>
      </c>
      <c r="F43" s="13" t="s">
        <v>24</v>
      </c>
      <c r="G43" s="138" t="s">
        <v>23</v>
      </c>
      <c r="H43" s="139" t="s">
        <v>24</v>
      </c>
      <c r="I43" s="138" t="s">
        <v>23</v>
      </c>
      <c r="J43" s="17" t="s">
        <v>24</v>
      </c>
      <c r="K43" s="140" t="s">
        <v>23</v>
      </c>
      <c r="L43" s="17" t="s">
        <v>24</v>
      </c>
      <c r="M43" s="140" t="s">
        <v>23</v>
      </c>
      <c r="N43" s="17" t="s">
        <v>24</v>
      </c>
      <c r="O43" s="140" t="s">
        <v>23</v>
      </c>
      <c r="P43" s="141" t="s">
        <v>24</v>
      </c>
      <c r="Q43" s="142" t="s">
        <v>23</v>
      </c>
      <c r="R43" s="143" t="s">
        <v>24</v>
      </c>
      <c r="S43" s="144" t="s">
        <v>23</v>
      </c>
      <c r="T43" s="13" t="s">
        <v>24</v>
      </c>
      <c r="U43" s="134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ht="23.25" customHeight="1" x14ac:dyDescent="0.2">
      <c r="A44" s="145" t="s">
        <v>106</v>
      </c>
      <c r="B44" s="489" t="s">
        <v>107</v>
      </c>
      <c r="C44" s="490"/>
      <c r="D44" s="146" t="s">
        <v>27</v>
      </c>
      <c r="E44" s="24" t="s">
        <v>28</v>
      </c>
      <c r="F44" s="23" t="s">
        <v>29</v>
      </c>
      <c r="G44" s="43" t="s">
        <v>30</v>
      </c>
      <c r="H44" s="45" t="s">
        <v>31</v>
      </c>
      <c r="I44" s="43" t="s">
        <v>32</v>
      </c>
      <c r="J44" s="45" t="s">
        <v>33</v>
      </c>
      <c r="K44" s="47" t="s">
        <v>34</v>
      </c>
      <c r="L44" s="45" t="s">
        <v>35</v>
      </c>
      <c r="M44" s="47" t="s">
        <v>36</v>
      </c>
      <c r="N44" s="45" t="s">
        <v>37</v>
      </c>
      <c r="O44" s="47" t="s">
        <v>38</v>
      </c>
      <c r="P44" s="46" t="s">
        <v>39</v>
      </c>
      <c r="Q44" s="50" t="s">
        <v>40</v>
      </c>
      <c r="R44" s="51" t="s">
        <v>41</v>
      </c>
      <c r="S44" s="47" t="s">
        <v>42</v>
      </c>
      <c r="T44" s="45" t="s">
        <v>43</v>
      </c>
      <c r="U44" s="147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23.25" customHeight="1" x14ac:dyDescent="0.2">
      <c r="A45" s="145" t="s">
        <v>108</v>
      </c>
      <c r="B45" s="349" t="s">
        <v>109</v>
      </c>
      <c r="C45" s="148" t="s">
        <v>110</v>
      </c>
      <c r="D45" s="78" t="s">
        <v>27</v>
      </c>
      <c r="E45" s="149" t="s">
        <v>28</v>
      </c>
      <c r="F45" s="42" t="s">
        <v>29</v>
      </c>
      <c r="G45" s="43" t="s">
        <v>30</v>
      </c>
      <c r="H45" s="45" t="s">
        <v>31</v>
      </c>
      <c r="I45" s="43" t="s">
        <v>32</v>
      </c>
      <c r="J45" s="45" t="s">
        <v>33</v>
      </c>
      <c r="K45" s="47" t="s">
        <v>34</v>
      </c>
      <c r="L45" s="45" t="s">
        <v>35</v>
      </c>
      <c r="M45" s="47" t="s">
        <v>36</v>
      </c>
      <c r="N45" s="45" t="s">
        <v>37</v>
      </c>
      <c r="O45" s="47" t="s">
        <v>38</v>
      </c>
      <c r="P45" s="46" t="s">
        <v>39</v>
      </c>
      <c r="Q45" s="50" t="s">
        <v>40</v>
      </c>
      <c r="R45" s="51" t="s">
        <v>41</v>
      </c>
      <c r="S45" s="47" t="s">
        <v>42</v>
      </c>
      <c r="T45" s="45" t="s">
        <v>43</v>
      </c>
      <c r="U45" s="14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ht="23.25" customHeight="1" x14ac:dyDescent="0.2">
      <c r="A46" s="145" t="s">
        <v>111</v>
      </c>
      <c r="B46" s="347"/>
      <c r="C46" s="150" t="s">
        <v>112</v>
      </c>
      <c r="D46" s="108" t="s">
        <v>27</v>
      </c>
      <c r="E46" s="151" t="s">
        <v>28</v>
      </c>
      <c r="F46" s="110" t="s">
        <v>29</v>
      </c>
      <c r="G46" s="113" t="s">
        <v>30</v>
      </c>
      <c r="H46" s="114" t="s">
        <v>31</v>
      </c>
      <c r="I46" s="113" t="s">
        <v>32</v>
      </c>
      <c r="J46" s="114" t="s">
        <v>33</v>
      </c>
      <c r="K46" s="116" t="s">
        <v>34</v>
      </c>
      <c r="L46" s="114" t="s">
        <v>35</v>
      </c>
      <c r="M46" s="116" t="s">
        <v>36</v>
      </c>
      <c r="N46" s="114" t="s">
        <v>37</v>
      </c>
      <c r="O46" s="116" t="s">
        <v>38</v>
      </c>
      <c r="P46" s="115" t="s">
        <v>39</v>
      </c>
      <c r="Q46" s="118" t="s">
        <v>40</v>
      </c>
      <c r="R46" s="119" t="s">
        <v>41</v>
      </c>
      <c r="S46" s="116" t="s">
        <v>42</v>
      </c>
      <c r="T46" s="114" t="s">
        <v>43</v>
      </c>
      <c r="U46" s="14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ht="23.25" customHeight="1" x14ac:dyDescent="0.2">
      <c r="A47" s="145" t="s">
        <v>113</v>
      </c>
      <c r="B47" s="347"/>
      <c r="C47" s="152" t="s">
        <v>114</v>
      </c>
      <c r="D47" s="153" t="s">
        <v>27</v>
      </c>
      <c r="E47" s="154" t="s">
        <v>28</v>
      </c>
      <c r="F47" s="155" t="s">
        <v>29</v>
      </c>
      <c r="G47" s="54" t="s">
        <v>30</v>
      </c>
      <c r="H47" s="56" t="s">
        <v>31</v>
      </c>
      <c r="I47" s="54" t="s">
        <v>32</v>
      </c>
      <c r="J47" s="56" t="s">
        <v>33</v>
      </c>
      <c r="K47" s="58" t="s">
        <v>34</v>
      </c>
      <c r="L47" s="56" t="s">
        <v>35</v>
      </c>
      <c r="M47" s="58" t="s">
        <v>36</v>
      </c>
      <c r="N47" s="56" t="s">
        <v>37</v>
      </c>
      <c r="O47" s="58" t="s">
        <v>38</v>
      </c>
      <c r="P47" s="57" t="s">
        <v>39</v>
      </c>
      <c r="Q47" s="61" t="s">
        <v>40</v>
      </c>
      <c r="R47" s="62" t="s">
        <v>41</v>
      </c>
      <c r="S47" s="58" t="s">
        <v>42</v>
      </c>
      <c r="T47" s="56" t="s">
        <v>43</v>
      </c>
      <c r="U47" s="147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ht="23.25" customHeight="1" x14ac:dyDescent="0.25">
      <c r="A48" s="156"/>
      <c r="B48" s="347"/>
      <c r="C48" s="157" t="s">
        <v>4</v>
      </c>
      <c r="D48" s="70">
        <f t="shared" ref="D48:D58" si="18">+E48+F48</f>
        <v>0</v>
      </c>
      <c r="E48" s="66">
        <f>+G48+I48+K48+M48+O48</f>
        <v>0</v>
      </c>
      <c r="F48" s="131">
        <f>+H48+J48+L48+N48+P48</f>
        <v>0</v>
      </c>
      <c r="G48" s="66">
        <f>SUM(G45:G47)</f>
        <v>0</v>
      </c>
      <c r="H48" s="131">
        <f t="shared" ref="H48:T48" si="19">SUM(H45:H47)</f>
        <v>0</v>
      </c>
      <c r="I48" s="66">
        <f t="shared" si="19"/>
        <v>0</v>
      </c>
      <c r="J48" s="68">
        <f t="shared" si="19"/>
        <v>0</v>
      </c>
      <c r="K48" s="67">
        <f t="shared" si="19"/>
        <v>0</v>
      </c>
      <c r="L48" s="68">
        <f t="shared" si="19"/>
        <v>0</v>
      </c>
      <c r="M48" s="67">
        <f t="shared" si="19"/>
        <v>0</v>
      </c>
      <c r="N48" s="68">
        <f t="shared" si="19"/>
        <v>0</v>
      </c>
      <c r="O48" s="67">
        <f t="shared" si="19"/>
        <v>0</v>
      </c>
      <c r="P48" s="77">
        <f t="shared" si="19"/>
        <v>0</v>
      </c>
      <c r="Q48" s="71">
        <f t="shared" si="19"/>
        <v>0</v>
      </c>
      <c r="R48" s="67">
        <f t="shared" si="19"/>
        <v>0</v>
      </c>
      <c r="S48" s="67">
        <f t="shared" si="19"/>
        <v>0</v>
      </c>
      <c r="T48" s="131">
        <f t="shared" si="19"/>
        <v>0</v>
      </c>
      <c r="U48" s="14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ht="23.25" customHeight="1" x14ac:dyDescent="0.2">
      <c r="A49" s="145" t="s">
        <v>115</v>
      </c>
      <c r="B49" s="347"/>
      <c r="C49" s="158" t="s">
        <v>116</v>
      </c>
      <c r="D49" s="105" t="s">
        <v>27</v>
      </c>
      <c r="E49" s="159" t="s">
        <v>28</v>
      </c>
      <c r="F49" s="121" t="s">
        <v>29</v>
      </c>
      <c r="G49" s="43" t="s">
        <v>30</v>
      </c>
      <c r="H49" s="45" t="s">
        <v>31</v>
      </c>
      <c r="I49" s="43" t="s">
        <v>32</v>
      </c>
      <c r="J49" s="45" t="s">
        <v>33</v>
      </c>
      <c r="K49" s="47" t="s">
        <v>34</v>
      </c>
      <c r="L49" s="45" t="s">
        <v>35</v>
      </c>
      <c r="M49" s="47" t="s">
        <v>36</v>
      </c>
      <c r="N49" s="45" t="s">
        <v>37</v>
      </c>
      <c r="O49" s="47" t="s">
        <v>38</v>
      </c>
      <c r="P49" s="46" t="s">
        <v>39</v>
      </c>
      <c r="Q49" s="50" t="s">
        <v>40</v>
      </c>
      <c r="R49" s="51" t="s">
        <v>41</v>
      </c>
      <c r="S49" s="47" t="s">
        <v>42</v>
      </c>
      <c r="T49" s="45" t="s">
        <v>43</v>
      </c>
      <c r="U49" s="147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ht="23.25" customHeight="1" x14ac:dyDescent="0.2">
      <c r="A50" s="145" t="s">
        <v>117</v>
      </c>
      <c r="B50" s="347"/>
      <c r="C50" s="152" t="s">
        <v>70</v>
      </c>
      <c r="D50" s="153" t="s">
        <v>27</v>
      </c>
      <c r="E50" s="154" t="s">
        <v>28</v>
      </c>
      <c r="F50" s="155" t="s">
        <v>29</v>
      </c>
      <c r="G50" s="54" t="s">
        <v>30</v>
      </c>
      <c r="H50" s="56" t="s">
        <v>31</v>
      </c>
      <c r="I50" s="54" t="s">
        <v>32</v>
      </c>
      <c r="J50" s="56" t="s">
        <v>33</v>
      </c>
      <c r="K50" s="58" t="s">
        <v>34</v>
      </c>
      <c r="L50" s="56" t="s">
        <v>35</v>
      </c>
      <c r="M50" s="58" t="s">
        <v>36</v>
      </c>
      <c r="N50" s="56" t="s">
        <v>37</v>
      </c>
      <c r="O50" s="58" t="s">
        <v>38</v>
      </c>
      <c r="P50" s="57" t="s">
        <v>39</v>
      </c>
      <c r="Q50" s="61" t="s">
        <v>40</v>
      </c>
      <c r="R50" s="62" t="s">
        <v>41</v>
      </c>
      <c r="S50" s="58" t="s">
        <v>42</v>
      </c>
      <c r="T50" s="56" t="s">
        <v>43</v>
      </c>
      <c r="U50" s="147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ht="23.25" customHeight="1" x14ac:dyDescent="0.25">
      <c r="A51" s="75"/>
      <c r="B51" s="347"/>
      <c r="C51" s="157" t="s">
        <v>4</v>
      </c>
      <c r="D51" s="70">
        <f t="shared" si="18"/>
        <v>0</v>
      </c>
      <c r="E51" s="66">
        <f>+G51+I51+K51+M51+O51</f>
        <v>0</v>
      </c>
      <c r="F51" s="131">
        <f>+H51+J51+L51+N51+P51</f>
        <v>0</v>
      </c>
      <c r="G51" s="80">
        <f>SUM(G49:G50)</f>
        <v>0</v>
      </c>
      <c r="H51" s="83">
        <f t="shared" ref="H51:T51" si="20">SUM(H49:H50)</f>
        <v>0</v>
      </c>
      <c r="I51" s="80">
        <f t="shared" si="20"/>
        <v>0</v>
      </c>
      <c r="J51" s="83">
        <f t="shared" si="20"/>
        <v>0</v>
      </c>
      <c r="K51" s="84">
        <f t="shared" si="20"/>
        <v>0</v>
      </c>
      <c r="L51" s="83">
        <f t="shared" si="20"/>
        <v>0</v>
      </c>
      <c r="M51" s="84">
        <f t="shared" si="20"/>
        <v>0</v>
      </c>
      <c r="N51" s="83">
        <f t="shared" si="20"/>
        <v>0</v>
      </c>
      <c r="O51" s="84">
        <f t="shared" si="20"/>
        <v>0</v>
      </c>
      <c r="P51" s="82">
        <f t="shared" si="20"/>
        <v>0</v>
      </c>
      <c r="Q51" s="87">
        <f t="shared" si="20"/>
        <v>0</v>
      </c>
      <c r="R51" s="88">
        <f t="shared" si="20"/>
        <v>0</v>
      </c>
      <c r="S51" s="84">
        <f t="shared" si="20"/>
        <v>0</v>
      </c>
      <c r="T51" s="83">
        <f t="shared" si="20"/>
        <v>0</v>
      </c>
      <c r="U51" s="147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ht="23.25" customHeight="1" x14ac:dyDescent="0.2">
      <c r="A52" s="22" t="s">
        <v>118</v>
      </c>
      <c r="B52" s="348"/>
      <c r="C52" s="157" t="s">
        <v>82</v>
      </c>
      <c r="D52" s="70" t="s">
        <v>27</v>
      </c>
      <c r="E52" s="66" t="s">
        <v>28</v>
      </c>
      <c r="F52" s="131" t="s">
        <v>29</v>
      </c>
      <c r="G52" s="30" t="s">
        <v>30</v>
      </c>
      <c r="H52" s="31" t="s">
        <v>31</v>
      </c>
      <c r="I52" s="30" t="s">
        <v>32</v>
      </c>
      <c r="J52" s="31" t="s">
        <v>33</v>
      </c>
      <c r="K52" s="37" t="s">
        <v>34</v>
      </c>
      <c r="L52" s="31" t="s">
        <v>35</v>
      </c>
      <c r="M52" s="37" t="s">
        <v>36</v>
      </c>
      <c r="N52" s="31" t="s">
        <v>37</v>
      </c>
      <c r="O52" s="37" t="s">
        <v>38</v>
      </c>
      <c r="P52" s="160" t="s">
        <v>39</v>
      </c>
      <c r="Q52" s="37" t="s">
        <v>40</v>
      </c>
      <c r="R52" s="36" t="s">
        <v>41</v>
      </c>
      <c r="S52" s="37" t="s">
        <v>42</v>
      </c>
      <c r="T52" s="31" t="s">
        <v>43</v>
      </c>
      <c r="U52" s="14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ht="23.25" customHeight="1" x14ac:dyDescent="0.2">
      <c r="A53" s="22" t="s">
        <v>119</v>
      </c>
      <c r="B53" s="473" t="s">
        <v>77</v>
      </c>
      <c r="C53" s="161" t="s">
        <v>64</v>
      </c>
      <c r="D53" s="162" t="s">
        <v>27</v>
      </c>
      <c r="E53" s="163" t="s">
        <v>28</v>
      </c>
      <c r="F53" s="164" t="s">
        <v>29</v>
      </c>
      <c r="G53" s="89" t="s">
        <v>30</v>
      </c>
      <c r="H53" s="90" t="s">
        <v>31</v>
      </c>
      <c r="I53" s="89" t="s">
        <v>32</v>
      </c>
      <c r="J53" s="92" t="s">
        <v>33</v>
      </c>
      <c r="K53" s="90" t="s">
        <v>34</v>
      </c>
      <c r="L53" s="92" t="s">
        <v>35</v>
      </c>
      <c r="M53" s="90" t="s">
        <v>36</v>
      </c>
      <c r="N53" s="92" t="s">
        <v>37</v>
      </c>
      <c r="O53" s="90" t="s">
        <v>38</v>
      </c>
      <c r="P53" s="165" t="s">
        <v>39</v>
      </c>
      <c r="Q53" s="95" t="s">
        <v>40</v>
      </c>
      <c r="R53" s="96" t="s">
        <v>41</v>
      </c>
      <c r="S53" s="96" t="s">
        <v>42</v>
      </c>
      <c r="T53" s="92" t="s">
        <v>43</v>
      </c>
      <c r="U53" s="147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ht="23.25" customHeight="1" x14ac:dyDescent="0.2">
      <c r="A54" s="22" t="s">
        <v>120</v>
      </c>
      <c r="B54" s="474"/>
      <c r="C54" s="166" t="s">
        <v>66</v>
      </c>
      <c r="D54" s="167" t="s">
        <v>27</v>
      </c>
      <c r="E54" s="168" t="s">
        <v>28</v>
      </c>
      <c r="F54" s="169" t="s">
        <v>29</v>
      </c>
      <c r="G54" s="54" t="s">
        <v>30</v>
      </c>
      <c r="H54" s="58" t="s">
        <v>31</v>
      </c>
      <c r="I54" s="54" t="s">
        <v>32</v>
      </c>
      <c r="J54" s="56" t="s">
        <v>33</v>
      </c>
      <c r="K54" s="58" t="s">
        <v>34</v>
      </c>
      <c r="L54" s="56" t="s">
        <v>35</v>
      </c>
      <c r="M54" s="58" t="s">
        <v>36</v>
      </c>
      <c r="N54" s="56" t="s">
        <v>37</v>
      </c>
      <c r="O54" s="58" t="s">
        <v>38</v>
      </c>
      <c r="P54" s="170" t="s">
        <v>39</v>
      </c>
      <c r="Q54" s="61" t="s">
        <v>40</v>
      </c>
      <c r="R54" s="62" t="s">
        <v>41</v>
      </c>
      <c r="S54" s="62" t="s">
        <v>42</v>
      </c>
      <c r="T54" s="56" t="s">
        <v>43</v>
      </c>
      <c r="U54" s="147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ht="23.25" customHeight="1" x14ac:dyDescent="0.25">
      <c r="A55" s="75"/>
      <c r="B55" s="474"/>
      <c r="C55" s="171" t="s">
        <v>4</v>
      </c>
      <c r="D55" s="86">
        <f t="shared" si="18"/>
        <v>0</v>
      </c>
      <c r="E55" s="80">
        <f>+G55+I55+K55+M55+O55</f>
        <v>0</v>
      </c>
      <c r="F55" s="81">
        <f>+H55+J55+L55+N55+P55</f>
        <v>0</v>
      </c>
      <c r="G55" s="80">
        <f>SUM(G53:G54)</f>
        <v>0</v>
      </c>
      <c r="H55" s="84">
        <f t="shared" ref="H55:T55" si="21">SUM(H53:H54)</f>
        <v>0</v>
      </c>
      <c r="I55" s="80">
        <f t="shared" si="21"/>
        <v>0</v>
      </c>
      <c r="J55" s="83">
        <f t="shared" si="21"/>
        <v>0</v>
      </c>
      <c r="K55" s="84">
        <f t="shared" si="21"/>
        <v>0</v>
      </c>
      <c r="L55" s="83">
        <f t="shared" si="21"/>
        <v>0</v>
      </c>
      <c r="M55" s="84">
        <f t="shared" si="21"/>
        <v>0</v>
      </c>
      <c r="N55" s="83">
        <f t="shared" si="21"/>
        <v>0</v>
      </c>
      <c r="O55" s="84">
        <f t="shared" si="21"/>
        <v>0</v>
      </c>
      <c r="P55" s="172">
        <f t="shared" si="21"/>
        <v>0</v>
      </c>
      <c r="Q55" s="87">
        <f t="shared" si="21"/>
        <v>0</v>
      </c>
      <c r="R55" s="88">
        <f t="shared" si="21"/>
        <v>0</v>
      </c>
      <c r="S55" s="88">
        <f t="shared" si="21"/>
        <v>0</v>
      </c>
      <c r="T55" s="83">
        <f t="shared" si="21"/>
        <v>0</v>
      </c>
      <c r="U55" s="147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ht="23.25" customHeight="1" x14ac:dyDescent="0.2">
      <c r="A56" s="22" t="s">
        <v>121</v>
      </c>
      <c r="B56" s="474"/>
      <c r="C56" s="173" t="s">
        <v>68</v>
      </c>
      <c r="D56" s="162" t="s">
        <v>27</v>
      </c>
      <c r="E56" s="163" t="s">
        <v>28</v>
      </c>
      <c r="F56" s="164" t="s">
        <v>29</v>
      </c>
      <c r="G56" s="89" t="s">
        <v>30</v>
      </c>
      <c r="H56" s="90" t="s">
        <v>31</v>
      </c>
      <c r="I56" s="89" t="s">
        <v>32</v>
      </c>
      <c r="J56" s="92" t="s">
        <v>33</v>
      </c>
      <c r="K56" s="90" t="s">
        <v>34</v>
      </c>
      <c r="L56" s="92" t="s">
        <v>35</v>
      </c>
      <c r="M56" s="90" t="s">
        <v>36</v>
      </c>
      <c r="N56" s="92" t="s">
        <v>37</v>
      </c>
      <c r="O56" s="90" t="s">
        <v>38</v>
      </c>
      <c r="P56" s="165" t="s">
        <v>39</v>
      </c>
      <c r="Q56" s="95" t="s">
        <v>40</v>
      </c>
      <c r="R56" s="96" t="s">
        <v>41</v>
      </c>
      <c r="S56" s="96" t="s">
        <v>42</v>
      </c>
      <c r="T56" s="92" t="s">
        <v>43</v>
      </c>
      <c r="U56" s="14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ht="23.25" customHeight="1" x14ac:dyDescent="0.2">
      <c r="A57" s="22" t="s">
        <v>122</v>
      </c>
      <c r="B57" s="474"/>
      <c r="C57" s="166" t="s">
        <v>70</v>
      </c>
      <c r="D57" s="167" t="s">
        <v>27</v>
      </c>
      <c r="E57" s="168" t="s">
        <v>28</v>
      </c>
      <c r="F57" s="169" t="s">
        <v>29</v>
      </c>
      <c r="G57" s="54" t="s">
        <v>30</v>
      </c>
      <c r="H57" s="58" t="s">
        <v>31</v>
      </c>
      <c r="I57" s="54" t="s">
        <v>32</v>
      </c>
      <c r="J57" s="56" t="s">
        <v>33</v>
      </c>
      <c r="K57" s="58" t="s">
        <v>34</v>
      </c>
      <c r="L57" s="56" t="s">
        <v>35</v>
      </c>
      <c r="M57" s="58" t="s">
        <v>36</v>
      </c>
      <c r="N57" s="56" t="s">
        <v>37</v>
      </c>
      <c r="O57" s="58" t="s">
        <v>38</v>
      </c>
      <c r="P57" s="170" t="s">
        <v>39</v>
      </c>
      <c r="Q57" s="61" t="s">
        <v>40</v>
      </c>
      <c r="R57" s="62" t="s">
        <v>41</v>
      </c>
      <c r="S57" s="62" t="s">
        <v>42</v>
      </c>
      <c r="T57" s="56" t="s">
        <v>43</v>
      </c>
      <c r="U57" s="147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ht="23.25" customHeight="1" x14ac:dyDescent="0.25">
      <c r="A58" s="75"/>
      <c r="B58" s="474"/>
      <c r="C58" s="171" t="s">
        <v>4</v>
      </c>
      <c r="D58" s="86">
        <f t="shared" si="18"/>
        <v>0</v>
      </c>
      <c r="E58" s="80">
        <f>+G58+I58+K58+M58+O58</f>
        <v>0</v>
      </c>
      <c r="F58" s="81">
        <f>+H58+J58+L58+N58+P58</f>
        <v>0</v>
      </c>
      <c r="G58" s="80">
        <f>SUM(G56:G57)</f>
        <v>0</v>
      </c>
      <c r="H58" s="84">
        <f t="shared" ref="H58:T58" si="22">SUM(H56:H57)</f>
        <v>0</v>
      </c>
      <c r="I58" s="80">
        <f t="shared" si="22"/>
        <v>0</v>
      </c>
      <c r="J58" s="83">
        <f t="shared" si="22"/>
        <v>0</v>
      </c>
      <c r="K58" s="84">
        <f t="shared" si="22"/>
        <v>0</v>
      </c>
      <c r="L58" s="83">
        <f t="shared" si="22"/>
        <v>0</v>
      </c>
      <c r="M58" s="84">
        <f t="shared" si="22"/>
        <v>0</v>
      </c>
      <c r="N58" s="83">
        <f t="shared" si="22"/>
        <v>0</v>
      </c>
      <c r="O58" s="84">
        <f t="shared" si="22"/>
        <v>0</v>
      </c>
      <c r="P58" s="172">
        <f t="shared" si="22"/>
        <v>0</v>
      </c>
      <c r="Q58" s="87">
        <f>SUM(Q56:Q57)</f>
        <v>0</v>
      </c>
      <c r="R58" s="88">
        <f t="shared" si="22"/>
        <v>0</v>
      </c>
      <c r="S58" s="88">
        <f t="shared" si="22"/>
        <v>0</v>
      </c>
      <c r="T58" s="83">
        <f t="shared" si="22"/>
        <v>0</v>
      </c>
      <c r="U58" s="147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ht="23.25" customHeight="1" x14ac:dyDescent="0.2">
      <c r="A59" s="22" t="s">
        <v>123</v>
      </c>
      <c r="B59" s="475"/>
      <c r="C59" s="174" t="s">
        <v>82</v>
      </c>
      <c r="D59" s="175" t="s">
        <v>27</v>
      </c>
      <c r="E59" s="176" t="s">
        <v>28</v>
      </c>
      <c r="F59" s="177" t="s">
        <v>29</v>
      </c>
      <c r="G59" s="26" t="s">
        <v>30</v>
      </c>
      <c r="H59" s="90" t="s">
        <v>31</v>
      </c>
      <c r="I59" s="26" t="s">
        <v>32</v>
      </c>
      <c r="J59" s="28" t="s">
        <v>33</v>
      </c>
      <c r="K59" s="32" t="s">
        <v>34</v>
      </c>
      <c r="L59" s="28" t="s">
        <v>35</v>
      </c>
      <c r="M59" s="32" t="s">
        <v>36</v>
      </c>
      <c r="N59" s="28" t="s">
        <v>37</v>
      </c>
      <c r="O59" s="32" t="s">
        <v>38</v>
      </c>
      <c r="P59" s="178" t="s">
        <v>39</v>
      </c>
      <c r="Q59" s="102" t="s">
        <v>40</v>
      </c>
      <c r="R59" s="103" t="s">
        <v>41</v>
      </c>
      <c r="S59" s="103" t="s">
        <v>42</v>
      </c>
      <c r="T59" s="28" t="s">
        <v>43</v>
      </c>
      <c r="U59" s="147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ht="23.25" customHeight="1" x14ac:dyDescent="0.2">
      <c r="A60" s="22" t="s">
        <v>124</v>
      </c>
      <c r="B60" s="476" t="s">
        <v>125</v>
      </c>
      <c r="C60" s="73" t="s">
        <v>126</v>
      </c>
      <c r="D60" s="105" t="s">
        <v>27</v>
      </c>
      <c r="E60" s="159" t="s">
        <v>28</v>
      </c>
      <c r="F60" s="121" t="s">
        <v>29</v>
      </c>
      <c r="G60" s="43" t="s">
        <v>30</v>
      </c>
      <c r="H60" s="45" t="s">
        <v>31</v>
      </c>
      <c r="I60" s="43" t="s">
        <v>32</v>
      </c>
      <c r="J60" s="45" t="s">
        <v>33</v>
      </c>
      <c r="K60" s="47" t="s">
        <v>34</v>
      </c>
      <c r="L60" s="45" t="s">
        <v>35</v>
      </c>
      <c r="M60" s="47" t="s">
        <v>36</v>
      </c>
      <c r="N60" s="45" t="s">
        <v>37</v>
      </c>
      <c r="O60" s="47" t="s">
        <v>38</v>
      </c>
      <c r="P60" s="46" t="s">
        <v>39</v>
      </c>
      <c r="Q60" s="50" t="s">
        <v>40</v>
      </c>
      <c r="R60" s="51" t="s">
        <v>41</v>
      </c>
      <c r="S60" s="47" t="s">
        <v>42</v>
      </c>
      <c r="T60" s="45" t="s">
        <v>43</v>
      </c>
      <c r="U60" s="147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ht="23.25" customHeight="1" x14ac:dyDescent="0.2">
      <c r="A61" s="22" t="s">
        <v>127</v>
      </c>
      <c r="B61" s="477"/>
      <c r="C61" s="39" t="s">
        <v>128</v>
      </c>
      <c r="D61" s="108" t="s">
        <v>27</v>
      </c>
      <c r="E61" s="151" t="s">
        <v>28</v>
      </c>
      <c r="F61" s="110" t="s">
        <v>29</v>
      </c>
      <c r="G61" s="113" t="s">
        <v>30</v>
      </c>
      <c r="H61" s="114" t="s">
        <v>31</v>
      </c>
      <c r="I61" s="113" t="s">
        <v>32</v>
      </c>
      <c r="J61" s="114" t="s">
        <v>33</v>
      </c>
      <c r="K61" s="116" t="s">
        <v>34</v>
      </c>
      <c r="L61" s="114" t="s">
        <v>35</v>
      </c>
      <c r="M61" s="116" t="s">
        <v>36</v>
      </c>
      <c r="N61" s="114" t="s">
        <v>37</v>
      </c>
      <c r="O61" s="116" t="s">
        <v>38</v>
      </c>
      <c r="P61" s="115" t="s">
        <v>39</v>
      </c>
      <c r="Q61" s="118" t="s">
        <v>40</v>
      </c>
      <c r="R61" s="119" t="s">
        <v>41</v>
      </c>
      <c r="S61" s="116" t="s">
        <v>42</v>
      </c>
      <c r="T61" s="114" t="s">
        <v>43</v>
      </c>
      <c r="U61" s="147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ht="23.25" customHeight="1" x14ac:dyDescent="0.2">
      <c r="A62" s="22" t="s">
        <v>129</v>
      </c>
      <c r="B62" s="477"/>
      <c r="C62" s="52" t="s">
        <v>130</v>
      </c>
      <c r="D62" s="153" t="s">
        <v>27</v>
      </c>
      <c r="E62" s="154" t="s">
        <v>28</v>
      </c>
      <c r="F62" s="155" t="s">
        <v>29</v>
      </c>
      <c r="G62" s="54" t="s">
        <v>30</v>
      </c>
      <c r="H62" s="56" t="s">
        <v>31</v>
      </c>
      <c r="I62" s="54" t="s">
        <v>32</v>
      </c>
      <c r="J62" s="56" t="s">
        <v>33</v>
      </c>
      <c r="K62" s="58" t="s">
        <v>34</v>
      </c>
      <c r="L62" s="56" t="s">
        <v>35</v>
      </c>
      <c r="M62" s="58" t="s">
        <v>36</v>
      </c>
      <c r="N62" s="56" t="s">
        <v>37</v>
      </c>
      <c r="O62" s="58" t="s">
        <v>38</v>
      </c>
      <c r="P62" s="57" t="s">
        <v>39</v>
      </c>
      <c r="Q62" s="61" t="s">
        <v>40</v>
      </c>
      <c r="R62" s="62" t="s">
        <v>41</v>
      </c>
      <c r="S62" s="58" t="s">
        <v>42</v>
      </c>
      <c r="T62" s="56" t="s">
        <v>43</v>
      </c>
      <c r="U62" s="147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ht="23.25" customHeight="1" x14ac:dyDescent="0.25">
      <c r="A63" s="75"/>
      <c r="B63" s="478"/>
      <c r="C63" s="64" t="s">
        <v>4</v>
      </c>
      <c r="D63" s="70">
        <f>+E63+F63</f>
        <v>0</v>
      </c>
      <c r="E63" s="66">
        <f>+G63+I63+K63+M63+O63</f>
        <v>0</v>
      </c>
      <c r="F63" s="131">
        <f>+H63+J63+L63+N63+P63</f>
        <v>0</v>
      </c>
      <c r="G63" s="80">
        <f>SUM(G60:G62)</f>
        <v>0</v>
      </c>
      <c r="H63" s="83">
        <f t="shared" ref="H63:S63" si="23">SUM(H60:H62)</f>
        <v>0</v>
      </c>
      <c r="I63" s="80">
        <f t="shared" si="23"/>
        <v>0</v>
      </c>
      <c r="J63" s="83">
        <f t="shared" si="23"/>
        <v>0</v>
      </c>
      <c r="K63" s="84">
        <f t="shared" si="23"/>
        <v>0</v>
      </c>
      <c r="L63" s="83">
        <f t="shared" si="23"/>
        <v>0</v>
      </c>
      <c r="M63" s="84">
        <f t="shared" si="23"/>
        <v>0</v>
      </c>
      <c r="N63" s="83">
        <f t="shared" si="23"/>
        <v>0</v>
      </c>
      <c r="O63" s="84">
        <f t="shared" si="23"/>
        <v>0</v>
      </c>
      <c r="P63" s="82">
        <f t="shared" si="23"/>
        <v>0</v>
      </c>
      <c r="Q63" s="87">
        <f>SUM(Q60:Q62)</f>
        <v>0</v>
      </c>
      <c r="R63" s="88">
        <f t="shared" si="23"/>
        <v>0</v>
      </c>
      <c r="S63" s="84">
        <f t="shared" si="23"/>
        <v>0</v>
      </c>
      <c r="T63" s="83">
        <f>SUM(T60:T62)</f>
        <v>0</v>
      </c>
      <c r="U63" s="147"/>
      <c r="V63" s="9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ht="22.5" customHeight="1" x14ac:dyDescent="0.2">
      <c r="A64" s="22" t="s">
        <v>131</v>
      </c>
      <c r="B64" s="479" t="s">
        <v>84</v>
      </c>
      <c r="C64" s="73" t="s">
        <v>85</v>
      </c>
      <c r="D64" s="105" t="s">
        <v>27</v>
      </c>
      <c r="E64" s="159" t="s">
        <v>28</v>
      </c>
      <c r="F64" s="121" t="s">
        <v>29</v>
      </c>
      <c r="G64" s="43" t="s">
        <v>30</v>
      </c>
      <c r="H64" s="45" t="s">
        <v>31</v>
      </c>
      <c r="I64" s="43" t="s">
        <v>32</v>
      </c>
      <c r="J64" s="45" t="s">
        <v>33</v>
      </c>
      <c r="K64" s="47" t="s">
        <v>34</v>
      </c>
      <c r="L64" s="45" t="s">
        <v>35</v>
      </c>
      <c r="M64" s="47" t="s">
        <v>36</v>
      </c>
      <c r="N64" s="45" t="s">
        <v>37</v>
      </c>
      <c r="O64" s="47" t="s">
        <v>38</v>
      </c>
      <c r="P64" s="46" t="s">
        <v>39</v>
      </c>
      <c r="Q64" s="50" t="s">
        <v>40</v>
      </c>
      <c r="R64" s="51" t="s">
        <v>41</v>
      </c>
      <c r="S64" s="47" t="s">
        <v>42</v>
      </c>
      <c r="T64" s="45" t="s">
        <v>43</v>
      </c>
      <c r="U64" s="147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ht="22.5" customHeight="1" x14ac:dyDescent="0.2">
      <c r="A65" s="22" t="s">
        <v>132</v>
      </c>
      <c r="B65" s="480"/>
      <c r="C65" s="39" t="s">
        <v>87</v>
      </c>
      <c r="D65" s="108" t="s">
        <v>27</v>
      </c>
      <c r="E65" s="151" t="s">
        <v>28</v>
      </c>
      <c r="F65" s="110" t="s">
        <v>29</v>
      </c>
      <c r="G65" s="113" t="s">
        <v>30</v>
      </c>
      <c r="H65" s="114" t="s">
        <v>31</v>
      </c>
      <c r="I65" s="113" t="s">
        <v>32</v>
      </c>
      <c r="J65" s="114" t="s">
        <v>33</v>
      </c>
      <c r="K65" s="116" t="s">
        <v>34</v>
      </c>
      <c r="L65" s="114" t="s">
        <v>35</v>
      </c>
      <c r="M65" s="116" t="s">
        <v>36</v>
      </c>
      <c r="N65" s="114" t="s">
        <v>37</v>
      </c>
      <c r="O65" s="116" t="s">
        <v>38</v>
      </c>
      <c r="P65" s="115" t="s">
        <v>39</v>
      </c>
      <c r="Q65" s="118" t="s">
        <v>40</v>
      </c>
      <c r="R65" s="119" t="s">
        <v>41</v>
      </c>
      <c r="S65" s="116" t="s">
        <v>42</v>
      </c>
      <c r="T65" s="114" t="s">
        <v>43</v>
      </c>
      <c r="U65" s="147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ht="22.5" customHeight="1" x14ac:dyDescent="0.2">
      <c r="A66" s="22" t="s">
        <v>133</v>
      </c>
      <c r="B66" s="480"/>
      <c r="C66" s="39" t="s">
        <v>89</v>
      </c>
      <c r="D66" s="108" t="s">
        <v>27</v>
      </c>
      <c r="E66" s="151" t="s">
        <v>28</v>
      </c>
      <c r="F66" s="110" t="s">
        <v>29</v>
      </c>
      <c r="G66" s="113" t="s">
        <v>30</v>
      </c>
      <c r="H66" s="114" t="s">
        <v>31</v>
      </c>
      <c r="I66" s="113" t="s">
        <v>32</v>
      </c>
      <c r="J66" s="114" t="s">
        <v>33</v>
      </c>
      <c r="K66" s="116" t="s">
        <v>34</v>
      </c>
      <c r="L66" s="114" t="s">
        <v>35</v>
      </c>
      <c r="M66" s="116" t="s">
        <v>36</v>
      </c>
      <c r="N66" s="114" t="s">
        <v>37</v>
      </c>
      <c r="O66" s="116" t="s">
        <v>38</v>
      </c>
      <c r="P66" s="115" t="s">
        <v>39</v>
      </c>
      <c r="Q66" s="118" t="s">
        <v>40</v>
      </c>
      <c r="R66" s="119" t="s">
        <v>41</v>
      </c>
      <c r="S66" s="116" t="s">
        <v>42</v>
      </c>
      <c r="T66" s="114" t="s">
        <v>43</v>
      </c>
      <c r="U66" s="147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ht="22.5" customHeight="1" x14ac:dyDescent="0.2">
      <c r="A67" s="22" t="s">
        <v>134</v>
      </c>
      <c r="B67" s="480"/>
      <c r="C67" s="39" t="s">
        <v>91</v>
      </c>
      <c r="D67" s="108" t="s">
        <v>27</v>
      </c>
      <c r="E67" s="151" t="s">
        <v>28</v>
      </c>
      <c r="F67" s="110" t="s">
        <v>29</v>
      </c>
      <c r="G67" s="113" t="s">
        <v>30</v>
      </c>
      <c r="H67" s="114" t="s">
        <v>31</v>
      </c>
      <c r="I67" s="113" t="s">
        <v>32</v>
      </c>
      <c r="J67" s="114" t="s">
        <v>33</v>
      </c>
      <c r="K67" s="116" t="s">
        <v>34</v>
      </c>
      <c r="L67" s="114" t="s">
        <v>35</v>
      </c>
      <c r="M67" s="116" t="s">
        <v>36</v>
      </c>
      <c r="N67" s="114" t="s">
        <v>37</v>
      </c>
      <c r="O67" s="116" t="s">
        <v>38</v>
      </c>
      <c r="P67" s="115" t="s">
        <v>39</v>
      </c>
      <c r="Q67" s="118" t="s">
        <v>40</v>
      </c>
      <c r="R67" s="119" t="s">
        <v>41</v>
      </c>
      <c r="S67" s="116" t="s">
        <v>42</v>
      </c>
      <c r="T67" s="114" t="s">
        <v>43</v>
      </c>
      <c r="U67" s="147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ht="22.5" customHeight="1" x14ac:dyDescent="0.2">
      <c r="A68" s="22" t="s">
        <v>135</v>
      </c>
      <c r="B68" s="480"/>
      <c r="C68" s="39" t="s">
        <v>136</v>
      </c>
      <c r="D68" s="108" t="s">
        <v>27</v>
      </c>
      <c r="E68" s="151" t="s">
        <v>28</v>
      </c>
      <c r="F68" s="110" t="s">
        <v>29</v>
      </c>
      <c r="G68" s="113" t="s">
        <v>30</v>
      </c>
      <c r="H68" s="114" t="s">
        <v>31</v>
      </c>
      <c r="I68" s="113" t="s">
        <v>32</v>
      </c>
      <c r="J68" s="114" t="s">
        <v>33</v>
      </c>
      <c r="K68" s="116" t="s">
        <v>34</v>
      </c>
      <c r="L68" s="114" t="s">
        <v>35</v>
      </c>
      <c r="M68" s="116" t="s">
        <v>36</v>
      </c>
      <c r="N68" s="114" t="s">
        <v>37</v>
      </c>
      <c r="O68" s="116" t="s">
        <v>38</v>
      </c>
      <c r="P68" s="115" t="s">
        <v>39</v>
      </c>
      <c r="Q68" s="118" t="s">
        <v>40</v>
      </c>
      <c r="R68" s="119" t="s">
        <v>41</v>
      </c>
      <c r="S68" s="116" t="s">
        <v>42</v>
      </c>
      <c r="T68" s="114" t="s">
        <v>43</v>
      </c>
      <c r="U68" s="147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ht="22.5" customHeight="1" x14ac:dyDescent="0.2">
      <c r="A69" s="22" t="s">
        <v>137</v>
      </c>
      <c r="B69" s="480"/>
      <c r="C69" s="52" t="s">
        <v>93</v>
      </c>
      <c r="D69" s="153" t="s">
        <v>27</v>
      </c>
      <c r="E69" s="154" t="s">
        <v>28</v>
      </c>
      <c r="F69" s="155" t="s">
        <v>29</v>
      </c>
      <c r="G69" s="54" t="s">
        <v>30</v>
      </c>
      <c r="H69" s="56" t="s">
        <v>31</v>
      </c>
      <c r="I69" s="54" t="s">
        <v>32</v>
      </c>
      <c r="J69" s="56" t="s">
        <v>33</v>
      </c>
      <c r="K69" s="58" t="s">
        <v>34</v>
      </c>
      <c r="L69" s="56" t="s">
        <v>35</v>
      </c>
      <c r="M69" s="58" t="s">
        <v>36</v>
      </c>
      <c r="N69" s="56" t="s">
        <v>37</v>
      </c>
      <c r="O69" s="58" t="s">
        <v>38</v>
      </c>
      <c r="P69" s="57" t="s">
        <v>39</v>
      </c>
      <c r="Q69" s="61" t="s">
        <v>40</v>
      </c>
      <c r="R69" s="62" t="s">
        <v>41</v>
      </c>
      <c r="S69" s="58" t="s">
        <v>42</v>
      </c>
      <c r="T69" s="56" t="s">
        <v>43</v>
      </c>
      <c r="U69" s="147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ht="22.5" customHeight="1" x14ac:dyDescent="0.25">
      <c r="A70" s="75"/>
      <c r="B70" s="480"/>
      <c r="C70" s="64" t="s">
        <v>94</v>
      </c>
      <c r="D70" s="124">
        <f>+E70+F70</f>
        <v>0</v>
      </c>
      <c r="E70" s="130">
        <f>+G70+I70+K70+M70+O70</f>
        <v>0</v>
      </c>
      <c r="F70" s="131">
        <f>+H70+J70+L70+N70+P70</f>
        <v>0</v>
      </c>
      <c r="G70" s="80">
        <f>SUM(G64:G69)</f>
        <v>0</v>
      </c>
      <c r="H70" s="83">
        <f t="shared" ref="H70:T70" si="24">SUM(H64:H69)</f>
        <v>0</v>
      </c>
      <c r="I70" s="80">
        <f t="shared" si="24"/>
        <v>0</v>
      </c>
      <c r="J70" s="83">
        <f t="shared" si="24"/>
        <v>0</v>
      </c>
      <c r="K70" s="84">
        <f t="shared" si="24"/>
        <v>0</v>
      </c>
      <c r="L70" s="83">
        <f t="shared" si="24"/>
        <v>0</v>
      </c>
      <c r="M70" s="84">
        <f t="shared" si="24"/>
        <v>0</v>
      </c>
      <c r="N70" s="83">
        <f t="shared" si="24"/>
        <v>0</v>
      </c>
      <c r="O70" s="84">
        <f t="shared" si="24"/>
        <v>0</v>
      </c>
      <c r="P70" s="82">
        <f t="shared" si="24"/>
        <v>0</v>
      </c>
      <c r="Q70" s="87">
        <f t="shared" si="24"/>
        <v>0</v>
      </c>
      <c r="R70" s="88">
        <f t="shared" si="24"/>
        <v>0</v>
      </c>
      <c r="S70" s="84">
        <f t="shared" si="24"/>
        <v>0</v>
      </c>
      <c r="T70" s="83">
        <f t="shared" si="24"/>
        <v>0</v>
      </c>
      <c r="U70" s="147"/>
      <c r="V70" s="9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ht="22.5" customHeight="1" x14ac:dyDescent="0.2">
      <c r="A71" s="22" t="s">
        <v>138</v>
      </c>
      <c r="B71" s="480"/>
      <c r="C71" s="64" t="s">
        <v>96</v>
      </c>
      <c r="D71" s="124" t="s">
        <v>27</v>
      </c>
      <c r="E71" s="130" t="s">
        <v>28</v>
      </c>
      <c r="F71" s="131" t="s">
        <v>29</v>
      </c>
      <c r="G71" s="30" t="s">
        <v>30</v>
      </c>
      <c r="H71" s="31" t="s">
        <v>31</v>
      </c>
      <c r="I71" s="30" t="s">
        <v>32</v>
      </c>
      <c r="J71" s="31" t="s">
        <v>33</v>
      </c>
      <c r="K71" s="37" t="s">
        <v>34</v>
      </c>
      <c r="L71" s="31" t="s">
        <v>35</v>
      </c>
      <c r="M71" s="37" t="s">
        <v>36</v>
      </c>
      <c r="N71" s="31" t="s">
        <v>37</v>
      </c>
      <c r="O71" s="37" t="s">
        <v>38</v>
      </c>
      <c r="P71" s="100" t="s">
        <v>39</v>
      </c>
      <c r="Q71" s="35" t="s">
        <v>40</v>
      </c>
      <c r="R71" s="36" t="s">
        <v>41</v>
      </c>
      <c r="S71" s="37" t="s">
        <v>42</v>
      </c>
      <c r="T71" s="31" t="s">
        <v>43</v>
      </c>
      <c r="U71" s="147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ht="22.5" customHeight="1" x14ac:dyDescent="0.25">
      <c r="A72" s="63"/>
      <c r="B72" s="481"/>
      <c r="C72" s="64" t="s">
        <v>139</v>
      </c>
      <c r="D72" s="70" t="e">
        <f>SUM(E72:F72)</f>
        <v>#VALUE!</v>
      </c>
      <c r="E72" s="66" t="e">
        <f t="shared" ref="E72:T72" si="25">SUM(E64:E69)+E71</f>
        <v>#VALUE!</v>
      </c>
      <c r="F72" s="131" t="e">
        <f t="shared" si="25"/>
        <v>#VALUE!</v>
      </c>
      <c r="G72" s="80" t="e">
        <f t="shared" si="25"/>
        <v>#VALUE!</v>
      </c>
      <c r="H72" s="83" t="e">
        <f t="shared" si="25"/>
        <v>#VALUE!</v>
      </c>
      <c r="I72" s="80" t="e">
        <f t="shared" si="25"/>
        <v>#VALUE!</v>
      </c>
      <c r="J72" s="83" t="e">
        <f t="shared" si="25"/>
        <v>#VALUE!</v>
      </c>
      <c r="K72" s="84" t="e">
        <f t="shared" si="25"/>
        <v>#VALUE!</v>
      </c>
      <c r="L72" s="83" t="e">
        <f t="shared" si="25"/>
        <v>#VALUE!</v>
      </c>
      <c r="M72" s="84" t="e">
        <f t="shared" si="25"/>
        <v>#VALUE!</v>
      </c>
      <c r="N72" s="83" t="e">
        <f t="shared" si="25"/>
        <v>#VALUE!</v>
      </c>
      <c r="O72" s="84" t="e">
        <f t="shared" si="25"/>
        <v>#VALUE!</v>
      </c>
      <c r="P72" s="82" t="e">
        <f t="shared" si="25"/>
        <v>#VALUE!</v>
      </c>
      <c r="Q72" s="87" t="e">
        <f>SUM(Q64:Q69)+Q71</f>
        <v>#VALUE!</v>
      </c>
      <c r="R72" s="88" t="e">
        <f t="shared" si="25"/>
        <v>#VALUE!</v>
      </c>
      <c r="S72" s="84" t="e">
        <f t="shared" si="25"/>
        <v>#VALUE!</v>
      </c>
      <c r="T72" s="83" t="e">
        <f t="shared" si="25"/>
        <v>#VALUE!</v>
      </c>
      <c r="U72" s="147"/>
      <c r="V72" s="9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ht="31.15" customHeight="1" x14ac:dyDescent="0.2">
      <c r="A73" s="22" t="s">
        <v>140</v>
      </c>
      <c r="B73" s="482" t="s">
        <v>98</v>
      </c>
      <c r="C73" s="483"/>
      <c r="D73" s="129" t="s">
        <v>27</v>
      </c>
      <c r="E73" s="130" t="s">
        <v>28</v>
      </c>
      <c r="F73" s="131" t="s">
        <v>29</v>
      </c>
      <c r="G73" s="30" t="s">
        <v>30</v>
      </c>
      <c r="H73" s="31" t="s">
        <v>31</v>
      </c>
      <c r="I73" s="30" t="s">
        <v>32</v>
      </c>
      <c r="J73" s="31" t="s">
        <v>33</v>
      </c>
      <c r="K73" s="37" t="s">
        <v>34</v>
      </c>
      <c r="L73" s="31" t="s">
        <v>35</v>
      </c>
      <c r="M73" s="37" t="s">
        <v>36</v>
      </c>
      <c r="N73" s="31" t="s">
        <v>37</v>
      </c>
      <c r="O73" s="37" t="s">
        <v>38</v>
      </c>
      <c r="P73" s="100" t="s">
        <v>39</v>
      </c>
      <c r="Q73" s="35" t="s">
        <v>40</v>
      </c>
      <c r="R73" s="36" t="s">
        <v>41</v>
      </c>
      <c r="S73" s="37" t="s">
        <v>42</v>
      </c>
      <c r="T73" s="31" t="s">
        <v>43</v>
      </c>
      <c r="U73" s="147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ht="15.75" customHeight="1" x14ac:dyDescent="0.15">
      <c r="B74" s="484" t="s">
        <v>141</v>
      </c>
      <c r="C74" s="484"/>
      <c r="D74" s="484"/>
      <c r="E74" s="484"/>
      <c r="F74" s="484"/>
      <c r="G74" s="484"/>
      <c r="H74" s="484"/>
      <c r="I74" s="484"/>
      <c r="J74" s="484"/>
      <c r="K74" s="484"/>
      <c r="L74" s="484"/>
      <c r="M74" s="484"/>
      <c r="N74" s="484"/>
      <c r="O74" s="484"/>
      <c r="P74" s="484"/>
      <c r="Q74" s="484"/>
      <c r="R74" s="484"/>
      <c r="S74" s="484"/>
      <c r="T74" s="484"/>
      <c r="U74" s="484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</row>
    <row r="75" spans="1:49" ht="24" customHeight="1" x14ac:dyDescent="0.2">
      <c r="B75" s="179" t="s">
        <v>142</v>
      </c>
      <c r="C75" s="180"/>
      <c r="D75" s="180"/>
      <c r="E75" s="180"/>
      <c r="F75" s="180"/>
      <c r="G75" s="1"/>
      <c r="H75" s="134"/>
      <c r="I75" s="3"/>
      <c r="J75" s="3"/>
      <c r="K75" s="3"/>
      <c r="L75" s="132"/>
      <c r="M75" s="132"/>
      <c r="N75" s="132"/>
      <c r="O75" s="13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50.45" customHeight="1" x14ac:dyDescent="0.25">
      <c r="B76" s="467" t="s">
        <v>143</v>
      </c>
      <c r="C76" s="468"/>
      <c r="D76" s="136" t="s">
        <v>4</v>
      </c>
      <c r="E76" s="135" t="s">
        <v>23</v>
      </c>
      <c r="F76" s="181" t="s">
        <v>24</v>
      </c>
      <c r="G76" s="182" t="s">
        <v>6</v>
      </c>
      <c r="H76" s="183" t="s">
        <v>144</v>
      </c>
      <c r="I76" s="3"/>
      <c r="J76" s="3"/>
      <c r="K76" s="184"/>
      <c r="L76" s="184"/>
      <c r="M76" s="184"/>
      <c r="N76" s="185"/>
      <c r="O76" s="18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6"/>
    </row>
    <row r="77" spans="1:49" ht="15.75" customHeight="1" x14ac:dyDescent="0.25">
      <c r="A77" s="22" t="s">
        <v>145</v>
      </c>
      <c r="B77" s="469" t="s">
        <v>93</v>
      </c>
      <c r="C77" s="186" t="s">
        <v>146</v>
      </c>
      <c r="D77" s="187" t="s">
        <v>27</v>
      </c>
      <c r="E77" s="188" t="s">
        <v>28</v>
      </c>
      <c r="F77" s="189" t="s">
        <v>29</v>
      </c>
      <c r="G77" s="190" t="s">
        <v>30</v>
      </c>
      <c r="H77" s="191" t="s">
        <v>31</v>
      </c>
      <c r="I77" s="19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V77" s="6"/>
      <c r="W77" s="6"/>
      <c r="X77" s="9"/>
      <c r="Y77" s="9"/>
      <c r="AW77" s="6"/>
    </row>
    <row r="78" spans="1:49" ht="15.75" customHeight="1" x14ac:dyDescent="0.25">
      <c r="A78" s="22" t="s">
        <v>147</v>
      </c>
      <c r="B78" s="470"/>
      <c r="C78" s="193" t="s">
        <v>16</v>
      </c>
      <c r="D78" s="194" t="s">
        <v>27</v>
      </c>
      <c r="E78" s="188" t="s">
        <v>28</v>
      </c>
      <c r="F78" s="189" t="s">
        <v>29</v>
      </c>
      <c r="G78" s="190" t="s">
        <v>30</v>
      </c>
      <c r="H78" s="191" t="s">
        <v>31</v>
      </c>
      <c r="I78" s="192"/>
      <c r="K78" s="195"/>
      <c r="L78" s="195"/>
      <c r="M78" s="195"/>
      <c r="N78" s="195"/>
      <c r="O78" s="195"/>
      <c r="AW78" s="6"/>
    </row>
    <row r="79" spans="1:49" ht="15.75" customHeight="1" x14ac:dyDescent="0.25">
      <c r="A79" s="22" t="s">
        <v>148</v>
      </c>
      <c r="B79" s="471"/>
      <c r="C79" s="193" t="s">
        <v>17</v>
      </c>
      <c r="D79" s="194" t="s">
        <v>27</v>
      </c>
      <c r="E79" s="188" t="s">
        <v>28</v>
      </c>
      <c r="F79" s="189" t="s">
        <v>29</v>
      </c>
      <c r="G79" s="190" t="s">
        <v>30</v>
      </c>
      <c r="H79" s="191" t="s">
        <v>31</v>
      </c>
      <c r="I79" s="192"/>
      <c r="K79" s="195"/>
      <c r="L79" s="195"/>
      <c r="M79" s="195"/>
      <c r="N79" s="195"/>
      <c r="O79" s="195"/>
      <c r="AW79" s="6"/>
    </row>
    <row r="80" spans="1:49" ht="15.75" customHeight="1" x14ac:dyDescent="0.25">
      <c r="A80" s="22" t="s">
        <v>149</v>
      </c>
      <c r="B80" s="471"/>
      <c r="C80" s="193" t="s">
        <v>18</v>
      </c>
      <c r="D80" s="194" t="s">
        <v>27</v>
      </c>
      <c r="E80" s="188" t="s">
        <v>28</v>
      </c>
      <c r="F80" s="189" t="s">
        <v>29</v>
      </c>
      <c r="G80" s="190" t="s">
        <v>30</v>
      </c>
      <c r="H80" s="191" t="s">
        <v>31</v>
      </c>
      <c r="I80" s="192"/>
      <c r="K80" s="195"/>
      <c r="L80" s="195"/>
      <c r="M80" s="195"/>
      <c r="N80" s="195"/>
      <c r="O80" s="195"/>
      <c r="AW80" s="6"/>
    </row>
    <row r="81" spans="1:49" ht="15.75" customHeight="1" x14ac:dyDescent="0.25">
      <c r="A81" s="196" t="s">
        <v>150</v>
      </c>
      <c r="B81" s="471"/>
      <c r="C81" s="197" t="s">
        <v>19</v>
      </c>
      <c r="D81" s="198" t="s">
        <v>27</v>
      </c>
      <c r="E81" s="199" t="s">
        <v>28</v>
      </c>
      <c r="F81" s="200" t="s">
        <v>29</v>
      </c>
      <c r="G81" s="201" t="s">
        <v>30</v>
      </c>
      <c r="H81" s="202" t="s">
        <v>31</v>
      </c>
      <c r="I81" s="192"/>
      <c r="K81" s="195"/>
      <c r="L81" s="195"/>
      <c r="M81" s="195"/>
      <c r="N81" s="195"/>
      <c r="O81" s="195"/>
      <c r="AW81" s="6"/>
    </row>
    <row r="82" spans="1:49" ht="15.75" customHeight="1" x14ac:dyDescent="0.25">
      <c r="A82" s="196" t="s">
        <v>151</v>
      </c>
      <c r="B82" s="471"/>
      <c r="C82" s="197" t="s">
        <v>20</v>
      </c>
      <c r="D82" s="198" t="s">
        <v>27</v>
      </c>
      <c r="E82" s="199" t="s">
        <v>28</v>
      </c>
      <c r="F82" s="200" t="s">
        <v>29</v>
      </c>
      <c r="G82" s="201" t="s">
        <v>30</v>
      </c>
      <c r="H82" s="202" t="s">
        <v>31</v>
      </c>
      <c r="I82" s="192"/>
      <c r="K82" s="195"/>
      <c r="L82" s="195"/>
      <c r="M82" s="195"/>
      <c r="N82" s="195"/>
      <c r="O82" s="195"/>
      <c r="AW82" s="6"/>
    </row>
    <row r="83" spans="1:49" ht="15.75" customHeight="1" x14ac:dyDescent="0.25">
      <c r="A83" s="22" t="s">
        <v>152</v>
      </c>
      <c r="B83" s="472"/>
      <c r="C83" s="203" t="s">
        <v>21</v>
      </c>
      <c r="D83" s="204" t="s">
        <v>27</v>
      </c>
      <c r="E83" s="205" t="s">
        <v>28</v>
      </c>
      <c r="F83" s="206" t="s">
        <v>29</v>
      </c>
      <c r="G83" s="207" t="s">
        <v>30</v>
      </c>
      <c r="H83" s="208" t="s">
        <v>31</v>
      </c>
      <c r="I83" s="192"/>
      <c r="K83" s="195"/>
      <c r="L83" s="195"/>
      <c r="M83" s="195"/>
      <c r="N83" s="195"/>
      <c r="O83" s="195"/>
      <c r="AW83" s="6"/>
    </row>
    <row r="84" spans="1:49" ht="15.75" customHeight="1" x14ac:dyDescent="0.25">
      <c r="A84" s="22" t="s">
        <v>153</v>
      </c>
      <c r="B84" s="469" t="s">
        <v>154</v>
      </c>
      <c r="C84" s="186" t="s">
        <v>146</v>
      </c>
      <c r="D84" s="187" t="s">
        <v>27</v>
      </c>
      <c r="E84" s="209" t="s">
        <v>28</v>
      </c>
      <c r="F84" s="210" t="s">
        <v>29</v>
      </c>
      <c r="G84" s="211" t="s">
        <v>30</v>
      </c>
      <c r="H84" s="212" t="s">
        <v>31</v>
      </c>
      <c r="I84" s="192"/>
      <c r="K84" s="213"/>
      <c r="L84" s="213"/>
      <c r="M84" s="213"/>
      <c r="N84" s="213"/>
      <c r="O84" s="213"/>
      <c r="AW84" s="6"/>
    </row>
    <row r="85" spans="1:49" ht="15.75" customHeight="1" x14ac:dyDescent="0.25">
      <c r="A85" s="22" t="s">
        <v>155</v>
      </c>
      <c r="B85" s="470"/>
      <c r="C85" s="193" t="s">
        <v>16</v>
      </c>
      <c r="D85" s="194" t="s">
        <v>27</v>
      </c>
      <c r="E85" s="188" t="s">
        <v>28</v>
      </c>
      <c r="F85" s="189" t="s">
        <v>29</v>
      </c>
      <c r="G85" s="190" t="s">
        <v>30</v>
      </c>
      <c r="H85" s="191" t="s">
        <v>31</v>
      </c>
      <c r="I85" s="192"/>
      <c r="K85" s="195"/>
      <c r="L85" s="195"/>
      <c r="M85" s="195"/>
      <c r="N85" s="195"/>
      <c r="O85" s="195"/>
      <c r="AW85" s="6"/>
    </row>
    <row r="86" spans="1:49" ht="15.75" customHeight="1" x14ac:dyDescent="0.25">
      <c r="A86" s="22" t="s">
        <v>156</v>
      </c>
      <c r="B86" s="471"/>
      <c r="C86" s="193" t="s">
        <v>17</v>
      </c>
      <c r="D86" s="194" t="s">
        <v>27</v>
      </c>
      <c r="E86" s="188" t="s">
        <v>28</v>
      </c>
      <c r="F86" s="189" t="s">
        <v>29</v>
      </c>
      <c r="G86" s="190" t="s">
        <v>30</v>
      </c>
      <c r="H86" s="191" t="s">
        <v>31</v>
      </c>
      <c r="I86" s="192"/>
      <c r="K86" s="195"/>
      <c r="L86" s="195"/>
      <c r="M86" s="195"/>
      <c r="N86" s="195"/>
      <c r="O86" s="195"/>
      <c r="AW86" s="6"/>
    </row>
    <row r="87" spans="1:49" ht="15.75" customHeight="1" x14ac:dyDescent="0.25">
      <c r="A87" s="22" t="s">
        <v>157</v>
      </c>
      <c r="B87" s="471"/>
      <c r="C87" s="193" t="s">
        <v>18</v>
      </c>
      <c r="D87" s="194" t="s">
        <v>27</v>
      </c>
      <c r="E87" s="188" t="s">
        <v>28</v>
      </c>
      <c r="F87" s="189" t="s">
        <v>29</v>
      </c>
      <c r="G87" s="190" t="s">
        <v>30</v>
      </c>
      <c r="H87" s="191" t="s">
        <v>31</v>
      </c>
      <c r="I87" s="192"/>
      <c r="K87" s="195"/>
      <c r="L87" s="195"/>
      <c r="M87" s="195"/>
      <c r="N87" s="195"/>
      <c r="O87" s="195"/>
      <c r="AW87" s="6"/>
    </row>
    <row r="88" spans="1:49" ht="15.75" customHeight="1" x14ac:dyDescent="0.25">
      <c r="A88" s="196" t="s">
        <v>158</v>
      </c>
      <c r="B88" s="471"/>
      <c r="C88" s="197" t="s">
        <v>19</v>
      </c>
      <c r="D88" s="198" t="s">
        <v>27</v>
      </c>
      <c r="E88" s="199" t="s">
        <v>28</v>
      </c>
      <c r="F88" s="200" t="s">
        <v>29</v>
      </c>
      <c r="G88" s="201" t="s">
        <v>30</v>
      </c>
      <c r="H88" s="202" t="s">
        <v>31</v>
      </c>
      <c r="I88" s="192"/>
      <c r="K88" s="195"/>
      <c r="L88" s="195"/>
      <c r="M88" s="195"/>
      <c r="N88" s="195"/>
      <c r="O88" s="195"/>
      <c r="AW88" s="6"/>
    </row>
    <row r="89" spans="1:49" ht="15.75" customHeight="1" x14ac:dyDescent="0.25">
      <c r="A89" s="196" t="s">
        <v>159</v>
      </c>
      <c r="B89" s="471"/>
      <c r="C89" s="197" t="s">
        <v>20</v>
      </c>
      <c r="D89" s="198" t="s">
        <v>27</v>
      </c>
      <c r="E89" s="199" t="s">
        <v>28</v>
      </c>
      <c r="F89" s="200" t="s">
        <v>29</v>
      </c>
      <c r="G89" s="201" t="s">
        <v>30</v>
      </c>
      <c r="H89" s="202" t="s">
        <v>31</v>
      </c>
      <c r="I89" s="192"/>
      <c r="K89" s="195"/>
      <c r="L89" s="195"/>
      <c r="M89" s="195"/>
      <c r="N89" s="195"/>
      <c r="O89" s="195"/>
      <c r="AW89" s="6"/>
    </row>
    <row r="90" spans="1:49" ht="15.75" customHeight="1" x14ac:dyDescent="0.25">
      <c r="A90" s="22" t="s">
        <v>160</v>
      </c>
      <c r="B90" s="472"/>
      <c r="C90" s="203" t="s">
        <v>21</v>
      </c>
      <c r="D90" s="204" t="s">
        <v>27</v>
      </c>
      <c r="E90" s="205" t="s">
        <v>28</v>
      </c>
      <c r="F90" s="206" t="s">
        <v>29</v>
      </c>
      <c r="G90" s="207" t="s">
        <v>30</v>
      </c>
      <c r="H90" s="208" t="s">
        <v>31</v>
      </c>
      <c r="I90" s="192"/>
      <c r="K90" s="195"/>
      <c r="L90" s="195"/>
      <c r="M90" s="195"/>
      <c r="N90" s="195"/>
      <c r="O90" s="195"/>
      <c r="AW90" s="6"/>
    </row>
    <row r="91" spans="1:49" ht="15.75" customHeight="1" x14ac:dyDescent="0.25">
      <c r="A91" s="22" t="s">
        <v>161</v>
      </c>
      <c r="B91" s="469" t="s">
        <v>162</v>
      </c>
      <c r="C91" s="186" t="s">
        <v>146</v>
      </c>
      <c r="D91" s="187" t="s">
        <v>27</v>
      </c>
      <c r="E91" s="209" t="s">
        <v>28</v>
      </c>
      <c r="F91" s="210" t="s">
        <v>29</v>
      </c>
      <c r="G91" s="211" t="s">
        <v>30</v>
      </c>
      <c r="H91" s="212" t="s">
        <v>31</v>
      </c>
      <c r="I91" s="192"/>
      <c r="K91" s="213"/>
      <c r="L91" s="213"/>
      <c r="M91" s="213"/>
      <c r="N91" s="213"/>
      <c r="O91" s="213"/>
      <c r="AW91" s="6"/>
    </row>
    <row r="92" spans="1:49" ht="15.75" customHeight="1" x14ac:dyDescent="0.25">
      <c r="A92" s="22" t="s">
        <v>163</v>
      </c>
      <c r="B92" s="470"/>
      <c r="C92" s="193" t="s">
        <v>16</v>
      </c>
      <c r="D92" s="194" t="s">
        <v>27</v>
      </c>
      <c r="E92" s="188" t="s">
        <v>28</v>
      </c>
      <c r="F92" s="189" t="s">
        <v>29</v>
      </c>
      <c r="G92" s="190" t="s">
        <v>30</v>
      </c>
      <c r="H92" s="191" t="s">
        <v>31</v>
      </c>
      <c r="I92" s="192"/>
      <c r="K92" s="195"/>
      <c r="L92" s="195"/>
      <c r="M92" s="195"/>
      <c r="N92" s="195"/>
      <c r="O92" s="195"/>
      <c r="AW92" s="6"/>
    </row>
    <row r="93" spans="1:49" ht="15.75" customHeight="1" x14ac:dyDescent="0.25">
      <c r="A93" s="22" t="s">
        <v>164</v>
      </c>
      <c r="B93" s="471"/>
      <c r="C93" s="193" t="s">
        <v>17</v>
      </c>
      <c r="D93" s="194" t="s">
        <v>27</v>
      </c>
      <c r="E93" s="188" t="s">
        <v>28</v>
      </c>
      <c r="F93" s="189" t="s">
        <v>29</v>
      </c>
      <c r="G93" s="190" t="s">
        <v>30</v>
      </c>
      <c r="H93" s="191" t="s">
        <v>31</v>
      </c>
      <c r="I93" s="192"/>
      <c r="K93" s="195"/>
      <c r="L93" s="195"/>
      <c r="M93" s="195"/>
      <c r="N93" s="195"/>
      <c r="O93" s="195"/>
      <c r="AW93" s="6"/>
    </row>
    <row r="94" spans="1:49" ht="15.75" customHeight="1" x14ac:dyDescent="0.25">
      <c r="A94" s="22" t="s">
        <v>165</v>
      </c>
      <c r="B94" s="471"/>
      <c r="C94" s="193" t="s">
        <v>18</v>
      </c>
      <c r="D94" s="194" t="s">
        <v>27</v>
      </c>
      <c r="E94" s="188" t="s">
        <v>28</v>
      </c>
      <c r="F94" s="189" t="s">
        <v>29</v>
      </c>
      <c r="G94" s="190" t="s">
        <v>30</v>
      </c>
      <c r="H94" s="191" t="s">
        <v>31</v>
      </c>
      <c r="I94" s="192"/>
      <c r="K94" s="195"/>
      <c r="L94" s="195"/>
      <c r="M94" s="195"/>
      <c r="N94" s="195"/>
      <c r="O94" s="195"/>
      <c r="AW94" s="6"/>
    </row>
    <row r="95" spans="1:49" ht="15.75" customHeight="1" x14ac:dyDescent="0.25">
      <c r="A95" s="196" t="s">
        <v>166</v>
      </c>
      <c r="B95" s="471"/>
      <c r="C95" s="197" t="s">
        <v>19</v>
      </c>
      <c r="D95" s="194" t="s">
        <v>27</v>
      </c>
      <c r="E95" s="199" t="s">
        <v>28</v>
      </c>
      <c r="F95" s="200" t="s">
        <v>29</v>
      </c>
      <c r="G95" s="201" t="s">
        <v>30</v>
      </c>
      <c r="H95" s="202" t="s">
        <v>31</v>
      </c>
      <c r="I95" s="192"/>
      <c r="K95" s="195"/>
      <c r="L95" s="195"/>
      <c r="M95" s="195"/>
      <c r="N95" s="195"/>
      <c r="O95" s="195"/>
      <c r="AW95" s="6"/>
    </row>
    <row r="96" spans="1:49" ht="15.75" customHeight="1" x14ac:dyDescent="0.25">
      <c r="A96" s="196" t="s">
        <v>167</v>
      </c>
      <c r="B96" s="471"/>
      <c r="C96" s="197" t="s">
        <v>20</v>
      </c>
      <c r="D96" s="194" t="s">
        <v>27</v>
      </c>
      <c r="E96" s="199" t="s">
        <v>28</v>
      </c>
      <c r="F96" s="200" t="s">
        <v>29</v>
      </c>
      <c r="G96" s="201" t="s">
        <v>30</v>
      </c>
      <c r="H96" s="202" t="s">
        <v>31</v>
      </c>
      <c r="I96" s="192"/>
      <c r="K96" s="195"/>
      <c r="L96" s="195"/>
      <c r="M96" s="195"/>
      <c r="N96" s="195"/>
      <c r="O96" s="195"/>
      <c r="AW96" s="6"/>
    </row>
    <row r="97" spans="1:49" ht="15.75" customHeight="1" x14ac:dyDescent="0.25">
      <c r="A97" s="22" t="s">
        <v>168</v>
      </c>
      <c r="B97" s="472"/>
      <c r="C97" s="203" t="s">
        <v>21</v>
      </c>
      <c r="D97" s="204" t="s">
        <v>27</v>
      </c>
      <c r="E97" s="199" t="s">
        <v>28</v>
      </c>
      <c r="F97" s="200" t="s">
        <v>29</v>
      </c>
      <c r="G97" s="201" t="s">
        <v>30</v>
      </c>
      <c r="H97" s="202" t="s">
        <v>31</v>
      </c>
      <c r="I97" s="192"/>
      <c r="K97" s="195"/>
      <c r="L97" s="195"/>
      <c r="M97" s="195"/>
      <c r="N97" s="195"/>
      <c r="O97" s="195"/>
      <c r="AW97" s="6"/>
    </row>
    <row r="98" spans="1:49" ht="15.75" customHeight="1" x14ac:dyDescent="0.25">
      <c r="A98" s="22" t="s">
        <v>169</v>
      </c>
      <c r="B98" s="469" t="s">
        <v>170</v>
      </c>
      <c r="C98" s="186" t="s">
        <v>146</v>
      </c>
      <c r="D98" s="187" t="s">
        <v>27</v>
      </c>
      <c r="E98" s="214" t="s">
        <v>28</v>
      </c>
      <c r="F98" s="215" t="s">
        <v>29</v>
      </c>
      <c r="G98" s="216" t="s">
        <v>30</v>
      </c>
      <c r="H98" s="217" t="s">
        <v>31</v>
      </c>
      <c r="I98" s="192"/>
      <c r="K98" s="195"/>
      <c r="L98" s="195"/>
      <c r="M98" s="195"/>
      <c r="N98" s="195"/>
      <c r="O98" s="195"/>
      <c r="AW98" s="6"/>
    </row>
    <row r="99" spans="1:49" ht="15.75" customHeight="1" x14ac:dyDescent="0.25">
      <c r="A99" s="22" t="s">
        <v>171</v>
      </c>
      <c r="B99" s="470"/>
      <c r="C99" s="193" t="s">
        <v>16</v>
      </c>
      <c r="D99" s="194" t="s">
        <v>27</v>
      </c>
      <c r="E99" s="188" t="s">
        <v>28</v>
      </c>
      <c r="F99" s="189" t="s">
        <v>29</v>
      </c>
      <c r="G99" s="190" t="s">
        <v>30</v>
      </c>
      <c r="H99" s="191" t="s">
        <v>31</v>
      </c>
      <c r="I99" s="192"/>
      <c r="K99" s="218"/>
      <c r="L99" s="218"/>
      <c r="M99" s="218"/>
      <c r="N99" s="218"/>
      <c r="O99" s="218"/>
      <c r="AW99" s="6"/>
    </row>
    <row r="100" spans="1:49" ht="15.75" customHeight="1" x14ac:dyDescent="0.25">
      <c r="A100" s="22" t="s">
        <v>172</v>
      </c>
      <c r="B100" s="471"/>
      <c r="C100" s="193" t="s">
        <v>17</v>
      </c>
      <c r="D100" s="194" t="s">
        <v>27</v>
      </c>
      <c r="E100" s="188" t="s">
        <v>28</v>
      </c>
      <c r="F100" s="189" t="s">
        <v>29</v>
      </c>
      <c r="G100" s="190" t="s">
        <v>30</v>
      </c>
      <c r="H100" s="191" t="s">
        <v>31</v>
      </c>
      <c r="I100" s="192"/>
      <c r="K100" s="218"/>
      <c r="L100" s="218"/>
      <c r="M100" s="218"/>
      <c r="N100" s="218"/>
      <c r="O100" s="218"/>
      <c r="AW100" s="6"/>
    </row>
    <row r="101" spans="1:49" ht="15.75" customHeight="1" x14ac:dyDescent="0.25">
      <c r="A101" s="22" t="s">
        <v>173</v>
      </c>
      <c r="B101" s="471"/>
      <c r="C101" s="193" t="s">
        <v>18</v>
      </c>
      <c r="D101" s="194" t="s">
        <v>27</v>
      </c>
      <c r="E101" s="188" t="s">
        <v>28</v>
      </c>
      <c r="F101" s="189" t="s">
        <v>29</v>
      </c>
      <c r="G101" s="190" t="s">
        <v>30</v>
      </c>
      <c r="H101" s="191" t="s">
        <v>31</v>
      </c>
      <c r="I101" s="192"/>
      <c r="K101" s="218"/>
      <c r="L101" s="218"/>
      <c r="M101" s="218"/>
      <c r="N101" s="218"/>
      <c r="O101" s="218"/>
      <c r="AW101" s="6"/>
    </row>
    <row r="102" spans="1:49" ht="15.75" customHeight="1" x14ac:dyDescent="0.25">
      <c r="A102" s="196" t="s">
        <v>174</v>
      </c>
      <c r="B102" s="471"/>
      <c r="C102" s="197" t="s">
        <v>19</v>
      </c>
      <c r="D102" s="198" t="s">
        <v>27</v>
      </c>
      <c r="E102" s="199" t="s">
        <v>28</v>
      </c>
      <c r="F102" s="200" t="s">
        <v>29</v>
      </c>
      <c r="G102" s="201" t="s">
        <v>30</v>
      </c>
      <c r="H102" s="202" t="s">
        <v>31</v>
      </c>
      <c r="I102" s="192"/>
      <c r="K102" s="218"/>
      <c r="L102" s="218"/>
      <c r="M102" s="218"/>
      <c r="N102" s="218"/>
      <c r="O102" s="218"/>
      <c r="AW102" s="6"/>
    </row>
    <row r="103" spans="1:49" ht="15.75" customHeight="1" x14ac:dyDescent="0.25">
      <c r="A103" s="196" t="s">
        <v>175</v>
      </c>
      <c r="B103" s="471"/>
      <c r="C103" s="197" t="s">
        <v>20</v>
      </c>
      <c r="D103" s="198" t="s">
        <v>27</v>
      </c>
      <c r="E103" s="199" t="s">
        <v>28</v>
      </c>
      <c r="F103" s="200" t="s">
        <v>29</v>
      </c>
      <c r="G103" s="201" t="s">
        <v>30</v>
      </c>
      <c r="H103" s="202" t="s">
        <v>31</v>
      </c>
      <c r="I103" s="192"/>
      <c r="K103" s="218"/>
      <c r="L103" s="218"/>
      <c r="M103" s="218"/>
      <c r="N103" s="218"/>
      <c r="O103" s="218"/>
      <c r="AW103" s="6"/>
    </row>
    <row r="104" spans="1:49" ht="15.75" customHeight="1" x14ac:dyDescent="0.25">
      <c r="A104" s="145" t="s">
        <v>176</v>
      </c>
      <c r="B104" s="472"/>
      <c r="C104" s="203" t="s">
        <v>21</v>
      </c>
      <c r="D104" s="204" t="s">
        <v>27</v>
      </c>
      <c r="E104" s="205" t="s">
        <v>28</v>
      </c>
      <c r="F104" s="206" t="s">
        <v>29</v>
      </c>
      <c r="G104" s="207" t="s">
        <v>30</v>
      </c>
      <c r="H104" s="208" t="s">
        <v>31</v>
      </c>
      <c r="I104" s="192"/>
      <c r="K104" s="8"/>
      <c r="L104" s="8"/>
      <c r="AW104" s="6"/>
    </row>
    <row r="105" spans="1:49" ht="27" customHeight="1" x14ac:dyDescent="0.2">
      <c r="B105" s="179" t="s">
        <v>177</v>
      </c>
      <c r="C105" s="180"/>
      <c r="D105" s="180"/>
      <c r="E105" s="180"/>
      <c r="F105" s="180"/>
      <c r="G105" s="180"/>
      <c r="H105" s="180"/>
      <c r="I105" s="180"/>
      <c r="J105" s="18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 customHeight="1" x14ac:dyDescent="0.15">
      <c r="B106" s="358" t="s">
        <v>178</v>
      </c>
      <c r="C106" s="384"/>
      <c r="D106" s="409" t="s">
        <v>4</v>
      </c>
      <c r="E106" s="465" t="s">
        <v>179</v>
      </c>
      <c r="F106" s="457" t="s">
        <v>9</v>
      </c>
      <c r="G106" s="457" t="s">
        <v>10</v>
      </c>
      <c r="H106" s="457" t="s">
        <v>11</v>
      </c>
      <c r="I106" s="457" t="s">
        <v>12</v>
      </c>
      <c r="J106" s="457" t="s">
        <v>13</v>
      </c>
      <c r="K106" s="459" t="s">
        <v>14</v>
      </c>
      <c r="L106" s="461" t="s">
        <v>180</v>
      </c>
      <c r="M106" s="463" t="s">
        <v>181</v>
      </c>
      <c r="N106" s="384" t="s">
        <v>6</v>
      </c>
      <c r="O106" s="384" t="s">
        <v>144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54.75" customHeight="1" x14ac:dyDescent="0.15">
      <c r="B107" s="387"/>
      <c r="C107" s="388"/>
      <c r="D107" s="410"/>
      <c r="E107" s="466"/>
      <c r="F107" s="458"/>
      <c r="G107" s="458"/>
      <c r="H107" s="458"/>
      <c r="I107" s="458"/>
      <c r="J107" s="458"/>
      <c r="K107" s="460"/>
      <c r="L107" s="462"/>
      <c r="M107" s="464"/>
      <c r="N107" s="388"/>
      <c r="O107" s="388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21" customHeight="1" x14ac:dyDescent="0.2">
      <c r="A108" s="145" t="s">
        <v>182</v>
      </c>
      <c r="B108" s="444" t="s">
        <v>183</v>
      </c>
      <c r="C108" s="222" t="s">
        <v>184</v>
      </c>
      <c r="D108" s="40" t="s">
        <v>27</v>
      </c>
      <c r="E108" s="43" t="s">
        <v>28</v>
      </c>
      <c r="F108" s="51" t="s">
        <v>29</v>
      </c>
      <c r="G108" s="51" t="s">
        <v>30</v>
      </c>
      <c r="H108" s="51" t="s">
        <v>31</v>
      </c>
      <c r="I108" s="51" t="s">
        <v>32</v>
      </c>
      <c r="J108" s="51" t="s">
        <v>33</v>
      </c>
      <c r="K108" s="45" t="s">
        <v>34</v>
      </c>
      <c r="L108" s="223" t="s">
        <v>35</v>
      </c>
      <c r="M108" s="224" t="s">
        <v>36</v>
      </c>
      <c r="N108" s="225" t="s">
        <v>37</v>
      </c>
      <c r="O108" s="225" t="s">
        <v>38</v>
      </c>
      <c r="P108" s="226"/>
    </row>
    <row r="109" spans="1:49" ht="21" customHeight="1" x14ac:dyDescent="0.2">
      <c r="A109" s="145" t="s">
        <v>185</v>
      </c>
      <c r="B109" s="445"/>
      <c r="C109" s="227" t="s">
        <v>186</v>
      </c>
      <c r="D109" s="228" t="s">
        <v>27</v>
      </c>
      <c r="E109" s="113" t="s">
        <v>28</v>
      </c>
      <c r="F109" s="119" t="s">
        <v>29</v>
      </c>
      <c r="G109" s="119" t="s">
        <v>30</v>
      </c>
      <c r="H109" s="119" t="s">
        <v>31</v>
      </c>
      <c r="I109" s="119" t="s">
        <v>32</v>
      </c>
      <c r="J109" s="119" t="s">
        <v>33</v>
      </c>
      <c r="K109" s="114" t="s">
        <v>34</v>
      </c>
      <c r="L109" s="229" t="s">
        <v>35</v>
      </c>
      <c r="M109" s="230" t="s">
        <v>36</v>
      </c>
      <c r="N109" s="225" t="s">
        <v>37</v>
      </c>
      <c r="O109" s="225" t="s">
        <v>38</v>
      </c>
      <c r="P109" s="226"/>
    </row>
    <row r="110" spans="1:49" ht="21" customHeight="1" x14ac:dyDescent="0.2">
      <c r="A110" s="145" t="s">
        <v>187</v>
      </c>
      <c r="B110" s="445"/>
      <c r="C110" s="231" t="s">
        <v>188</v>
      </c>
      <c r="D110" s="232" t="s">
        <v>27</v>
      </c>
      <c r="E110" s="54" t="s">
        <v>28</v>
      </c>
      <c r="F110" s="62" t="s">
        <v>29</v>
      </c>
      <c r="G110" s="62" t="s">
        <v>30</v>
      </c>
      <c r="H110" s="62" t="s">
        <v>31</v>
      </c>
      <c r="I110" s="62" t="s">
        <v>32</v>
      </c>
      <c r="J110" s="62" t="s">
        <v>33</v>
      </c>
      <c r="K110" s="56" t="s">
        <v>34</v>
      </c>
      <c r="L110" s="233" t="s">
        <v>35</v>
      </c>
      <c r="M110" s="234" t="s">
        <v>36</v>
      </c>
      <c r="N110" s="55" t="s">
        <v>37</v>
      </c>
      <c r="O110" s="55" t="s">
        <v>38</v>
      </c>
      <c r="P110" s="226"/>
    </row>
    <row r="111" spans="1:49" ht="21" customHeight="1" x14ac:dyDescent="0.15">
      <c r="A111" s="235"/>
      <c r="B111" s="446"/>
      <c r="C111" s="236" t="s">
        <v>4</v>
      </c>
      <c r="D111" s="237">
        <f>SUM(E111:L111)</f>
        <v>0</v>
      </c>
      <c r="E111" s="66">
        <f t="shared" ref="E111:L111" si="26">SUM(E108:E110)</f>
        <v>0</v>
      </c>
      <c r="F111" s="72">
        <f t="shared" si="26"/>
        <v>0</v>
      </c>
      <c r="G111" s="72">
        <f t="shared" si="26"/>
        <v>0</v>
      </c>
      <c r="H111" s="72">
        <f t="shared" si="26"/>
        <v>0</v>
      </c>
      <c r="I111" s="72">
        <f t="shared" si="26"/>
        <v>0</v>
      </c>
      <c r="J111" s="72">
        <f t="shared" si="26"/>
        <v>0</v>
      </c>
      <c r="K111" s="68">
        <f t="shared" si="26"/>
        <v>0</v>
      </c>
      <c r="L111" s="238">
        <f t="shared" si="26"/>
        <v>0</v>
      </c>
      <c r="M111" s="239">
        <f>SUM(M109:M110)</f>
        <v>0</v>
      </c>
      <c r="N111" s="131">
        <f>SUM(N108:N110)</f>
        <v>0</v>
      </c>
      <c r="O111" s="131">
        <f>SUM(O108:O110)</f>
        <v>0</v>
      </c>
    </row>
    <row r="112" spans="1:49" ht="34.5" customHeight="1" x14ac:dyDescent="0.2">
      <c r="B112" s="240" t="s">
        <v>189</v>
      </c>
      <c r="C112" s="241"/>
      <c r="D112" s="241"/>
      <c r="E112" s="241"/>
      <c r="F112" s="241"/>
      <c r="G112" s="241"/>
      <c r="H112" s="241"/>
      <c r="I112" s="132"/>
      <c r="J112" s="132"/>
    </row>
    <row r="113" spans="1:13" ht="14.25" customHeight="1" x14ac:dyDescent="0.15">
      <c r="B113" s="358" t="s">
        <v>190</v>
      </c>
      <c r="C113" s="384"/>
      <c r="D113" s="409" t="s">
        <v>4</v>
      </c>
      <c r="E113" s="242"/>
      <c r="F113" s="213"/>
      <c r="G113" s="213"/>
      <c r="H113" s="243"/>
      <c r="I113" s="243"/>
    </row>
    <row r="114" spans="1:13" ht="12.75" customHeight="1" x14ac:dyDescent="0.15">
      <c r="B114" s="387"/>
      <c r="C114" s="388"/>
      <c r="D114" s="410"/>
      <c r="E114" s="213"/>
      <c r="F114" s="213"/>
      <c r="G114" s="213"/>
      <c r="H114" s="213"/>
      <c r="I114" s="213"/>
    </row>
    <row r="115" spans="1:13" ht="14.25" x14ac:dyDescent="0.2">
      <c r="A115" s="145" t="s">
        <v>191</v>
      </c>
      <c r="B115" s="447" t="s">
        <v>192</v>
      </c>
      <c r="C115" s="448"/>
      <c r="D115" s="244" t="s">
        <v>27</v>
      </c>
      <c r="F115" s="195"/>
      <c r="G115" s="195"/>
      <c r="H115" s="195"/>
      <c r="I115" s="195"/>
    </row>
    <row r="116" spans="1:13" ht="18" customHeight="1" x14ac:dyDescent="0.2">
      <c r="A116" s="145" t="s">
        <v>193</v>
      </c>
      <c r="B116" s="449" t="s">
        <v>194</v>
      </c>
      <c r="C116" s="450"/>
      <c r="D116" s="245" t="s">
        <v>27</v>
      </c>
      <c r="F116" s="195"/>
      <c r="G116" s="195"/>
      <c r="H116" s="195"/>
      <c r="I116" s="195"/>
    </row>
    <row r="117" spans="1:13" ht="31.5" customHeight="1" x14ac:dyDescent="0.2">
      <c r="B117" s="246" t="s">
        <v>195</v>
      </c>
      <c r="C117" s="247"/>
      <c r="D117" s="247"/>
      <c r="E117" s="247"/>
      <c r="F117" s="247"/>
      <c r="G117" s="247"/>
      <c r="H117" s="247"/>
      <c r="I117" s="8"/>
      <c r="K117" s="8"/>
    </row>
    <row r="118" spans="1:13" ht="12.75" customHeight="1" x14ac:dyDescent="0.15">
      <c r="B118" s="451" t="s">
        <v>196</v>
      </c>
      <c r="C118" s="452"/>
      <c r="D118" s="455" t="s">
        <v>4</v>
      </c>
      <c r="I118" s="243"/>
    </row>
    <row r="119" spans="1:13" ht="12.75" customHeight="1" x14ac:dyDescent="0.15">
      <c r="B119" s="453"/>
      <c r="C119" s="454"/>
      <c r="D119" s="456"/>
      <c r="I119" s="213"/>
    </row>
    <row r="120" spans="1:13" ht="24" customHeight="1" x14ac:dyDescent="0.2">
      <c r="A120" s="145" t="s">
        <v>197</v>
      </c>
      <c r="B120" s="436" t="s">
        <v>198</v>
      </c>
      <c r="C120" s="437"/>
      <c r="D120" s="244" t="s">
        <v>27</v>
      </c>
    </row>
    <row r="121" spans="1:13" ht="24" customHeight="1" x14ac:dyDescent="0.2">
      <c r="A121" s="145" t="s">
        <v>199</v>
      </c>
      <c r="B121" s="438" t="s">
        <v>200</v>
      </c>
      <c r="C121" s="439"/>
      <c r="D121" s="248" t="s">
        <v>27</v>
      </c>
    </row>
    <row r="122" spans="1:13" ht="24" customHeight="1" x14ac:dyDescent="0.2">
      <c r="A122" s="145" t="s">
        <v>201</v>
      </c>
      <c r="B122" s="440" t="s">
        <v>202</v>
      </c>
      <c r="C122" s="441"/>
      <c r="D122" s="248" t="s">
        <v>27</v>
      </c>
    </row>
    <row r="123" spans="1:13" ht="24" customHeight="1" x14ac:dyDescent="0.2">
      <c r="A123" s="145" t="s">
        <v>203</v>
      </c>
      <c r="B123" s="440" t="s">
        <v>204</v>
      </c>
      <c r="C123" s="441"/>
      <c r="D123" s="248" t="s">
        <v>27</v>
      </c>
    </row>
    <row r="124" spans="1:13" ht="24" customHeight="1" x14ac:dyDescent="0.2">
      <c r="A124" s="145" t="s">
        <v>205</v>
      </c>
      <c r="B124" s="440" t="s">
        <v>206</v>
      </c>
      <c r="C124" s="441"/>
      <c r="D124" s="249" t="s">
        <v>27</v>
      </c>
    </row>
    <row r="125" spans="1:13" ht="24" customHeight="1" x14ac:dyDescent="0.15">
      <c r="A125" s="235"/>
      <c r="B125" s="442" t="s">
        <v>4</v>
      </c>
      <c r="C125" s="443"/>
      <c r="D125" s="250">
        <f>SUM(D120:D124)</f>
        <v>0</v>
      </c>
    </row>
    <row r="126" spans="1:13" ht="33" customHeight="1" x14ac:dyDescent="0.2">
      <c r="B126" s="251" t="s">
        <v>207</v>
      </c>
      <c r="C126" s="252"/>
      <c r="D126" s="252"/>
      <c r="E126" s="252"/>
      <c r="F126" s="252"/>
      <c r="G126" s="252"/>
    </row>
    <row r="127" spans="1:13" ht="21" customHeight="1" x14ac:dyDescent="0.15">
      <c r="B127" s="358" t="s">
        <v>208</v>
      </c>
      <c r="C127" s="384"/>
      <c r="D127" s="358" t="s">
        <v>209</v>
      </c>
      <c r="E127" s="433"/>
      <c r="F127" s="384"/>
      <c r="G127" s="411" t="s">
        <v>210</v>
      </c>
      <c r="H127" s="412"/>
      <c r="I127" s="412"/>
      <c r="J127" s="412"/>
      <c r="K127" s="412"/>
      <c r="L127" s="413"/>
      <c r="M127" s="349" t="s">
        <v>211</v>
      </c>
    </row>
    <row r="128" spans="1:13" ht="27" customHeight="1" x14ac:dyDescent="0.15">
      <c r="B128" s="385"/>
      <c r="C128" s="386"/>
      <c r="D128" s="387"/>
      <c r="E128" s="434"/>
      <c r="F128" s="388"/>
      <c r="G128" s="356" t="s">
        <v>212</v>
      </c>
      <c r="H128" s="376"/>
      <c r="I128" s="435" t="s">
        <v>213</v>
      </c>
      <c r="J128" s="376"/>
      <c r="K128" s="435" t="s">
        <v>214</v>
      </c>
      <c r="L128" s="357"/>
      <c r="M128" s="347"/>
    </row>
    <row r="129" spans="1:49" ht="28.5" customHeight="1" x14ac:dyDescent="0.15">
      <c r="B129" s="387"/>
      <c r="C129" s="388"/>
      <c r="D129" s="16" t="s">
        <v>209</v>
      </c>
      <c r="E129" s="140" t="s">
        <v>23</v>
      </c>
      <c r="F129" s="14" t="s">
        <v>24</v>
      </c>
      <c r="G129" s="144" t="s">
        <v>23</v>
      </c>
      <c r="H129" s="144" t="s">
        <v>24</v>
      </c>
      <c r="I129" s="144" t="s">
        <v>23</v>
      </c>
      <c r="J129" s="144" t="s">
        <v>24</v>
      </c>
      <c r="K129" s="254" t="s">
        <v>23</v>
      </c>
      <c r="L129" s="13" t="s">
        <v>24</v>
      </c>
      <c r="M129" s="348"/>
    </row>
    <row r="130" spans="1:49" ht="26.25" customHeight="1" x14ac:dyDescent="0.2">
      <c r="A130" s="145" t="s">
        <v>215</v>
      </c>
      <c r="B130" s="378" t="s">
        <v>216</v>
      </c>
      <c r="C130" s="379"/>
      <c r="D130" s="255" t="s">
        <v>27</v>
      </c>
      <c r="E130" s="256" t="s">
        <v>28</v>
      </c>
      <c r="F130" s="257" t="s">
        <v>29</v>
      </c>
      <c r="G130" s="43" t="s">
        <v>30</v>
      </c>
      <c r="H130" s="47" t="s">
        <v>31</v>
      </c>
      <c r="I130" s="47" t="s">
        <v>32</v>
      </c>
      <c r="J130" s="51" t="s">
        <v>33</v>
      </c>
      <c r="K130" s="51" t="s">
        <v>34</v>
      </c>
      <c r="L130" s="44" t="s">
        <v>35</v>
      </c>
      <c r="M130" s="44" t="s">
        <v>36</v>
      </c>
      <c r="N130" s="226"/>
    </row>
    <row r="131" spans="1:49" ht="26.25" customHeight="1" x14ac:dyDescent="0.2">
      <c r="A131" s="145" t="s">
        <v>217</v>
      </c>
      <c r="B131" s="431" t="s">
        <v>218</v>
      </c>
      <c r="C131" s="432"/>
      <c r="D131" s="258" t="s">
        <v>27</v>
      </c>
      <c r="E131" s="259" t="s">
        <v>28</v>
      </c>
      <c r="F131" s="260" t="s">
        <v>29</v>
      </c>
      <c r="G131" s="113" t="s">
        <v>30</v>
      </c>
      <c r="H131" s="116" t="s">
        <v>31</v>
      </c>
      <c r="I131" s="116" t="s">
        <v>32</v>
      </c>
      <c r="J131" s="119" t="s">
        <v>33</v>
      </c>
      <c r="K131" s="119" t="s">
        <v>34</v>
      </c>
      <c r="L131" s="225" t="s">
        <v>35</v>
      </c>
      <c r="M131" s="225" t="s">
        <v>36</v>
      </c>
      <c r="N131" s="226"/>
    </row>
    <row r="132" spans="1:49" ht="26.25" customHeight="1" x14ac:dyDescent="0.2">
      <c r="A132" s="145" t="s">
        <v>219</v>
      </c>
      <c r="B132" s="431" t="s">
        <v>220</v>
      </c>
      <c r="C132" s="432"/>
      <c r="D132" s="258" t="s">
        <v>27</v>
      </c>
      <c r="E132" s="259" t="s">
        <v>28</v>
      </c>
      <c r="F132" s="260" t="s">
        <v>29</v>
      </c>
      <c r="G132" s="113" t="s">
        <v>30</v>
      </c>
      <c r="H132" s="116" t="s">
        <v>31</v>
      </c>
      <c r="I132" s="116" t="s">
        <v>32</v>
      </c>
      <c r="J132" s="119" t="s">
        <v>33</v>
      </c>
      <c r="K132" s="119" t="s">
        <v>34</v>
      </c>
      <c r="L132" s="225" t="s">
        <v>35</v>
      </c>
      <c r="M132" s="225" t="s">
        <v>36</v>
      </c>
      <c r="N132" s="226"/>
    </row>
    <row r="133" spans="1:49" ht="26.25" customHeight="1" x14ac:dyDescent="0.2">
      <c r="A133" s="145" t="s">
        <v>221</v>
      </c>
      <c r="B133" s="382" t="s">
        <v>222</v>
      </c>
      <c r="C133" s="383"/>
      <c r="D133" s="261" t="s">
        <v>27</v>
      </c>
      <c r="E133" s="262" t="s">
        <v>28</v>
      </c>
      <c r="F133" s="263" t="s">
        <v>29</v>
      </c>
      <c r="G133" s="54" t="s">
        <v>30</v>
      </c>
      <c r="H133" s="58" t="s">
        <v>31</v>
      </c>
      <c r="I133" s="58" t="s">
        <v>32</v>
      </c>
      <c r="J133" s="62" t="s">
        <v>33</v>
      </c>
      <c r="K133" s="62" t="s">
        <v>34</v>
      </c>
      <c r="L133" s="55" t="s">
        <v>35</v>
      </c>
      <c r="M133" s="55" t="s">
        <v>36</v>
      </c>
      <c r="N133" s="226"/>
    </row>
    <row r="134" spans="1:49" ht="18.75" customHeight="1" x14ac:dyDescent="0.2">
      <c r="A134" s="264"/>
      <c r="B134" s="414" t="s">
        <v>4</v>
      </c>
      <c r="C134" s="415"/>
      <c r="D134" s="265">
        <f>SUM(E134:F134)</f>
        <v>0</v>
      </c>
      <c r="E134" s="266">
        <f>+G134+I134+K134</f>
        <v>0</v>
      </c>
      <c r="F134" s="131">
        <f>+H134+J134+L134</f>
        <v>0</v>
      </c>
      <c r="G134" s="66">
        <f>SUM(G130:G133)</f>
        <v>0</v>
      </c>
      <c r="H134" s="67">
        <f>SUM(H130:H133)</f>
        <v>0</v>
      </c>
      <c r="I134" s="67">
        <f t="shared" ref="I134:K134" si="27">SUM(I130:I133)</f>
        <v>0</v>
      </c>
      <c r="J134" s="72">
        <f t="shared" si="27"/>
        <v>0</v>
      </c>
      <c r="K134" s="72">
        <f t="shared" si="27"/>
        <v>0</v>
      </c>
      <c r="L134" s="131">
        <f>SUM(L130:L133)</f>
        <v>0</v>
      </c>
      <c r="M134" s="131">
        <f>SUM(M130:M133)</f>
        <v>0</v>
      </c>
    </row>
    <row r="135" spans="1:49" ht="29.25" customHeight="1" x14ac:dyDescent="0.2">
      <c r="B135" s="179" t="s">
        <v>223</v>
      </c>
      <c r="C135" s="180"/>
      <c r="D135" s="180"/>
      <c r="E135" s="180"/>
      <c r="F135" s="180"/>
      <c r="G135" s="180"/>
      <c r="H135" s="180"/>
      <c r="I135" s="180"/>
      <c r="J135" s="132"/>
    </row>
    <row r="136" spans="1:49" ht="15" customHeight="1" x14ac:dyDescent="0.15">
      <c r="B136" s="358" t="s">
        <v>178</v>
      </c>
      <c r="C136" s="384"/>
      <c r="D136" s="409" t="s">
        <v>4</v>
      </c>
      <c r="E136" s="411" t="s">
        <v>210</v>
      </c>
      <c r="F136" s="412"/>
      <c r="G136" s="412"/>
      <c r="H136" s="412"/>
      <c r="I136" s="412"/>
      <c r="J136" s="413"/>
    </row>
    <row r="137" spans="1:49" ht="25.5" customHeight="1" x14ac:dyDescent="0.15">
      <c r="B137" s="387"/>
      <c r="C137" s="388"/>
      <c r="D137" s="410"/>
      <c r="E137" s="219" t="s">
        <v>224</v>
      </c>
      <c r="F137" s="220" t="s">
        <v>225</v>
      </c>
      <c r="G137" s="220" t="s">
        <v>18</v>
      </c>
      <c r="H137" s="220" t="s">
        <v>212</v>
      </c>
      <c r="I137" s="220" t="s">
        <v>21</v>
      </c>
      <c r="J137" s="221" t="s">
        <v>101</v>
      </c>
    </row>
    <row r="138" spans="1:49" ht="21.75" customHeight="1" x14ac:dyDescent="0.2">
      <c r="A138" s="145" t="s">
        <v>226</v>
      </c>
      <c r="B138" s="378" t="s">
        <v>227</v>
      </c>
      <c r="C138" s="379"/>
      <c r="D138" s="40" t="s">
        <v>27</v>
      </c>
      <c r="E138" s="43" t="s">
        <v>28</v>
      </c>
      <c r="F138" s="51" t="s">
        <v>29</v>
      </c>
      <c r="G138" s="51" t="s">
        <v>30</v>
      </c>
      <c r="H138" s="51" t="s">
        <v>31</v>
      </c>
      <c r="I138" s="51" t="s">
        <v>32</v>
      </c>
      <c r="J138" s="45" t="s">
        <v>33</v>
      </c>
      <c r="K138" s="226"/>
    </row>
    <row r="139" spans="1:49" ht="21.75" customHeight="1" x14ac:dyDescent="0.2">
      <c r="A139" s="145" t="s">
        <v>228</v>
      </c>
      <c r="B139" s="382" t="s">
        <v>229</v>
      </c>
      <c r="C139" s="383"/>
      <c r="D139" s="232" t="s">
        <v>27</v>
      </c>
      <c r="E139" s="54" t="s">
        <v>28</v>
      </c>
      <c r="F139" s="62" t="s">
        <v>29</v>
      </c>
      <c r="G139" s="62" t="s">
        <v>30</v>
      </c>
      <c r="H139" s="62" t="s">
        <v>31</v>
      </c>
      <c r="I139" s="62" t="s">
        <v>32</v>
      </c>
      <c r="J139" s="56" t="s">
        <v>33</v>
      </c>
      <c r="K139" s="226"/>
    </row>
    <row r="140" spans="1:49" ht="16.5" customHeight="1" x14ac:dyDescent="0.2">
      <c r="A140" s="267"/>
      <c r="B140" s="414" t="s">
        <v>4</v>
      </c>
      <c r="C140" s="415"/>
      <c r="D140" s="65">
        <f>SUM(E140:J140)</f>
        <v>0</v>
      </c>
      <c r="E140" s="66">
        <f t="shared" ref="E140:J140" si="28">SUM(E138:E139)</f>
        <v>0</v>
      </c>
      <c r="F140" s="72">
        <f t="shared" si="28"/>
        <v>0</v>
      </c>
      <c r="G140" s="72">
        <f t="shared" si="28"/>
        <v>0</v>
      </c>
      <c r="H140" s="67">
        <f t="shared" si="28"/>
        <v>0</v>
      </c>
      <c r="I140" s="72">
        <f t="shared" si="28"/>
        <v>0</v>
      </c>
      <c r="J140" s="68">
        <f t="shared" si="28"/>
        <v>0</v>
      </c>
    </row>
    <row r="141" spans="1:49" ht="27.75" customHeight="1" x14ac:dyDescent="0.2">
      <c r="B141" s="179" t="s">
        <v>230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9.5" customHeight="1" x14ac:dyDescent="0.15">
      <c r="B142" s="416" t="s">
        <v>231</v>
      </c>
      <c r="C142" s="417"/>
      <c r="D142" s="422" t="s">
        <v>4</v>
      </c>
      <c r="E142" s="423"/>
      <c r="F142" s="424"/>
      <c r="G142" s="428" t="s">
        <v>100</v>
      </c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429"/>
      <c r="AA142" s="429"/>
      <c r="AB142" s="429"/>
      <c r="AC142" s="429"/>
      <c r="AD142" s="429"/>
      <c r="AE142" s="429"/>
      <c r="AF142" s="429"/>
      <c r="AG142" s="429"/>
      <c r="AH142" s="429"/>
      <c r="AI142" s="429"/>
      <c r="AJ142" s="429"/>
      <c r="AK142" s="429"/>
      <c r="AL142" s="429"/>
      <c r="AM142" s="429"/>
      <c r="AN142" s="429"/>
      <c r="AO142" s="429"/>
      <c r="AP142" s="429"/>
      <c r="AQ142" s="429"/>
      <c r="AR142" s="430"/>
      <c r="AS142" s="400" t="s">
        <v>6</v>
      </c>
      <c r="AT142" s="401"/>
      <c r="AU142" s="404" t="s">
        <v>232</v>
      </c>
      <c r="AV142" s="405"/>
      <c r="AW142" s="3"/>
    </row>
    <row r="143" spans="1:49" ht="19.5" customHeight="1" x14ac:dyDescent="0.15">
      <c r="B143" s="418"/>
      <c r="C143" s="419"/>
      <c r="D143" s="425"/>
      <c r="E143" s="426"/>
      <c r="F143" s="427"/>
      <c r="G143" s="408" t="s">
        <v>8</v>
      </c>
      <c r="H143" s="394"/>
      <c r="I143" s="394" t="s">
        <v>9</v>
      </c>
      <c r="J143" s="394"/>
      <c r="K143" s="394" t="s">
        <v>10</v>
      </c>
      <c r="L143" s="394"/>
      <c r="M143" s="394" t="s">
        <v>11</v>
      </c>
      <c r="N143" s="394"/>
      <c r="O143" s="394" t="s">
        <v>12</v>
      </c>
      <c r="P143" s="394"/>
      <c r="Q143" s="394" t="s">
        <v>13</v>
      </c>
      <c r="R143" s="394"/>
      <c r="S143" s="394" t="s">
        <v>14</v>
      </c>
      <c r="T143" s="394"/>
      <c r="U143" s="394" t="s">
        <v>15</v>
      </c>
      <c r="V143" s="394"/>
      <c r="W143" s="394" t="s">
        <v>16</v>
      </c>
      <c r="X143" s="394"/>
      <c r="Y143" s="394" t="s">
        <v>17</v>
      </c>
      <c r="Z143" s="394"/>
      <c r="AA143" s="394" t="s">
        <v>18</v>
      </c>
      <c r="AB143" s="394"/>
      <c r="AC143" s="394" t="s">
        <v>19</v>
      </c>
      <c r="AD143" s="394"/>
      <c r="AE143" s="394" t="s">
        <v>20</v>
      </c>
      <c r="AF143" s="394"/>
      <c r="AG143" s="394" t="s">
        <v>21</v>
      </c>
      <c r="AH143" s="394"/>
      <c r="AI143" s="394" t="s">
        <v>101</v>
      </c>
      <c r="AJ143" s="394"/>
      <c r="AK143" s="394" t="s">
        <v>233</v>
      </c>
      <c r="AL143" s="394"/>
      <c r="AM143" s="394" t="s">
        <v>234</v>
      </c>
      <c r="AN143" s="394"/>
      <c r="AO143" s="394" t="s">
        <v>235</v>
      </c>
      <c r="AP143" s="394"/>
      <c r="AQ143" s="394" t="s">
        <v>236</v>
      </c>
      <c r="AR143" s="395"/>
      <c r="AS143" s="402"/>
      <c r="AT143" s="403"/>
      <c r="AU143" s="406"/>
      <c r="AV143" s="407"/>
      <c r="AW143" s="3"/>
    </row>
    <row r="144" spans="1:49" ht="28.5" customHeight="1" x14ac:dyDescent="0.15">
      <c r="B144" s="420"/>
      <c r="C144" s="421"/>
      <c r="D144" s="268" t="s">
        <v>22</v>
      </c>
      <c r="E144" s="143" t="s">
        <v>23</v>
      </c>
      <c r="F144" s="139" t="s">
        <v>24</v>
      </c>
      <c r="G144" s="16" t="s">
        <v>23</v>
      </c>
      <c r="H144" s="254" t="s">
        <v>24</v>
      </c>
      <c r="I144" s="254" t="s">
        <v>23</v>
      </c>
      <c r="J144" s="254" t="s">
        <v>24</v>
      </c>
      <c r="K144" s="254" t="s">
        <v>23</v>
      </c>
      <c r="L144" s="254" t="s">
        <v>24</v>
      </c>
      <c r="M144" s="254" t="s">
        <v>23</v>
      </c>
      <c r="N144" s="254" t="s">
        <v>24</v>
      </c>
      <c r="O144" s="254" t="s">
        <v>23</v>
      </c>
      <c r="P144" s="254" t="s">
        <v>24</v>
      </c>
      <c r="Q144" s="254" t="s">
        <v>23</v>
      </c>
      <c r="R144" s="254" t="s">
        <v>24</v>
      </c>
      <c r="S144" s="254" t="s">
        <v>23</v>
      </c>
      <c r="T144" s="254" t="s">
        <v>24</v>
      </c>
      <c r="U144" s="254" t="s">
        <v>23</v>
      </c>
      <c r="V144" s="254" t="s">
        <v>24</v>
      </c>
      <c r="W144" s="254" t="s">
        <v>23</v>
      </c>
      <c r="X144" s="254" t="s">
        <v>24</v>
      </c>
      <c r="Y144" s="254" t="s">
        <v>23</v>
      </c>
      <c r="Z144" s="254" t="s">
        <v>24</v>
      </c>
      <c r="AA144" s="254" t="s">
        <v>23</v>
      </c>
      <c r="AB144" s="254" t="s">
        <v>24</v>
      </c>
      <c r="AC144" s="254" t="s">
        <v>23</v>
      </c>
      <c r="AD144" s="254" t="s">
        <v>24</v>
      </c>
      <c r="AE144" s="254" t="s">
        <v>23</v>
      </c>
      <c r="AF144" s="254" t="s">
        <v>24</v>
      </c>
      <c r="AG144" s="254" t="s">
        <v>23</v>
      </c>
      <c r="AH144" s="254" t="s">
        <v>24</v>
      </c>
      <c r="AI144" s="254" t="s">
        <v>23</v>
      </c>
      <c r="AJ144" s="254" t="s">
        <v>24</v>
      </c>
      <c r="AK144" s="254" t="s">
        <v>23</v>
      </c>
      <c r="AL144" s="254" t="s">
        <v>24</v>
      </c>
      <c r="AM144" s="254" t="s">
        <v>23</v>
      </c>
      <c r="AN144" s="254" t="s">
        <v>24</v>
      </c>
      <c r="AO144" s="254" t="s">
        <v>23</v>
      </c>
      <c r="AP144" s="254" t="s">
        <v>24</v>
      </c>
      <c r="AQ144" s="254" t="s">
        <v>23</v>
      </c>
      <c r="AR144" s="18" t="s">
        <v>24</v>
      </c>
      <c r="AS144" s="269" t="s">
        <v>23</v>
      </c>
      <c r="AT144" s="18" t="s">
        <v>24</v>
      </c>
      <c r="AU144" s="16" t="s">
        <v>23</v>
      </c>
      <c r="AV144" s="17" t="s">
        <v>24</v>
      </c>
      <c r="AW144" s="3"/>
    </row>
    <row r="145" spans="1:49" ht="21" customHeight="1" x14ac:dyDescent="0.2">
      <c r="A145" s="196" t="s">
        <v>237</v>
      </c>
      <c r="B145" s="396" t="s">
        <v>238</v>
      </c>
      <c r="C145" s="397"/>
      <c r="D145" s="66" t="s">
        <v>27</v>
      </c>
      <c r="E145" s="72" t="s">
        <v>28</v>
      </c>
      <c r="F145" s="68" t="s">
        <v>29</v>
      </c>
      <c r="G145" s="37" t="s">
        <v>30</v>
      </c>
      <c r="H145" s="36" t="s">
        <v>31</v>
      </c>
      <c r="I145" s="36" t="s">
        <v>32</v>
      </c>
      <c r="J145" s="36" t="s">
        <v>33</v>
      </c>
      <c r="K145" s="36" t="s">
        <v>34</v>
      </c>
      <c r="L145" s="36" t="s">
        <v>35</v>
      </c>
      <c r="M145" s="36" t="s">
        <v>36</v>
      </c>
      <c r="N145" s="36" t="s">
        <v>37</v>
      </c>
      <c r="O145" s="36" t="s">
        <v>38</v>
      </c>
      <c r="P145" s="36" t="s">
        <v>39</v>
      </c>
      <c r="Q145" s="36" t="s">
        <v>40</v>
      </c>
      <c r="R145" s="36" t="s">
        <v>41</v>
      </c>
      <c r="S145" s="36" t="s">
        <v>42</v>
      </c>
      <c r="T145" s="36" t="s">
        <v>43</v>
      </c>
      <c r="U145" s="36" t="s">
        <v>44</v>
      </c>
      <c r="V145" s="36" t="s">
        <v>45</v>
      </c>
      <c r="W145" s="36" t="s">
        <v>46</v>
      </c>
      <c r="X145" s="36" t="s">
        <v>47</v>
      </c>
      <c r="Y145" s="36" t="s">
        <v>48</v>
      </c>
      <c r="Z145" s="36" t="s">
        <v>49</v>
      </c>
      <c r="AA145" s="36" t="s">
        <v>50</v>
      </c>
      <c r="AB145" s="36" t="s">
        <v>51</v>
      </c>
      <c r="AC145" s="36" t="s">
        <v>52</v>
      </c>
      <c r="AD145" s="36" t="s">
        <v>53</v>
      </c>
      <c r="AE145" s="36" t="s">
        <v>54</v>
      </c>
      <c r="AF145" s="36" t="s">
        <v>55</v>
      </c>
      <c r="AG145" s="36" t="s">
        <v>56</v>
      </c>
      <c r="AH145" s="36" t="s">
        <v>57</v>
      </c>
      <c r="AI145" s="36" t="s">
        <v>58</v>
      </c>
      <c r="AJ145" s="36" t="s">
        <v>59</v>
      </c>
      <c r="AK145" s="36" t="s">
        <v>60</v>
      </c>
      <c r="AL145" s="36" t="s">
        <v>61</v>
      </c>
      <c r="AM145" s="36" t="s">
        <v>239</v>
      </c>
      <c r="AN145" s="36" t="s">
        <v>240</v>
      </c>
      <c r="AO145" s="36" t="s">
        <v>241</v>
      </c>
      <c r="AP145" s="36" t="s">
        <v>242</v>
      </c>
      <c r="AQ145" s="36" t="s">
        <v>243</v>
      </c>
      <c r="AR145" s="100" t="s">
        <v>244</v>
      </c>
      <c r="AS145" s="35" t="s">
        <v>245</v>
      </c>
      <c r="AT145" s="100" t="s">
        <v>246</v>
      </c>
      <c r="AU145" s="30" t="s">
        <v>247</v>
      </c>
      <c r="AV145" s="31" t="s">
        <v>248</v>
      </c>
      <c r="AW145" s="226"/>
    </row>
    <row r="146" spans="1:49" ht="16.5" customHeight="1" x14ac:dyDescent="0.2">
      <c r="A146" s="145" t="s">
        <v>249</v>
      </c>
      <c r="B146" s="398" t="s">
        <v>250</v>
      </c>
      <c r="C146" s="399"/>
      <c r="D146" s="159" t="s">
        <v>27</v>
      </c>
      <c r="E146" s="270" t="s">
        <v>28</v>
      </c>
      <c r="F146" s="271" t="s">
        <v>29</v>
      </c>
      <c r="G146" s="90" t="s">
        <v>30</v>
      </c>
      <c r="H146" s="96" t="s">
        <v>31</v>
      </c>
      <c r="I146" s="96" t="s">
        <v>32</v>
      </c>
      <c r="J146" s="96" t="s">
        <v>33</v>
      </c>
      <c r="K146" s="96" t="s">
        <v>34</v>
      </c>
      <c r="L146" s="96" t="s">
        <v>35</v>
      </c>
      <c r="M146" s="96" t="s">
        <v>36</v>
      </c>
      <c r="N146" s="96" t="s">
        <v>37</v>
      </c>
      <c r="O146" s="96" t="s">
        <v>38</v>
      </c>
      <c r="P146" s="96" t="s">
        <v>39</v>
      </c>
      <c r="Q146" s="96" t="s">
        <v>40</v>
      </c>
      <c r="R146" s="96" t="s">
        <v>41</v>
      </c>
      <c r="S146" s="96" t="s">
        <v>42</v>
      </c>
      <c r="T146" s="96" t="s">
        <v>43</v>
      </c>
      <c r="U146" s="96" t="s">
        <v>44</v>
      </c>
      <c r="V146" s="96" t="s">
        <v>45</v>
      </c>
      <c r="W146" s="96" t="s">
        <v>46</v>
      </c>
      <c r="X146" s="96" t="s">
        <v>47</v>
      </c>
      <c r="Y146" s="96" t="s">
        <v>48</v>
      </c>
      <c r="Z146" s="96" t="s">
        <v>49</v>
      </c>
      <c r="AA146" s="96" t="s">
        <v>50</v>
      </c>
      <c r="AB146" s="96" t="s">
        <v>51</v>
      </c>
      <c r="AC146" s="96" t="s">
        <v>52</v>
      </c>
      <c r="AD146" s="96" t="s">
        <v>53</v>
      </c>
      <c r="AE146" s="96" t="s">
        <v>54</v>
      </c>
      <c r="AF146" s="96" t="s">
        <v>55</v>
      </c>
      <c r="AG146" s="96" t="s">
        <v>56</v>
      </c>
      <c r="AH146" s="96" t="s">
        <v>57</v>
      </c>
      <c r="AI146" s="96" t="s">
        <v>58</v>
      </c>
      <c r="AJ146" s="96" t="s">
        <v>59</v>
      </c>
      <c r="AK146" s="96" t="s">
        <v>60</v>
      </c>
      <c r="AL146" s="96" t="s">
        <v>61</v>
      </c>
      <c r="AM146" s="96" t="s">
        <v>239</v>
      </c>
      <c r="AN146" s="96" t="s">
        <v>240</v>
      </c>
      <c r="AO146" s="96" t="s">
        <v>241</v>
      </c>
      <c r="AP146" s="96" t="s">
        <v>242</v>
      </c>
      <c r="AQ146" s="96" t="s">
        <v>243</v>
      </c>
      <c r="AR146" s="91" t="s">
        <v>244</v>
      </c>
      <c r="AS146" s="95" t="s">
        <v>245</v>
      </c>
      <c r="AT146" s="91" t="s">
        <v>246</v>
      </c>
      <c r="AU146" s="89" t="s">
        <v>247</v>
      </c>
      <c r="AV146" s="92" t="s">
        <v>248</v>
      </c>
      <c r="AW146" s="226"/>
    </row>
    <row r="147" spans="1:49" ht="16.5" customHeight="1" x14ac:dyDescent="0.2">
      <c r="A147" s="145" t="s">
        <v>251</v>
      </c>
      <c r="B147" s="390" t="s">
        <v>252</v>
      </c>
      <c r="C147" s="391" t="s">
        <v>252</v>
      </c>
      <c r="D147" s="151" t="s">
        <v>27</v>
      </c>
      <c r="E147" s="272" t="s">
        <v>28</v>
      </c>
      <c r="F147" s="273" t="s">
        <v>29</v>
      </c>
      <c r="G147" s="116" t="s">
        <v>30</v>
      </c>
      <c r="H147" s="119" t="s">
        <v>31</v>
      </c>
      <c r="I147" s="119" t="s">
        <v>32</v>
      </c>
      <c r="J147" s="119" t="s">
        <v>33</v>
      </c>
      <c r="K147" s="119" t="s">
        <v>34</v>
      </c>
      <c r="L147" s="119" t="s">
        <v>35</v>
      </c>
      <c r="M147" s="119" t="s">
        <v>36</v>
      </c>
      <c r="N147" s="119" t="s">
        <v>37</v>
      </c>
      <c r="O147" s="119" t="s">
        <v>38</v>
      </c>
      <c r="P147" s="119" t="s">
        <v>39</v>
      </c>
      <c r="Q147" s="119" t="s">
        <v>40</v>
      </c>
      <c r="R147" s="119" t="s">
        <v>41</v>
      </c>
      <c r="S147" s="119" t="s">
        <v>42</v>
      </c>
      <c r="T147" s="119" t="s">
        <v>43</v>
      </c>
      <c r="U147" s="119" t="s">
        <v>44</v>
      </c>
      <c r="V147" s="119" t="s">
        <v>45</v>
      </c>
      <c r="W147" s="119" t="s">
        <v>46</v>
      </c>
      <c r="X147" s="119" t="s">
        <v>47</v>
      </c>
      <c r="Y147" s="119" t="s">
        <v>48</v>
      </c>
      <c r="Z147" s="119" t="s">
        <v>49</v>
      </c>
      <c r="AA147" s="119" t="s">
        <v>50</v>
      </c>
      <c r="AB147" s="119" t="s">
        <v>51</v>
      </c>
      <c r="AC147" s="119" t="s">
        <v>52</v>
      </c>
      <c r="AD147" s="119" t="s">
        <v>53</v>
      </c>
      <c r="AE147" s="119" t="s">
        <v>54</v>
      </c>
      <c r="AF147" s="119" t="s">
        <v>55</v>
      </c>
      <c r="AG147" s="119" t="s">
        <v>56</v>
      </c>
      <c r="AH147" s="119" t="s">
        <v>57</v>
      </c>
      <c r="AI147" s="119" t="s">
        <v>58</v>
      </c>
      <c r="AJ147" s="119" t="s">
        <v>59</v>
      </c>
      <c r="AK147" s="119" t="s">
        <v>60</v>
      </c>
      <c r="AL147" s="119" t="s">
        <v>61</v>
      </c>
      <c r="AM147" s="119" t="s">
        <v>239</v>
      </c>
      <c r="AN147" s="119" t="s">
        <v>240</v>
      </c>
      <c r="AO147" s="119" t="s">
        <v>241</v>
      </c>
      <c r="AP147" s="119" t="s">
        <v>242</v>
      </c>
      <c r="AQ147" s="119" t="s">
        <v>243</v>
      </c>
      <c r="AR147" s="115" t="s">
        <v>244</v>
      </c>
      <c r="AS147" s="118" t="s">
        <v>245</v>
      </c>
      <c r="AT147" s="115" t="s">
        <v>246</v>
      </c>
      <c r="AU147" s="113" t="s">
        <v>247</v>
      </c>
      <c r="AV147" s="114" t="s">
        <v>248</v>
      </c>
      <c r="AW147" s="226"/>
    </row>
    <row r="148" spans="1:49" ht="14.25" x14ac:dyDescent="0.2">
      <c r="A148" s="145" t="s">
        <v>253</v>
      </c>
      <c r="B148" s="390" t="s">
        <v>254</v>
      </c>
      <c r="C148" s="391" t="s">
        <v>254</v>
      </c>
      <c r="D148" s="151" t="s">
        <v>27</v>
      </c>
      <c r="E148" s="272" t="s">
        <v>28</v>
      </c>
      <c r="F148" s="273" t="s">
        <v>29</v>
      </c>
      <c r="G148" s="116" t="s">
        <v>30</v>
      </c>
      <c r="H148" s="119" t="s">
        <v>31</v>
      </c>
      <c r="I148" s="119" t="s">
        <v>32</v>
      </c>
      <c r="J148" s="119" t="s">
        <v>33</v>
      </c>
      <c r="K148" s="119" t="s">
        <v>34</v>
      </c>
      <c r="L148" s="119" t="s">
        <v>35</v>
      </c>
      <c r="M148" s="119" t="s">
        <v>36</v>
      </c>
      <c r="N148" s="119" t="s">
        <v>37</v>
      </c>
      <c r="O148" s="119" t="s">
        <v>38</v>
      </c>
      <c r="P148" s="119" t="s">
        <v>39</v>
      </c>
      <c r="Q148" s="119" t="s">
        <v>40</v>
      </c>
      <c r="R148" s="119" t="s">
        <v>41</v>
      </c>
      <c r="S148" s="119" t="s">
        <v>42</v>
      </c>
      <c r="T148" s="119" t="s">
        <v>43</v>
      </c>
      <c r="U148" s="119" t="s">
        <v>44</v>
      </c>
      <c r="V148" s="119" t="s">
        <v>45</v>
      </c>
      <c r="W148" s="119" t="s">
        <v>46</v>
      </c>
      <c r="X148" s="119" t="s">
        <v>47</v>
      </c>
      <c r="Y148" s="119" t="s">
        <v>48</v>
      </c>
      <c r="Z148" s="119" t="s">
        <v>49</v>
      </c>
      <c r="AA148" s="119" t="s">
        <v>50</v>
      </c>
      <c r="AB148" s="119" t="s">
        <v>51</v>
      </c>
      <c r="AC148" s="119" t="s">
        <v>52</v>
      </c>
      <c r="AD148" s="119" t="s">
        <v>53</v>
      </c>
      <c r="AE148" s="119" t="s">
        <v>54</v>
      </c>
      <c r="AF148" s="119" t="s">
        <v>55</v>
      </c>
      <c r="AG148" s="119" t="s">
        <v>56</v>
      </c>
      <c r="AH148" s="119" t="s">
        <v>57</v>
      </c>
      <c r="AI148" s="119" t="s">
        <v>58</v>
      </c>
      <c r="AJ148" s="119" t="s">
        <v>59</v>
      </c>
      <c r="AK148" s="119" t="s">
        <v>60</v>
      </c>
      <c r="AL148" s="119" t="s">
        <v>61</v>
      </c>
      <c r="AM148" s="119" t="s">
        <v>239</v>
      </c>
      <c r="AN148" s="119" t="s">
        <v>240</v>
      </c>
      <c r="AO148" s="119" t="s">
        <v>241</v>
      </c>
      <c r="AP148" s="119" t="s">
        <v>242</v>
      </c>
      <c r="AQ148" s="119" t="s">
        <v>243</v>
      </c>
      <c r="AR148" s="115" t="s">
        <v>244</v>
      </c>
      <c r="AS148" s="118" t="s">
        <v>245</v>
      </c>
      <c r="AT148" s="115" t="s">
        <v>246</v>
      </c>
      <c r="AU148" s="113" t="s">
        <v>247</v>
      </c>
      <c r="AV148" s="114" t="s">
        <v>248</v>
      </c>
      <c r="AW148" s="226"/>
    </row>
    <row r="149" spans="1:49" ht="16.5" customHeight="1" x14ac:dyDescent="0.2">
      <c r="A149" s="145" t="s">
        <v>255</v>
      </c>
      <c r="B149" s="390" t="s">
        <v>256</v>
      </c>
      <c r="C149" s="391" t="s">
        <v>256</v>
      </c>
      <c r="D149" s="151" t="s">
        <v>27</v>
      </c>
      <c r="E149" s="272" t="s">
        <v>28</v>
      </c>
      <c r="F149" s="273" t="s">
        <v>29</v>
      </c>
      <c r="G149" s="116" t="s">
        <v>30</v>
      </c>
      <c r="H149" s="119" t="s">
        <v>31</v>
      </c>
      <c r="I149" s="119" t="s">
        <v>32</v>
      </c>
      <c r="J149" s="119" t="s">
        <v>33</v>
      </c>
      <c r="K149" s="119" t="s">
        <v>34</v>
      </c>
      <c r="L149" s="119" t="s">
        <v>35</v>
      </c>
      <c r="M149" s="119" t="s">
        <v>36</v>
      </c>
      <c r="N149" s="119" t="s">
        <v>37</v>
      </c>
      <c r="O149" s="119" t="s">
        <v>38</v>
      </c>
      <c r="P149" s="119" t="s">
        <v>39</v>
      </c>
      <c r="Q149" s="119" t="s">
        <v>40</v>
      </c>
      <c r="R149" s="119" t="s">
        <v>41</v>
      </c>
      <c r="S149" s="119" t="s">
        <v>42</v>
      </c>
      <c r="T149" s="119" t="s">
        <v>43</v>
      </c>
      <c r="U149" s="119" t="s">
        <v>44</v>
      </c>
      <c r="V149" s="119" t="s">
        <v>45</v>
      </c>
      <c r="W149" s="119" t="s">
        <v>46</v>
      </c>
      <c r="X149" s="119" t="s">
        <v>47</v>
      </c>
      <c r="Y149" s="119" t="s">
        <v>48</v>
      </c>
      <c r="Z149" s="119" t="s">
        <v>49</v>
      </c>
      <c r="AA149" s="119" t="s">
        <v>50</v>
      </c>
      <c r="AB149" s="119" t="s">
        <v>51</v>
      </c>
      <c r="AC149" s="119" t="s">
        <v>52</v>
      </c>
      <c r="AD149" s="119" t="s">
        <v>53</v>
      </c>
      <c r="AE149" s="119" t="s">
        <v>54</v>
      </c>
      <c r="AF149" s="119" t="s">
        <v>55</v>
      </c>
      <c r="AG149" s="119" t="s">
        <v>56</v>
      </c>
      <c r="AH149" s="119" t="s">
        <v>57</v>
      </c>
      <c r="AI149" s="119" t="s">
        <v>58</v>
      </c>
      <c r="AJ149" s="119" t="s">
        <v>59</v>
      </c>
      <c r="AK149" s="119" t="s">
        <v>60</v>
      </c>
      <c r="AL149" s="119" t="s">
        <v>61</v>
      </c>
      <c r="AM149" s="119" t="s">
        <v>239</v>
      </c>
      <c r="AN149" s="119" t="s">
        <v>240</v>
      </c>
      <c r="AO149" s="119" t="s">
        <v>241</v>
      </c>
      <c r="AP149" s="119" t="s">
        <v>242</v>
      </c>
      <c r="AQ149" s="119" t="s">
        <v>243</v>
      </c>
      <c r="AR149" s="115" t="s">
        <v>244</v>
      </c>
      <c r="AS149" s="118" t="s">
        <v>245</v>
      </c>
      <c r="AT149" s="115" t="s">
        <v>246</v>
      </c>
      <c r="AU149" s="113" t="s">
        <v>247</v>
      </c>
      <c r="AV149" s="114" t="s">
        <v>248</v>
      </c>
      <c r="AW149" s="226"/>
    </row>
    <row r="150" spans="1:49" ht="16.5" customHeight="1" x14ac:dyDescent="0.2">
      <c r="A150" s="145" t="s">
        <v>257</v>
      </c>
      <c r="B150" s="390" t="s">
        <v>258</v>
      </c>
      <c r="C150" s="391" t="s">
        <v>258</v>
      </c>
      <c r="D150" s="151" t="s">
        <v>27</v>
      </c>
      <c r="E150" s="272" t="s">
        <v>28</v>
      </c>
      <c r="F150" s="273" t="s">
        <v>29</v>
      </c>
      <c r="G150" s="116" t="s">
        <v>30</v>
      </c>
      <c r="H150" s="119" t="s">
        <v>31</v>
      </c>
      <c r="I150" s="119" t="s">
        <v>32</v>
      </c>
      <c r="J150" s="119" t="s">
        <v>33</v>
      </c>
      <c r="K150" s="119" t="s">
        <v>34</v>
      </c>
      <c r="L150" s="119" t="s">
        <v>35</v>
      </c>
      <c r="M150" s="119" t="s">
        <v>36</v>
      </c>
      <c r="N150" s="119" t="s">
        <v>37</v>
      </c>
      <c r="O150" s="119" t="s">
        <v>38</v>
      </c>
      <c r="P150" s="119" t="s">
        <v>39</v>
      </c>
      <c r="Q150" s="119" t="s">
        <v>40</v>
      </c>
      <c r="R150" s="119" t="s">
        <v>41</v>
      </c>
      <c r="S150" s="119" t="s">
        <v>42</v>
      </c>
      <c r="T150" s="119" t="s">
        <v>43</v>
      </c>
      <c r="U150" s="119" t="s">
        <v>44</v>
      </c>
      <c r="V150" s="119" t="s">
        <v>45</v>
      </c>
      <c r="W150" s="119" t="s">
        <v>46</v>
      </c>
      <c r="X150" s="119" t="s">
        <v>47</v>
      </c>
      <c r="Y150" s="119" t="s">
        <v>48</v>
      </c>
      <c r="Z150" s="119" t="s">
        <v>49</v>
      </c>
      <c r="AA150" s="119" t="s">
        <v>50</v>
      </c>
      <c r="AB150" s="119" t="s">
        <v>51</v>
      </c>
      <c r="AC150" s="119" t="s">
        <v>52</v>
      </c>
      <c r="AD150" s="119" t="s">
        <v>53</v>
      </c>
      <c r="AE150" s="119" t="s">
        <v>54</v>
      </c>
      <c r="AF150" s="119" t="s">
        <v>55</v>
      </c>
      <c r="AG150" s="119" t="s">
        <v>56</v>
      </c>
      <c r="AH150" s="119" t="s">
        <v>57</v>
      </c>
      <c r="AI150" s="119" t="s">
        <v>58</v>
      </c>
      <c r="AJ150" s="119" t="s">
        <v>59</v>
      </c>
      <c r="AK150" s="119" t="s">
        <v>60</v>
      </c>
      <c r="AL150" s="119" t="s">
        <v>61</v>
      </c>
      <c r="AM150" s="119" t="s">
        <v>239</v>
      </c>
      <c r="AN150" s="119" t="s">
        <v>240</v>
      </c>
      <c r="AO150" s="119" t="s">
        <v>241</v>
      </c>
      <c r="AP150" s="119" t="s">
        <v>242</v>
      </c>
      <c r="AQ150" s="119" t="s">
        <v>243</v>
      </c>
      <c r="AR150" s="115" t="s">
        <v>244</v>
      </c>
      <c r="AS150" s="118" t="s">
        <v>245</v>
      </c>
      <c r="AT150" s="115" t="s">
        <v>246</v>
      </c>
      <c r="AU150" s="113" t="s">
        <v>247</v>
      </c>
      <c r="AV150" s="114" t="s">
        <v>248</v>
      </c>
      <c r="AW150" s="226"/>
    </row>
    <row r="151" spans="1:49" ht="15.75" customHeight="1" x14ac:dyDescent="0.2">
      <c r="A151" s="145" t="s">
        <v>259</v>
      </c>
      <c r="B151" s="390" t="s">
        <v>260</v>
      </c>
      <c r="C151" s="391" t="s">
        <v>261</v>
      </c>
      <c r="D151" s="151" t="s">
        <v>27</v>
      </c>
      <c r="E151" s="272" t="s">
        <v>28</v>
      </c>
      <c r="F151" s="273" t="s">
        <v>29</v>
      </c>
      <c r="G151" s="116" t="s">
        <v>30</v>
      </c>
      <c r="H151" s="119" t="s">
        <v>31</v>
      </c>
      <c r="I151" s="119" t="s">
        <v>32</v>
      </c>
      <c r="J151" s="119" t="s">
        <v>33</v>
      </c>
      <c r="K151" s="119" t="s">
        <v>34</v>
      </c>
      <c r="L151" s="119" t="s">
        <v>35</v>
      </c>
      <c r="M151" s="119" t="s">
        <v>36</v>
      </c>
      <c r="N151" s="119" t="s">
        <v>37</v>
      </c>
      <c r="O151" s="119" t="s">
        <v>38</v>
      </c>
      <c r="P151" s="119" t="s">
        <v>39</v>
      </c>
      <c r="Q151" s="119" t="s">
        <v>40</v>
      </c>
      <c r="R151" s="119" t="s">
        <v>41</v>
      </c>
      <c r="S151" s="119" t="s">
        <v>42</v>
      </c>
      <c r="T151" s="119" t="s">
        <v>43</v>
      </c>
      <c r="U151" s="119" t="s">
        <v>44</v>
      </c>
      <c r="V151" s="119" t="s">
        <v>45</v>
      </c>
      <c r="W151" s="119" t="s">
        <v>46</v>
      </c>
      <c r="X151" s="119" t="s">
        <v>47</v>
      </c>
      <c r="Y151" s="119" t="s">
        <v>48</v>
      </c>
      <c r="Z151" s="119" t="s">
        <v>49</v>
      </c>
      <c r="AA151" s="119" t="s">
        <v>50</v>
      </c>
      <c r="AB151" s="119" t="s">
        <v>51</v>
      </c>
      <c r="AC151" s="119" t="s">
        <v>52</v>
      </c>
      <c r="AD151" s="119" t="s">
        <v>53</v>
      </c>
      <c r="AE151" s="119" t="s">
        <v>54</v>
      </c>
      <c r="AF151" s="119" t="s">
        <v>55</v>
      </c>
      <c r="AG151" s="119" t="s">
        <v>56</v>
      </c>
      <c r="AH151" s="119" t="s">
        <v>57</v>
      </c>
      <c r="AI151" s="119" t="s">
        <v>58</v>
      </c>
      <c r="AJ151" s="119" t="s">
        <v>59</v>
      </c>
      <c r="AK151" s="119" t="s">
        <v>60</v>
      </c>
      <c r="AL151" s="119" t="s">
        <v>61</v>
      </c>
      <c r="AM151" s="119" t="s">
        <v>239</v>
      </c>
      <c r="AN151" s="119" t="s">
        <v>240</v>
      </c>
      <c r="AO151" s="119" t="s">
        <v>241</v>
      </c>
      <c r="AP151" s="119" t="s">
        <v>242</v>
      </c>
      <c r="AQ151" s="119" t="s">
        <v>243</v>
      </c>
      <c r="AR151" s="115" t="s">
        <v>244</v>
      </c>
      <c r="AS151" s="118" t="s">
        <v>245</v>
      </c>
      <c r="AT151" s="115" t="s">
        <v>246</v>
      </c>
      <c r="AU151" s="113" t="s">
        <v>247</v>
      </c>
      <c r="AV151" s="114" t="s">
        <v>248</v>
      </c>
      <c r="AW151" s="226"/>
    </row>
    <row r="152" spans="1:49" ht="16.5" customHeight="1" x14ac:dyDescent="0.2">
      <c r="A152" s="145" t="s">
        <v>262</v>
      </c>
      <c r="B152" s="390" t="s">
        <v>263</v>
      </c>
      <c r="C152" s="391" t="s">
        <v>264</v>
      </c>
      <c r="D152" s="151" t="s">
        <v>27</v>
      </c>
      <c r="E152" s="272" t="s">
        <v>28</v>
      </c>
      <c r="F152" s="273" t="s">
        <v>29</v>
      </c>
      <c r="G152" s="116" t="s">
        <v>30</v>
      </c>
      <c r="H152" s="119" t="s">
        <v>31</v>
      </c>
      <c r="I152" s="119" t="s">
        <v>32</v>
      </c>
      <c r="J152" s="119" t="s">
        <v>33</v>
      </c>
      <c r="K152" s="119" t="s">
        <v>34</v>
      </c>
      <c r="L152" s="119" t="s">
        <v>35</v>
      </c>
      <c r="M152" s="119" t="s">
        <v>36</v>
      </c>
      <c r="N152" s="119" t="s">
        <v>37</v>
      </c>
      <c r="O152" s="119" t="s">
        <v>38</v>
      </c>
      <c r="P152" s="119" t="s">
        <v>39</v>
      </c>
      <c r="Q152" s="119" t="s">
        <v>40</v>
      </c>
      <c r="R152" s="119" t="s">
        <v>41</v>
      </c>
      <c r="S152" s="119" t="s">
        <v>42</v>
      </c>
      <c r="T152" s="119" t="s">
        <v>43</v>
      </c>
      <c r="U152" s="119" t="s">
        <v>44</v>
      </c>
      <c r="V152" s="119" t="s">
        <v>45</v>
      </c>
      <c r="W152" s="119" t="s">
        <v>46</v>
      </c>
      <c r="X152" s="119" t="s">
        <v>47</v>
      </c>
      <c r="Y152" s="119" t="s">
        <v>48</v>
      </c>
      <c r="Z152" s="119" t="s">
        <v>49</v>
      </c>
      <c r="AA152" s="119" t="s">
        <v>50</v>
      </c>
      <c r="AB152" s="119" t="s">
        <v>51</v>
      </c>
      <c r="AC152" s="119" t="s">
        <v>52</v>
      </c>
      <c r="AD152" s="119" t="s">
        <v>53</v>
      </c>
      <c r="AE152" s="119" t="s">
        <v>54</v>
      </c>
      <c r="AF152" s="119" t="s">
        <v>55</v>
      </c>
      <c r="AG152" s="119" t="s">
        <v>56</v>
      </c>
      <c r="AH152" s="119" t="s">
        <v>57</v>
      </c>
      <c r="AI152" s="119" t="s">
        <v>58</v>
      </c>
      <c r="AJ152" s="119" t="s">
        <v>59</v>
      </c>
      <c r="AK152" s="119" t="s">
        <v>60</v>
      </c>
      <c r="AL152" s="119" t="s">
        <v>61</v>
      </c>
      <c r="AM152" s="119" t="s">
        <v>239</v>
      </c>
      <c r="AN152" s="119" t="s">
        <v>240</v>
      </c>
      <c r="AO152" s="119" t="s">
        <v>241</v>
      </c>
      <c r="AP152" s="119" t="s">
        <v>242</v>
      </c>
      <c r="AQ152" s="119" t="s">
        <v>243</v>
      </c>
      <c r="AR152" s="115" t="s">
        <v>244</v>
      </c>
      <c r="AS152" s="118" t="s">
        <v>245</v>
      </c>
      <c r="AT152" s="115" t="s">
        <v>246</v>
      </c>
      <c r="AU152" s="113" t="s">
        <v>247</v>
      </c>
      <c r="AV152" s="114" t="s">
        <v>248</v>
      </c>
      <c r="AW152" s="226"/>
    </row>
    <row r="153" spans="1:49" s="282" customFormat="1" ht="16.5" customHeight="1" x14ac:dyDescent="0.2">
      <c r="A153" s="145" t="s">
        <v>265</v>
      </c>
      <c r="B153" s="390" t="s">
        <v>266</v>
      </c>
      <c r="C153" s="391" t="s">
        <v>266</v>
      </c>
      <c r="D153" s="258" t="s">
        <v>27</v>
      </c>
      <c r="E153" s="274" t="s">
        <v>28</v>
      </c>
      <c r="F153" s="275" t="s">
        <v>29</v>
      </c>
      <c r="G153" s="276" t="s">
        <v>30</v>
      </c>
      <c r="H153" s="277" t="s">
        <v>31</v>
      </c>
      <c r="I153" s="277" t="s">
        <v>32</v>
      </c>
      <c r="J153" s="277" t="s">
        <v>33</v>
      </c>
      <c r="K153" s="277" t="s">
        <v>34</v>
      </c>
      <c r="L153" s="277" t="s">
        <v>35</v>
      </c>
      <c r="M153" s="277" t="s">
        <v>36</v>
      </c>
      <c r="N153" s="277" t="s">
        <v>37</v>
      </c>
      <c r="O153" s="277" t="s">
        <v>38</v>
      </c>
      <c r="P153" s="277" t="s">
        <v>39</v>
      </c>
      <c r="Q153" s="277" t="s">
        <v>40</v>
      </c>
      <c r="R153" s="277" t="s">
        <v>41</v>
      </c>
      <c r="S153" s="277" t="s">
        <v>42</v>
      </c>
      <c r="T153" s="277" t="s">
        <v>43</v>
      </c>
      <c r="U153" s="277" t="s">
        <v>44</v>
      </c>
      <c r="V153" s="277" t="s">
        <v>45</v>
      </c>
      <c r="W153" s="277" t="s">
        <v>46</v>
      </c>
      <c r="X153" s="277" t="s">
        <v>47</v>
      </c>
      <c r="Y153" s="277" t="s">
        <v>48</v>
      </c>
      <c r="Z153" s="277" t="s">
        <v>49</v>
      </c>
      <c r="AA153" s="277" t="s">
        <v>50</v>
      </c>
      <c r="AB153" s="277" t="s">
        <v>51</v>
      </c>
      <c r="AC153" s="277" t="s">
        <v>52</v>
      </c>
      <c r="AD153" s="277" t="s">
        <v>53</v>
      </c>
      <c r="AE153" s="277" t="s">
        <v>54</v>
      </c>
      <c r="AF153" s="277" t="s">
        <v>55</v>
      </c>
      <c r="AG153" s="277" t="s">
        <v>56</v>
      </c>
      <c r="AH153" s="277" t="s">
        <v>57</v>
      </c>
      <c r="AI153" s="277" t="s">
        <v>58</v>
      </c>
      <c r="AJ153" s="277" t="s">
        <v>59</v>
      </c>
      <c r="AK153" s="277" t="s">
        <v>60</v>
      </c>
      <c r="AL153" s="277" t="s">
        <v>61</v>
      </c>
      <c r="AM153" s="277" t="s">
        <v>239</v>
      </c>
      <c r="AN153" s="277" t="s">
        <v>240</v>
      </c>
      <c r="AO153" s="277" t="s">
        <v>241</v>
      </c>
      <c r="AP153" s="277" t="s">
        <v>242</v>
      </c>
      <c r="AQ153" s="277" t="s">
        <v>243</v>
      </c>
      <c r="AR153" s="278" t="s">
        <v>244</v>
      </c>
      <c r="AS153" s="279" t="s">
        <v>245</v>
      </c>
      <c r="AT153" s="278" t="s">
        <v>246</v>
      </c>
      <c r="AU153" s="280" t="s">
        <v>247</v>
      </c>
      <c r="AV153" s="281" t="s">
        <v>248</v>
      </c>
      <c r="AW153" s="226"/>
    </row>
    <row r="154" spans="1:49" ht="24.75" customHeight="1" x14ac:dyDescent="0.2">
      <c r="A154" s="145" t="s">
        <v>267</v>
      </c>
      <c r="B154" s="390" t="s">
        <v>268</v>
      </c>
      <c r="C154" s="391" t="s">
        <v>268</v>
      </c>
      <c r="D154" s="151" t="s">
        <v>27</v>
      </c>
      <c r="E154" s="272" t="s">
        <v>28</v>
      </c>
      <c r="F154" s="273" t="s">
        <v>29</v>
      </c>
      <c r="G154" s="116" t="s">
        <v>30</v>
      </c>
      <c r="H154" s="119" t="s">
        <v>31</v>
      </c>
      <c r="I154" s="119" t="s">
        <v>32</v>
      </c>
      <c r="J154" s="119" t="s">
        <v>33</v>
      </c>
      <c r="K154" s="119" t="s">
        <v>34</v>
      </c>
      <c r="L154" s="119" t="s">
        <v>35</v>
      </c>
      <c r="M154" s="119" t="s">
        <v>36</v>
      </c>
      <c r="N154" s="119" t="s">
        <v>37</v>
      </c>
      <c r="O154" s="119" t="s">
        <v>38</v>
      </c>
      <c r="P154" s="119" t="s">
        <v>39</v>
      </c>
      <c r="Q154" s="119" t="s">
        <v>40</v>
      </c>
      <c r="R154" s="119" t="s">
        <v>41</v>
      </c>
      <c r="S154" s="119" t="s">
        <v>42</v>
      </c>
      <c r="T154" s="119" t="s">
        <v>43</v>
      </c>
      <c r="U154" s="119" t="s">
        <v>44</v>
      </c>
      <c r="V154" s="119" t="s">
        <v>45</v>
      </c>
      <c r="W154" s="119" t="s">
        <v>46</v>
      </c>
      <c r="X154" s="119" t="s">
        <v>47</v>
      </c>
      <c r="Y154" s="119" t="s">
        <v>48</v>
      </c>
      <c r="Z154" s="119" t="s">
        <v>49</v>
      </c>
      <c r="AA154" s="119" t="s">
        <v>50</v>
      </c>
      <c r="AB154" s="119" t="s">
        <v>51</v>
      </c>
      <c r="AC154" s="119" t="s">
        <v>52</v>
      </c>
      <c r="AD154" s="119" t="s">
        <v>53</v>
      </c>
      <c r="AE154" s="119" t="s">
        <v>54</v>
      </c>
      <c r="AF154" s="119" t="s">
        <v>55</v>
      </c>
      <c r="AG154" s="119" t="s">
        <v>56</v>
      </c>
      <c r="AH154" s="119" t="s">
        <v>57</v>
      </c>
      <c r="AI154" s="119" t="s">
        <v>58</v>
      </c>
      <c r="AJ154" s="119" t="s">
        <v>59</v>
      </c>
      <c r="AK154" s="119" t="s">
        <v>60</v>
      </c>
      <c r="AL154" s="119" t="s">
        <v>61</v>
      </c>
      <c r="AM154" s="119" t="s">
        <v>239</v>
      </c>
      <c r="AN154" s="119" t="s">
        <v>240</v>
      </c>
      <c r="AO154" s="119" t="s">
        <v>241</v>
      </c>
      <c r="AP154" s="119" t="s">
        <v>242</v>
      </c>
      <c r="AQ154" s="119" t="s">
        <v>243</v>
      </c>
      <c r="AR154" s="115" t="s">
        <v>244</v>
      </c>
      <c r="AS154" s="118" t="s">
        <v>245</v>
      </c>
      <c r="AT154" s="115" t="s">
        <v>246</v>
      </c>
      <c r="AU154" s="113" t="s">
        <v>247</v>
      </c>
      <c r="AV154" s="114" t="s">
        <v>248</v>
      </c>
      <c r="AW154" s="226"/>
    </row>
    <row r="155" spans="1:49" s="282" customFormat="1" ht="16.5" customHeight="1" x14ac:dyDescent="0.2">
      <c r="A155" s="145" t="s">
        <v>269</v>
      </c>
      <c r="B155" s="390" t="s">
        <v>270</v>
      </c>
      <c r="C155" s="391" t="s">
        <v>271</v>
      </c>
      <c r="D155" s="258" t="s">
        <v>27</v>
      </c>
      <c r="E155" s="274" t="s">
        <v>28</v>
      </c>
      <c r="F155" s="275" t="s">
        <v>29</v>
      </c>
      <c r="G155" s="276" t="s">
        <v>30</v>
      </c>
      <c r="H155" s="277" t="s">
        <v>31</v>
      </c>
      <c r="I155" s="277" t="s">
        <v>32</v>
      </c>
      <c r="J155" s="277" t="s">
        <v>33</v>
      </c>
      <c r="K155" s="277" t="s">
        <v>34</v>
      </c>
      <c r="L155" s="277" t="s">
        <v>35</v>
      </c>
      <c r="M155" s="277" t="s">
        <v>36</v>
      </c>
      <c r="N155" s="277" t="s">
        <v>37</v>
      </c>
      <c r="O155" s="277" t="s">
        <v>38</v>
      </c>
      <c r="P155" s="277" t="s">
        <v>39</v>
      </c>
      <c r="Q155" s="277" t="s">
        <v>40</v>
      </c>
      <c r="R155" s="277" t="s">
        <v>41</v>
      </c>
      <c r="S155" s="277" t="s">
        <v>42</v>
      </c>
      <c r="T155" s="277" t="s">
        <v>43</v>
      </c>
      <c r="U155" s="277" t="s">
        <v>44</v>
      </c>
      <c r="V155" s="277" t="s">
        <v>45</v>
      </c>
      <c r="W155" s="277" t="s">
        <v>46</v>
      </c>
      <c r="X155" s="277" t="s">
        <v>47</v>
      </c>
      <c r="Y155" s="277" t="s">
        <v>48</v>
      </c>
      <c r="Z155" s="277" t="s">
        <v>49</v>
      </c>
      <c r="AA155" s="277" t="s">
        <v>50</v>
      </c>
      <c r="AB155" s="277" t="s">
        <v>51</v>
      </c>
      <c r="AC155" s="277" t="s">
        <v>52</v>
      </c>
      <c r="AD155" s="277" t="s">
        <v>53</v>
      </c>
      <c r="AE155" s="277" t="s">
        <v>54</v>
      </c>
      <c r="AF155" s="277" t="s">
        <v>55</v>
      </c>
      <c r="AG155" s="277" t="s">
        <v>56</v>
      </c>
      <c r="AH155" s="277" t="s">
        <v>57</v>
      </c>
      <c r="AI155" s="277" t="s">
        <v>58</v>
      </c>
      <c r="AJ155" s="277" t="s">
        <v>59</v>
      </c>
      <c r="AK155" s="277" t="s">
        <v>60</v>
      </c>
      <c r="AL155" s="277" t="s">
        <v>61</v>
      </c>
      <c r="AM155" s="277" t="s">
        <v>239</v>
      </c>
      <c r="AN155" s="277" t="s">
        <v>240</v>
      </c>
      <c r="AO155" s="277" t="s">
        <v>241</v>
      </c>
      <c r="AP155" s="277" t="s">
        <v>242</v>
      </c>
      <c r="AQ155" s="277" t="s">
        <v>243</v>
      </c>
      <c r="AR155" s="278" t="s">
        <v>244</v>
      </c>
      <c r="AS155" s="279" t="s">
        <v>245</v>
      </c>
      <c r="AT155" s="278" t="s">
        <v>246</v>
      </c>
      <c r="AU155" s="280" t="s">
        <v>247</v>
      </c>
      <c r="AV155" s="281" t="s">
        <v>248</v>
      </c>
      <c r="AW155" s="226"/>
    </row>
    <row r="156" spans="1:49" ht="26.25" customHeight="1" x14ac:dyDescent="0.2">
      <c r="A156" s="145" t="s">
        <v>272</v>
      </c>
      <c r="B156" s="390" t="s">
        <v>273</v>
      </c>
      <c r="C156" s="391" t="s">
        <v>274</v>
      </c>
      <c r="D156" s="151" t="s">
        <v>27</v>
      </c>
      <c r="E156" s="272" t="s">
        <v>28</v>
      </c>
      <c r="F156" s="273" t="s">
        <v>29</v>
      </c>
      <c r="G156" s="116" t="s">
        <v>30</v>
      </c>
      <c r="H156" s="119" t="s">
        <v>31</v>
      </c>
      <c r="I156" s="119" t="s">
        <v>32</v>
      </c>
      <c r="J156" s="119" t="s">
        <v>33</v>
      </c>
      <c r="K156" s="119" t="s">
        <v>34</v>
      </c>
      <c r="L156" s="119" t="s">
        <v>35</v>
      </c>
      <c r="M156" s="119" t="s">
        <v>36</v>
      </c>
      <c r="N156" s="119" t="s">
        <v>37</v>
      </c>
      <c r="O156" s="119" t="s">
        <v>38</v>
      </c>
      <c r="P156" s="119" t="s">
        <v>39</v>
      </c>
      <c r="Q156" s="119" t="s">
        <v>40</v>
      </c>
      <c r="R156" s="119" t="s">
        <v>41</v>
      </c>
      <c r="S156" s="119" t="s">
        <v>42</v>
      </c>
      <c r="T156" s="119" t="s">
        <v>43</v>
      </c>
      <c r="U156" s="119" t="s">
        <v>44</v>
      </c>
      <c r="V156" s="119" t="s">
        <v>45</v>
      </c>
      <c r="W156" s="119" t="s">
        <v>46</v>
      </c>
      <c r="X156" s="119" t="s">
        <v>47</v>
      </c>
      <c r="Y156" s="119" t="s">
        <v>48</v>
      </c>
      <c r="Z156" s="119" t="s">
        <v>49</v>
      </c>
      <c r="AA156" s="119" t="s">
        <v>50</v>
      </c>
      <c r="AB156" s="119" t="s">
        <v>51</v>
      </c>
      <c r="AC156" s="119" t="s">
        <v>52</v>
      </c>
      <c r="AD156" s="119" t="s">
        <v>53</v>
      </c>
      <c r="AE156" s="119" t="s">
        <v>54</v>
      </c>
      <c r="AF156" s="119" t="s">
        <v>55</v>
      </c>
      <c r="AG156" s="119" t="s">
        <v>56</v>
      </c>
      <c r="AH156" s="119" t="s">
        <v>57</v>
      </c>
      <c r="AI156" s="119" t="s">
        <v>58</v>
      </c>
      <c r="AJ156" s="119" t="s">
        <v>59</v>
      </c>
      <c r="AK156" s="119" t="s">
        <v>60</v>
      </c>
      <c r="AL156" s="119" t="s">
        <v>61</v>
      </c>
      <c r="AM156" s="119" t="s">
        <v>239</v>
      </c>
      <c r="AN156" s="119" t="s">
        <v>240</v>
      </c>
      <c r="AO156" s="119" t="s">
        <v>241</v>
      </c>
      <c r="AP156" s="119" t="s">
        <v>242</v>
      </c>
      <c r="AQ156" s="119" t="s">
        <v>243</v>
      </c>
      <c r="AR156" s="115" t="s">
        <v>244</v>
      </c>
      <c r="AS156" s="118" t="s">
        <v>245</v>
      </c>
      <c r="AT156" s="115" t="s">
        <v>246</v>
      </c>
      <c r="AU156" s="113" t="s">
        <v>247</v>
      </c>
      <c r="AV156" s="114" t="s">
        <v>248</v>
      </c>
      <c r="AW156" s="226"/>
    </row>
    <row r="157" spans="1:49" ht="16.5" customHeight="1" x14ac:dyDescent="0.2">
      <c r="A157" s="145" t="s">
        <v>275</v>
      </c>
      <c r="B157" s="390" t="s">
        <v>276</v>
      </c>
      <c r="C157" s="391" t="s">
        <v>276</v>
      </c>
      <c r="D157" s="151" t="s">
        <v>27</v>
      </c>
      <c r="E157" s="272" t="s">
        <v>28</v>
      </c>
      <c r="F157" s="273" t="s">
        <v>29</v>
      </c>
      <c r="G157" s="116" t="s">
        <v>30</v>
      </c>
      <c r="H157" s="119" t="s">
        <v>31</v>
      </c>
      <c r="I157" s="119" t="s">
        <v>32</v>
      </c>
      <c r="J157" s="119" t="s">
        <v>33</v>
      </c>
      <c r="K157" s="119" t="s">
        <v>34</v>
      </c>
      <c r="L157" s="119" t="s">
        <v>35</v>
      </c>
      <c r="M157" s="119" t="s">
        <v>36</v>
      </c>
      <c r="N157" s="119" t="s">
        <v>37</v>
      </c>
      <c r="O157" s="119" t="s">
        <v>38</v>
      </c>
      <c r="P157" s="119" t="s">
        <v>39</v>
      </c>
      <c r="Q157" s="119" t="s">
        <v>40</v>
      </c>
      <c r="R157" s="119" t="s">
        <v>41</v>
      </c>
      <c r="S157" s="119" t="s">
        <v>42</v>
      </c>
      <c r="T157" s="119" t="s">
        <v>43</v>
      </c>
      <c r="U157" s="119" t="s">
        <v>44</v>
      </c>
      <c r="V157" s="119" t="s">
        <v>45</v>
      </c>
      <c r="W157" s="119" t="s">
        <v>46</v>
      </c>
      <c r="X157" s="119" t="s">
        <v>47</v>
      </c>
      <c r="Y157" s="119" t="s">
        <v>48</v>
      </c>
      <c r="Z157" s="119" t="s">
        <v>49</v>
      </c>
      <c r="AA157" s="119" t="s">
        <v>50</v>
      </c>
      <c r="AB157" s="119" t="s">
        <v>51</v>
      </c>
      <c r="AC157" s="119" t="s">
        <v>52</v>
      </c>
      <c r="AD157" s="119" t="s">
        <v>53</v>
      </c>
      <c r="AE157" s="119" t="s">
        <v>54</v>
      </c>
      <c r="AF157" s="119" t="s">
        <v>55</v>
      </c>
      <c r="AG157" s="119" t="s">
        <v>56</v>
      </c>
      <c r="AH157" s="119" t="s">
        <v>57</v>
      </c>
      <c r="AI157" s="119" t="s">
        <v>58</v>
      </c>
      <c r="AJ157" s="119" t="s">
        <v>59</v>
      </c>
      <c r="AK157" s="119" t="s">
        <v>60</v>
      </c>
      <c r="AL157" s="119" t="s">
        <v>61</v>
      </c>
      <c r="AM157" s="119" t="s">
        <v>239</v>
      </c>
      <c r="AN157" s="119" t="s">
        <v>240</v>
      </c>
      <c r="AO157" s="119" t="s">
        <v>241</v>
      </c>
      <c r="AP157" s="119" t="s">
        <v>242</v>
      </c>
      <c r="AQ157" s="119" t="s">
        <v>243</v>
      </c>
      <c r="AR157" s="115" t="s">
        <v>244</v>
      </c>
      <c r="AS157" s="118" t="s">
        <v>245</v>
      </c>
      <c r="AT157" s="115" t="s">
        <v>246</v>
      </c>
      <c r="AU157" s="113" t="s">
        <v>247</v>
      </c>
      <c r="AV157" s="114" t="s">
        <v>248</v>
      </c>
      <c r="AW157" s="226"/>
    </row>
    <row r="158" spans="1:49" ht="15.75" customHeight="1" x14ac:dyDescent="0.2">
      <c r="A158" s="145" t="s">
        <v>277</v>
      </c>
      <c r="B158" s="390" t="s">
        <v>278</v>
      </c>
      <c r="C158" s="391" t="s">
        <v>278</v>
      </c>
      <c r="D158" s="151" t="s">
        <v>27</v>
      </c>
      <c r="E158" s="272" t="s">
        <v>28</v>
      </c>
      <c r="F158" s="273" t="s">
        <v>29</v>
      </c>
      <c r="G158" s="116" t="s">
        <v>30</v>
      </c>
      <c r="H158" s="119" t="s">
        <v>31</v>
      </c>
      <c r="I158" s="119" t="s">
        <v>32</v>
      </c>
      <c r="J158" s="119" t="s">
        <v>33</v>
      </c>
      <c r="K158" s="119" t="s">
        <v>34</v>
      </c>
      <c r="L158" s="119" t="s">
        <v>35</v>
      </c>
      <c r="M158" s="119" t="s">
        <v>36</v>
      </c>
      <c r="N158" s="119" t="s">
        <v>37</v>
      </c>
      <c r="O158" s="119" t="s">
        <v>38</v>
      </c>
      <c r="P158" s="119" t="s">
        <v>39</v>
      </c>
      <c r="Q158" s="119" t="s">
        <v>40</v>
      </c>
      <c r="R158" s="119" t="s">
        <v>41</v>
      </c>
      <c r="S158" s="119" t="s">
        <v>42</v>
      </c>
      <c r="T158" s="119" t="s">
        <v>43</v>
      </c>
      <c r="U158" s="119" t="s">
        <v>44</v>
      </c>
      <c r="V158" s="119" t="s">
        <v>45</v>
      </c>
      <c r="W158" s="119" t="s">
        <v>46</v>
      </c>
      <c r="X158" s="119" t="s">
        <v>47</v>
      </c>
      <c r="Y158" s="119" t="s">
        <v>48</v>
      </c>
      <c r="Z158" s="119" t="s">
        <v>49</v>
      </c>
      <c r="AA158" s="119" t="s">
        <v>50</v>
      </c>
      <c r="AB158" s="119" t="s">
        <v>51</v>
      </c>
      <c r="AC158" s="119" t="s">
        <v>52</v>
      </c>
      <c r="AD158" s="119" t="s">
        <v>53</v>
      </c>
      <c r="AE158" s="119" t="s">
        <v>54</v>
      </c>
      <c r="AF158" s="119" t="s">
        <v>55</v>
      </c>
      <c r="AG158" s="119" t="s">
        <v>56</v>
      </c>
      <c r="AH158" s="119" t="s">
        <v>57</v>
      </c>
      <c r="AI158" s="119" t="s">
        <v>58</v>
      </c>
      <c r="AJ158" s="119" t="s">
        <v>59</v>
      </c>
      <c r="AK158" s="119" t="s">
        <v>60</v>
      </c>
      <c r="AL158" s="119" t="s">
        <v>61</v>
      </c>
      <c r="AM158" s="119" t="s">
        <v>239</v>
      </c>
      <c r="AN158" s="119" t="s">
        <v>240</v>
      </c>
      <c r="AO158" s="119" t="s">
        <v>241</v>
      </c>
      <c r="AP158" s="119" t="s">
        <v>242</v>
      </c>
      <c r="AQ158" s="119" t="s">
        <v>243</v>
      </c>
      <c r="AR158" s="115" t="s">
        <v>244</v>
      </c>
      <c r="AS158" s="118" t="s">
        <v>245</v>
      </c>
      <c r="AT158" s="115" t="s">
        <v>246</v>
      </c>
      <c r="AU158" s="113" t="s">
        <v>247</v>
      </c>
      <c r="AV158" s="114" t="s">
        <v>248</v>
      </c>
      <c r="AW158" s="226"/>
    </row>
    <row r="159" spans="1:49" ht="16.5" customHeight="1" x14ac:dyDescent="0.2">
      <c r="A159" s="145" t="s">
        <v>279</v>
      </c>
      <c r="B159" s="390" t="s">
        <v>280</v>
      </c>
      <c r="C159" s="391" t="s">
        <v>280</v>
      </c>
      <c r="D159" s="151" t="s">
        <v>27</v>
      </c>
      <c r="E159" s="272" t="s">
        <v>28</v>
      </c>
      <c r="F159" s="273" t="s">
        <v>29</v>
      </c>
      <c r="G159" s="116" t="s">
        <v>30</v>
      </c>
      <c r="H159" s="119" t="s">
        <v>31</v>
      </c>
      <c r="I159" s="119" t="s">
        <v>32</v>
      </c>
      <c r="J159" s="119" t="s">
        <v>33</v>
      </c>
      <c r="K159" s="119" t="s">
        <v>34</v>
      </c>
      <c r="L159" s="119" t="s">
        <v>35</v>
      </c>
      <c r="M159" s="119" t="s">
        <v>36</v>
      </c>
      <c r="N159" s="119" t="s">
        <v>37</v>
      </c>
      <c r="O159" s="119" t="s">
        <v>38</v>
      </c>
      <c r="P159" s="119" t="s">
        <v>39</v>
      </c>
      <c r="Q159" s="119" t="s">
        <v>40</v>
      </c>
      <c r="R159" s="119" t="s">
        <v>41</v>
      </c>
      <c r="S159" s="119" t="s">
        <v>42</v>
      </c>
      <c r="T159" s="119" t="s">
        <v>43</v>
      </c>
      <c r="U159" s="119" t="s">
        <v>44</v>
      </c>
      <c r="V159" s="119" t="s">
        <v>45</v>
      </c>
      <c r="W159" s="119" t="s">
        <v>46</v>
      </c>
      <c r="X159" s="119" t="s">
        <v>47</v>
      </c>
      <c r="Y159" s="119" t="s">
        <v>48</v>
      </c>
      <c r="Z159" s="119" t="s">
        <v>49</v>
      </c>
      <c r="AA159" s="119" t="s">
        <v>50</v>
      </c>
      <c r="AB159" s="119" t="s">
        <v>51</v>
      </c>
      <c r="AC159" s="119" t="s">
        <v>52</v>
      </c>
      <c r="AD159" s="119" t="s">
        <v>53</v>
      </c>
      <c r="AE159" s="119" t="s">
        <v>54</v>
      </c>
      <c r="AF159" s="119" t="s">
        <v>55</v>
      </c>
      <c r="AG159" s="119" t="s">
        <v>56</v>
      </c>
      <c r="AH159" s="119" t="s">
        <v>57</v>
      </c>
      <c r="AI159" s="119" t="s">
        <v>58</v>
      </c>
      <c r="AJ159" s="119" t="s">
        <v>59</v>
      </c>
      <c r="AK159" s="119" t="s">
        <v>60</v>
      </c>
      <c r="AL159" s="119" t="s">
        <v>61</v>
      </c>
      <c r="AM159" s="119" t="s">
        <v>239</v>
      </c>
      <c r="AN159" s="119" t="s">
        <v>240</v>
      </c>
      <c r="AO159" s="119" t="s">
        <v>241</v>
      </c>
      <c r="AP159" s="119" t="s">
        <v>242</v>
      </c>
      <c r="AQ159" s="119" t="s">
        <v>243</v>
      </c>
      <c r="AR159" s="115" t="s">
        <v>244</v>
      </c>
      <c r="AS159" s="118" t="s">
        <v>245</v>
      </c>
      <c r="AT159" s="115" t="s">
        <v>246</v>
      </c>
      <c r="AU159" s="113" t="s">
        <v>247</v>
      </c>
      <c r="AV159" s="114" t="s">
        <v>248</v>
      </c>
      <c r="AW159" s="226"/>
    </row>
    <row r="160" spans="1:49" ht="15.75" customHeight="1" x14ac:dyDescent="0.2">
      <c r="A160" s="145" t="s">
        <v>281</v>
      </c>
      <c r="B160" s="390" t="s">
        <v>282</v>
      </c>
      <c r="C160" s="391" t="s">
        <v>282</v>
      </c>
      <c r="D160" s="151" t="s">
        <v>27</v>
      </c>
      <c r="E160" s="272" t="s">
        <v>28</v>
      </c>
      <c r="F160" s="273" t="s">
        <v>29</v>
      </c>
      <c r="G160" s="116" t="s">
        <v>30</v>
      </c>
      <c r="H160" s="119" t="s">
        <v>31</v>
      </c>
      <c r="I160" s="119" t="s">
        <v>32</v>
      </c>
      <c r="J160" s="119" t="s">
        <v>33</v>
      </c>
      <c r="K160" s="119" t="s">
        <v>34</v>
      </c>
      <c r="L160" s="119" t="s">
        <v>35</v>
      </c>
      <c r="M160" s="119" t="s">
        <v>36</v>
      </c>
      <c r="N160" s="119" t="s">
        <v>37</v>
      </c>
      <c r="O160" s="119" t="s">
        <v>38</v>
      </c>
      <c r="P160" s="119" t="s">
        <v>39</v>
      </c>
      <c r="Q160" s="119" t="s">
        <v>40</v>
      </c>
      <c r="R160" s="119" t="s">
        <v>41</v>
      </c>
      <c r="S160" s="119" t="s">
        <v>42</v>
      </c>
      <c r="T160" s="119" t="s">
        <v>43</v>
      </c>
      <c r="U160" s="119" t="s">
        <v>44</v>
      </c>
      <c r="V160" s="119" t="s">
        <v>45</v>
      </c>
      <c r="W160" s="119" t="s">
        <v>46</v>
      </c>
      <c r="X160" s="119" t="s">
        <v>47</v>
      </c>
      <c r="Y160" s="119" t="s">
        <v>48</v>
      </c>
      <c r="Z160" s="119" t="s">
        <v>49</v>
      </c>
      <c r="AA160" s="119" t="s">
        <v>50</v>
      </c>
      <c r="AB160" s="119" t="s">
        <v>51</v>
      </c>
      <c r="AC160" s="119" t="s">
        <v>52</v>
      </c>
      <c r="AD160" s="119" t="s">
        <v>53</v>
      </c>
      <c r="AE160" s="119" t="s">
        <v>54</v>
      </c>
      <c r="AF160" s="119" t="s">
        <v>55</v>
      </c>
      <c r="AG160" s="119" t="s">
        <v>56</v>
      </c>
      <c r="AH160" s="119" t="s">
        <v>57</v>
      </c>
      <c r="AI160" s="119" t="s">
        <v>58</v>
      </c>
      <c r="AJ160" s="119" t="s">
        <v>59</v>
      </c>
      <c r="AK160" s="119" t="s">
        <v>60</v>
      </c>
      <c r="AL160" s="119" t="s">
        <v>61</v>
      </c>
      <c r="AM160" s="119" t="s">
        <v>239</v>
      </c>
      <c r="AN160" s="119" t="s">
        <v>240</v>
      </c>
      <c r="AO160" s="119" t="s">
        <v>241</v>
      </c>
      <c r="AP160" s="119" t="s">
        <v>242</v>
      </c>
      <c r="AQ160" s="119" t="s">
        <v>243</v>
      </c>
      <c r="AR160" s="115" t="s">
        <v>244</v>
      </c>
      <c r="AS160" s="118" t="s">
        <v>245</v>
      </c>
      <c r="AT160" s="115" t="s">
        <v>246</v>
      </c>
      <c r="AU160" s="113" t="s">
        <v>247</v>
      </c>
      <c r="AV160" s="114" t="s">
        <v>248</v>
      </c>
      <c r="AW160" s="226"/>
    </row>
    <row r="161" spans="1:49" s="282" customFormat="1" ht="16.5" customHeight="1" x14ac:dyDescent="0.2">
      <c r="A161" s="145" t="s">
        <v>283</v>
      </c>
      <c r="B161" s="390" t="s">
        <v>284</v>
      </c>
      <c r="C161" s="391" t="s">
        <v>284</v>
      </c>
      <c r="D161" s="258" t="s">
        <v>27</v>
      </c>
      <c r="E161" s="274" t="s">
        <v>28</v>
      </c>
      <c r="F161" s="275" t="s">
        <v>29</v>
      </c>
      <c r="G161" s="276" t="s">
        <v>30</v>
      </c>
      <c r="H161" s="277" t="s">
        <v>31</v>
      </c>
      <c r="I161" s="277" t="s">
        <v>32</v>
      </c>
      <c r="J161" s="277" t="s">
        <v>33</v>
      </c>
      <c r="K161" s="277" t="s">
        <v>34</v>
      </c>
      <c r="L161" s="277" t="s">
        <v>35</v>
      </c>
      <c r="M161" s="277" t="s">
        <v>36</v>
      </c>
      <c r="N161" s="277" t="s">
        <v>37</v>
      </c>
      <c r="O161" s="277" t="s">
        <v>38</v>
      </c>
      <c r="P161" s="277" t="s">
        <v>39</v>
      </c>
      <c r="Q161" s="277" t="s">
        <v>40</v>
      </c>
      <c r="R161" s="277" t="s">
        <v>41</v>
      </c>
      <c r="S161" s="277" t="s">
        <v>42</v>
      </c>
      <c r="T161" s="277" t="s">
        <v>43</v>
      </c>
      <c r="U161" s="277" t="s">
        <v>44</v>
      </c>
      <c r="V161" s="277" t="s">
        <v>45</v>
      </c>
      <c r="W161" s="277" t="s">
        <v>46</v>
      </c>
      <c r="X161" s="277" t="s">
        <v>47</v>
      </c>
      <c r="Y161" s="277" t="s">
        <v>48</v>
      </c>
      <c r="Z161" s="277" t="s">
        <v>49</v>
      </c>
      <c r="AA161" s="277" t="s">
        <v>50</v>
      </c>
      <c r="AB161" s="277" t="s">
        <v>51</v>
      </c>
      <c r="AC161" s="277" t="s">
        <v>52</v>
      </c>
      <c r="AD161" s="277" t="s">
        <v>53</v>
      </c>
      <c r="AE161" s="277" t="s">
        <v>54</v>
      </c>
      <c r="AF161" s="277" t="s">
        <v>55</v>
      </c>
      <c r="AG161" s="277" t="s">
        <v>56</v>
      </c>
      <c r="AH161" s="277" t="s">
        <v>57</v>
      </c>
      <c r="AI161" s="277" t="s">
        <v>58</v>
      </c>
      <c r="AJ161" s="277" t="s">
        <v>59</v>
      </c>
      <c r="AK161" s="277" t="s">
        <v>60</v>
      </c>
      <c r="AL161" s="277" t="s">
        <v>61</v>
      </c>
      <c r="AM161" s="277" t="s">
        <v>239</v>
      </c>
      <c r="AN161" s="277" t="s">
        <v>240</v>
      </c>
      <c r="AO161" s="277" t="s">
        <v>241</v>
      </c>
      <c r="AP161" s="277" t="s">
        <v>242</v>
      </c>
      <c r="AQ161" s="277" t="s">
        <v>243</v>
      </c>
      <c r="AR161" s="278" t="s">
        <v>244</v>
      </c>
      <c r="AS161" s="279" t="s">
        <v>245</v>
      </c>
      <c r="AT161" s="278" t="s">
        <v>246</v>
      </c>
      <c r="AU161" s="280" t="s">
        <v>247</v>
      </c>
      <c r="AV161" s="281" t="s">
        <v>248</v>
      </c>
      <c r="AW161" s="226"/>
    </row>
    <row r="162" spans="1:49" ht="16.5" customHeight="1" x14ac:dyDescent="0.2">
      <c r="A162" s="145" t="s">
        <v>285</v>
      </c>
      <c r="B162" s="390" t="s">
        <v>286</v>
      </c>
      <c r="C162" s="391"/>
      <c r="D162" s="258" t="s">
        <v>27</v>
      </c>
      <c r="E162" s="272" t="s">
        <v>28</v>
      </c>
      <c r="F162" s="273" t="s">
        <v>29</v>
      </c>
      <c r="G162" s="116" t="s">
        <v>30</v>
      </c>
      <c r="H162" s="119" t="s">
        <v>31</v>
      </c>
      <c r="I162" s="119" t="s">
        <v>32</v>
      </c>
      <c r="J162" s="119" t="s">
        <v>33</v>
      </c>
      <c r="K162" s="119" t="s">
        <v>34</v>
      </c>
      <c r="L162" s="119" t="s">
        <v>35</v>
      </c>
      <c r="M162" s="119" t="s">
        <v>36</v>
      </c>
      <c r="N162" s="119" t="s">
        <v>37</v>
      </c>
      <c r="O162" s="119" t="s">
        <v>38</v>
      </c>
      <c r="P162" s="119" t="s">
        <v>39</v>
      </c>
      <c r="Q162" s="119" t="s">
        <v>40</v>
      </c>
      <c r="R162" s="119" t="s">
        <v>41</v>
      </c>
      <c r="S162" s="119" t="s">
        <v>42</v>
      </c>
      <c r="T162" s="119" t="s">
        <v>43</v>
      </c>
      <c r="U162" s="119" t="s">
        <v>44</v>
      </c>
      <c r="V162" s="119" t="s">
        <v>45</v>
      </c>
      <c r="W162" s="119" t="s">
        <v>46</v>
      </c>
      <c r="X162" s="119" t="s">
        <v>47</v>
      </c>
      <c r="Y162" s="119" t="s">
        <v>48</v>
      </c>
      <c r="Z162" s="119" t="s">
        <v>49</v>
      </c>
      <c r="AA162" s="119" t="s">
        <v>50</v>
      </c>
      <c r="AB162" s="119" t="s">
        <v>51</v>
      </c>
      <c r="AC162" s="119" t="s">
        <v>52</v>
      </c>
      <c r="AD162" s="119" t="s">
        <v>53</v>
      </c>
      <c r="AE162" s="119" t="s">
        <v>54</v>
      </c>
      <c r="AF162" s="119" t="s">
        <v>55</v>
      </c>
      <c r="AG162" s="119" t="s">
        <v>56</v>
      </c>
      <c r="AH162" s="119" t="s">
        <v>57</v>
      </c>
      <c r="AI162" s="119" t="s">
        <v>58</v>
      </c>
      <c r="AJ162" s="119" t="s">
        <v>59</v>
      </c>
      <c r="AK162" s="119" t="s">
        <v>60</v>
      </c>
      <c r="AL162" s="119" t="s">
        <v>61</v>
      </c>
      <c r="AM162" s="119" t="s">
        <v>239</v>
      </c>
      <c r="AN162" s="119" t="s">
        <v>240</v>
      </c>
      <c r="AO162" s="119" t="s">
        <v>241</v>
      </c>
      <c r="AP162" s="119" t="s">
        <v>242</v>
      </c>
      <c r="AQ162" s="119" t="s">
        <v>243</v>
      </c>
      <c r="AR162" s="115" t="s">
        <v>244</v>
      </c>
      <c r="AS162" s="118" t="s">
        <v>245</v>
      </c>
      <c r="AT162" s="115" t="s">
        <v>246</v>
      </c>
      <c r="AU162" s="113" t="s">
        <v>247</v>
      </c>
      <c r="AV162" s="114" t="s">
        <v>248</v>
      </c>
      <c r="AW162" s="226"/>
    </row>
    <row r="163" spans="1:49" s="282" customFormat="1" ht="16.5" customHeight="1" x14ac:dyDescent="0.2">
      <c r="A163" s="145" t="s">
        <v>287</v>
      </c>
      <c r="B163" s="390" t="s">
        <v>288</v>
      </c>
      <c r="C163" s="391" t="s">
        <v>288</v>
      </c>
      <c r="D163" s="258" t="s">
        <v>27</v>
      </c>
      <c r="E163" s="274" t="s">
        <v>28</v>
      </c>
      <c r="F163" s="275" t="s">
        <v>29</v>
      </c>
      <c r="G163" s="276" t="s">
        <v>30</v>
      </c>
      <c r="H163" s="277" t="s">
        <v>31</v>
      </c>
      <c r="I163" s="277" t="s">
        <v>32</v>
      </c>
      <c r="J163" s="277" t="s">
        <v>33</v>
      </c>
      <c r="K163" s="277" t="s">
        <v>34</v>
      </c>
      <c r="L163" s="277" t="s">
        <v>35</v>
      </c>
      <c r="M163" s="277" t="s">
        <v>36</v>
      </c>
      <c r="N163" s="277" t="s">
        <v>37</v>
      </c>
      <c r="O163" s="277" t="s">
        <v>38</v>
      </c>
      <c r="P163" s="277" t="s">
        <v>39</v>
      </c>
      <c r="Q163" s="277" t="s">
        <v>40</v>
      </c>
      <c r="R163" s="277" t="s">
        <v>41</v>
      </c>
      <c r="S163" s="277" t="s">
        <v>42</v>
      </c>
      <c r="T163" s="277" t="s">
        <v>43</v>
      </c>
      <c r="U163" s="277" t="s">
        <v>44</v>
      </c>
      <c r="V163" s="277" t="s">
        <v>45</v>
      </c>
      <c r="W163" s="277" t="s">
        <v>46</v>
      </c>
      <c r="X163" s="277" t="s">
        <v>47</v>
      </c>
      <c r="Y163" s="277" t="s">
        <v>48</v>
      </c>
      <c r="Z163" s="277" t="s">
        <v>49</v>
      </c>
      <c r="AA163" s="277" t="s">
        <v>50</v>
      </c>
      <c r="AB163" s="277" t="s">
        <v>51</v>
      </c>
      <c r="AC163" s="277" t="s">
        <v>52</v>
      </c>
      <c r="AD163" s="277" t="s">
        <v>53</v>
      </c>
      <c r="AE163" s="277" t="s">
        <v>54</v>
      </c>
      <c r="AF163" s="277" t="s">
        <v>55</v>
      </c>
      <c r="AG163" s="277" t="s">
        <v>56</v>
      </c>
      <c r="AH163" s="277" t="s">
        <v>57</v>
      </c>
      <c r="AI163" s="277" t="s">
        <v>58</v>
      </c>
      <c r="AJ163" s="277" t="s">
        <v>59</v>
      </c>
      <c r="AK163" s="277" t="s">
        <v>60</v>
      </c>
      <c r="AL163" s="277" t="s">
        <v>61</v>
      </c>
      <c r="AM163" s="277" t="s">
        <v>239</v>
      </c>
      <c r="AN163" s="277" t="s">
        <v>240</v>
      </c>
      <c r="AO163" s="277" t="s">
        <v>241</v>
      </c>
      <c r="AP163" s="277" t="s">
        <v>242</v>
      </c>
      <c r="AQ163" s="277" t="s">
        <v>243</v>
      </c>
      <c r="AR163" s="278" t="s">
        <v>244</v>
      </c>
      <c r="AS163" s="279" t="s">
        <v>245</v>
      </c>
      <c r="AT163" s="278" t="s">
        <v>246</v>
      </c>
      <c r="AU163" s="280" t="s">
        <v>247</v>
      </c>
      <c r="AV163" s="281" t="s">
        <v>248</v>
      </c>
      <c r="AW163" s="226"/>
    </row>
    <row r="164" spans="1:49" ht="15" customHeight="1" x14ac:dyDescent="0.2">
      <c r="A164" s="145" t="s">
        <v>289</v>
      </c>
      <c r="B164" s="390" t="s">
        <v>290</v>
      </c>
      <c r="C164" s="391" t="s">
        <v>290</v>
      </c>
      <c r="D164" s="151" t="s">
        <v>27</v>
      </c>
      <c r="E164" s="272" t="s">
        <v>28</v>
      </c>
      <c r="F164" s="273" t="s">
        <v>29</v>
      </c>
      <c r="G164" s="116" t="s">
        <v>30</v>
      </c>
      <c r="H164" s="119" t="s">
        <v>31</v>
      </c>
      <c r="I164" s="119" t="s">
        <v>32</v>
      </c>
      <c r="J164" s="119" t="s">
        <v>33</v>
      </c>
      <c r="K164" s="119" t="s">
        <v>34</v>
      </c>
      <c r="L164" s="119" t="s">
        <v>35</v>
      </c>
      <c r="M164" s="119" t="s">
        <v>36</v>
      </c>
      <c r="N164" s="119" t="s">
        <v>37</v>
      </c>
      <c r="O164" s="119" t="s">
        <v>38</v>
      </c>
      <c r="P164" s="119" t="s">
        <v>39</v>
      </c>
      <c r="Q164" s="119" t="s">
        <v>40</v>
      </c>
      <c r="R164" s="119" t="s">
        <v>41</v>
      </c>
      <c r="S164" s="119" t="s">
        <v>42</v>
      </c>
      <c r="T164" s="119" t="s">
        <v>43</v>
      </c>
      <c r="U164" s="119" t="s">
        <v>44</v>
      </c>
      <c r="V164" s="119" t="s">
        <v>45</v>
      </c>
      <c r="W164" s="119" t="s">
        <v>46</v>
      </c>
      <c r="X164" s="119" t="s">
        <v>47</v>
      </c>
      <c r="Y164" s="119" t="s">
        <v>48</v>
      </c>
      <c r="Z164" s="119" t="s">
        <v>49</v>
      </c>
      <c r="AA164" s="119" t="s">
        <v>50</v>
      </c>
      <c r="AB164" s="119" t="s">
        <v>51</v>
      </c>
      <c r="AC164" s="119" t="s">
        <v>52</v>
      </c>
      <c r="AD164" s="119" t="s">
        <v>53</v>
      </c>
      <c r="AE164" s="119" t="s">
        <v>54</v>
      </c>
      <c r="AF164" s="119" t="s">
        <v>55</v>
      </c>
      <c r="AG164" s="119" t="s">
        <v>56</v>
      </c>
      <c r="AH164" s="119" t="s">
        <v>57</v>
      </c>
      <c r="AI164" s="119" t="s">
        <v>58</v>
      </c>
      <c r="AJ164" s="119" t="s">
        <v>59</v>
      </c>
      <c r="AK164" s="119" t="s">
        <v>60</v>
      </c>
      <c r="AL164" s="119" t="s">
        <v>61</v>
      </c>
      <c r="AM164" s="119" t="s">
        <v>239</v>
      </c>
      <c r="AN164" s="119" t="s">
        <v>240</v>
      </c>
      <c r="AO164" s="119" t="s">
        <v>241</v>
      </c>
      <c r="AP164" s="119" t="s">
        <v>242</v>
      </c>
      <c r="AQ164" s="119" t="s">
        <v>243</v>
      </c>
      <c r="AR164" s="115" t="s">
        <v>244</v>
      </c>
      <c r="AS164" s="118" t="s">
        <v>245</v>
      </c>
      <c r="AT164" s="115" t="s">
        <v>246</v>
      </c>
      <c r="AU164" s="113" t="s">
        <v>247</v>
      </c>
      <c r="AV164" s="114" t="s">
        <v>248</v>
      </c>
      <c r="AW164" s="226"/>
    </row>
    <row r="165" spans="1:49" ht="16.5" customHeight="1" x14ac:dyDescent="0.2">
      <c r="A165" s="145" t="s">
        <v>291</v>
      </c>
      <c r="B165" s="390" t="s">
        <v>292</v>
      </c>
      <c r="C165" s="391" t="s">
        <v>292</v>
      </c>
      <c r="D165" s="151" t="s">
        <v>27</v>
      </c>
      <c r="E165" s="272" t="s">
        <v>28</v>
      </c>
      <c r="F165" s="273" t="s">
        <v>29</v>
      </c>
      <c r="G165" s="116" t="s">
        <v>30</v>
      </c>
      <c r="H165" s="119" t="s">
        <v>31</v>
      </c>
      <c r="I165" s="119" t="s">
        <v>32</v>
      </c>
      <c r="J165" s="119" t="s">
        <v>33</v>
      </c>
      <c r="K165" s="119" t="s">
        <v>34</v>
      </c>
      <c r="L165" s="119" t="s">
        <v>35</v>
      </c>
      <c r="M165" s="119" t="s">
        <v>36</v>
      </c>
      <c r="N165" s="119" t="s">
        <v>37</v>
      </c>
      <c r="O165" s="119" t="s">
        <v>38</v>
      </c>
      <c r="P165" s="119" t="s">
        <v>39</v>
      </c>
      <c r="Q165" s="119" t="s">
        <v>40</v>
      </c>
      <c r="R165" s="119" t="s">
        <v>41</v>
      </c>
      <c r="S165" s="119" t="s">
        <v>42</v>
      </c>
      <c r="T165" s="119" t="s">
        <v>43</v>
      </c>
      <c r="U165" s="119" t="s">
        <v>44</v>
      </c>
      <c r="V165" s="119" t="s">
        <v>45</v>
      </c>
      <c r="W165" s="119" t="s">
        <v>46</v>
      </c>
      <c r="X165" s="119" t="s">
        <v>47</v>
      </c>
      <c r="Y165" s="119" t="s">
        <v>48</v>
      </c>
      <c r="Z165" s="119" t="s">
        <v>49</v>
      </c>
      <c r="AA165" s="119" t="s">
        <v>50</v>
      </c>
      <c r="AB165" s="119" t="s">
        <v>51</v>
      </c>
      <c r="AC165" s="119" t="s">
        <v>52</v>
      </c>
      <c r="AD165" s="119" t="s">
        <v>53</v>
      </c>
      <c r="AE165" s="119" t="s">
        <v>54</v>
      </c>
      <c r="AF165" s="119" t="s">
        <v>55</v>
      </c>
      <c r="AG165" s="119" t="s">
        <v>56</v>
      </c>
      <c r="AH165" s="119" t="s">
        <v>57</v>
      </c>
      <c r="AI165" s="119" t="s">
        <v>58</v>
      </c>
      <c r="AJ165" s="119" t="s">
        <v>59</v>
      </c>
      <c r="AK165" s="119" t="s">
        <v>60</v>
      </c>
      <c r="AL165" s="119" t="s">
        <v>61</v>
      </c>
      <c r="AM165" s="119" t="s">
        <v>239</v>
      </c>
      <c r="AN165" s="119" t="s">
        <v>240</v>
      </c>
      <c r="AO165" s="119" t="s">
        <v>241</v>
      </c>
      <c r="AP165" s="119" t="s">
        <v>242</v>
      </c>
      <c r="AQ165" s="119" t="s">
        <v>243</v>
      </c>
      <c r="AR165" s="115" t="s">
        <v>244</v>
      </c>
      <c r="AS165" s="118" t="s">
        <v>245</v>
      </c>
      <c r="AT165" s="115" t="s">
        <v>246</v>
      </c>
      <c r="AU165" s="113" t="s">
        <v>247</v>
      </c>
      <c r="AV165" s="114" t="s">
        <v>248</v>
      </c>
      <c r="AW165" s="226"/>
    </row>
    <row r="166" spans="1:49" s="282" customFormat="1" ht="16.5" customHeight="1" x14ac:dyDescent="0.2">
      <c r="A166" s="145" t="s">
        <v>293</v>
      </c>
      <c r="B166" s="390" t="s">
        <v>294</v>
      </c>
      <c r="C166" s="391" t="s">
        <v>294</v>
      </c>
      <c r="D166" s="258" t="s">
        <v>27</v>
      </c>
      <c r="E166" s="274" t="s">
        <v>28</v>
      </c>
      <c r="F166" s="275" t="s">
        <v>29</v>
      </c>
      <c r="G166" s="276" t="s">
        <v>30</v>
      </c>
      <c r="H166" s="277" t="s">
        <v>31</v>
      </c>
      <c r="I166" s="277" t="s">
        <v>32</v>
      </c>
      <c r="J166" s="277" t="s">
        <v>33</v>
      </c>
      <c r="K166" s="277" t="s">
        <v>34</v>
      </c>
      <c r="L166" s="277" t="s">
        <v>35</v>
      </c>
      <c r="M166" s="277" t="s">
        <v>36</v>
      </c>
      <c r="N166" s="277" t="s">
        <v>37</v>
      </c>
      <c r="O166" s="277" t="s">
        <v>38</v>
      </c>
      <c r="P166" s="277" t="s">
        <v>39</v>
      </c>
      <c r="Q166" s="277" t="s">
        <v>40</v>
      </c>
      <c r="R166" s="277" t="s">
        <v>41</v>
      </c>
      <c r="S166" s="277" t="s">
        <v>42</v>
      </c>
      <c r="T166" s="277" t="s">
        <v>43</v>
      </c>
      <c r="U166" s="277" t="s">
        <v>44</v>
      </c>
      <c r="V166" s="277" t="s">
        <v>45</v>
      </c>
      <c r="W166" s="277" t="s">
        <v>46</v>
      </c>
      <c r="X166" s="277" t="s">
        <v>47</v>
      </c>
      <c r="Y166" s="277" t="s">
        <v>48</v>
      </c>
      <c r="Z166" s="277" t="s">
        <v>49</v>
      </c>
      <c r="AA166" s="277" t="s">
        <v>50</v>
      </c>
      <c r="AB166" s="277" t="s">
        <v>51</v>
      </c>
      <c r="AC166" s="277" t="s">
        <v>52</v>
      </c>
      <c r="AD166" s="277" t="s">
        <v>53</v>
      </c>
      <c r="AE166" s="277" t="s">
        <v>54</v>
      </c>
      <c r="AF166" s="277" t="s">
        <v>55</v>
      </c>
      <c r="AG166" s="277" t="s">
        <v>56</v>
      </c>
      <c r="AH166" s="277" t="s">
        <v>57</v>
      </c>
      <c r="AI166" s="277" t="s">
        <v>58</v>
      </c>
      <c r="AJ166" s="277" t="s">
        <v>59</v>
      </c>
      <c r="AK166" s="277" t="s">
        <v>60</v>
      </c>
      <c r="AL166" s="277" t="s">
        <v>61</v>
      </c>
      <c r="AM166" s="277" t="s">
        <v>239</v>
      </c>
      <c r="AN166" s="277" t="s">
        <v>240</v>
      </c>
      <c r="AO166" s="277" t="s">
        <v>241</v>
      </c>
      <c r="AP166" s="277" t="s">
        <v>242</v>
      </c>
      <c r="AQ166" s="277" t="s">
        <v>243</v>
      </c>
      <c r="AR166" s="278" t="s">
        <v>244</v>
      </c>
      <c r="AS166" s="279" t="s">
        <v>245</v>
      </c>
      <c r="AT166" s="278" t="s">
        <v>246</v>
      </c>
      <c r="AU166" s="280" t="s">
        <v>247</v>
      </c>
      <c r="AV166" s="281" t="s">
        <v>248</v>
      </c>
      <c r="AW166" s="226"/>
    </row>
    <row r="167" spans="1:49" s="282" customFormat="1" ht="16.5" customHeight="1" x14ac:dyDescent="0.2">
      <c r="A167" s="145" t="s">
        <v>295</v>
      </c>
      <c r="B167" s="390" t="s">
        <v>296</v>
      </c>
      <c r="C167" s="391" t="s">
        <v>296</v>
      </c>
      <c r="D167" s="258" t="s">
        <v>27</v>
      </c>
      <c r="E167" s="274" t="s">
        <v>28</v>
      </c>
      <c r="F167" s="275" t="s">
        <v>29</v>
      </c>
      <c r="G167" s="276" t="s">
        <v>30</v>
      </c>
      <c r="H167" s="277" t="s">
        <v>31</v>
      </c>
      <c r="I167" s="277" t="s">
        <v>32</v>
      </c>
      <c r="J167" s="277" t="s">
        <v>33</v>
      </c>
      <c r="K167" s="277" t="s">
        <v>34</v>
      </c>
      <c r="L167" s="277" t="s">
        <v>35</v>
      </c>
      <c r="M167" s="277" t="s">
        <v>36</v>
      </c>
      <c r="N167" s="277" t="s">
        <v>37</v>
      </c>
      <c r="O167" s="277" t="s">
        <v>38</v>
      </c>
      <c r="P167" s="277" t="s">
        <v>39</v>
      </c>
      <c r="Q167" s="277" t="s">
        <v>40</v>
      </c>
      <c r="R167" s="277" t="s">
        <v>41</v>
      </c>
      <c r="S167" s="277" t="s">
        <v>42</v>
      </c>
      <c r="T167" s="277" t="s">
        <v>43</v>
      </c>
      <c r="U167" s="277" t="s">
        <v>44</v>
      </c>
      <c r="V167" s="277" t="s">
        <v>45</v>
      </c>
      <c r="W167" s="277" t="s">
        <v>46</v>
      </c>
      <c r="X167" s="277" t="s">
        <v>47</v>
      </c>
      <c r="Y167" s="277" t="s">
        <v>48</v>
      </c>
      <c r="Z167" s="277" t="s">
        <v>49</v>
      </c>
      <c r="AA167" s="277" t="s">
        <v>50</v>
      </c>
      <c r="AB167" s="277" t="s">
        <v>51</v>
      </c>
      <c r="AC167" s="277" t="s">
        <v>52</v>
      </c>
      <c r="AD167" s="277" t="s">
        <v>53</v>
      </c>
      <c r="AE167" s="277" t="s">
        <v>54</v>
      </c>
      <c r="AF167" s="277" t="s">
        <v>55</v>
      </c>
      <c r="AG167" s="277" t="s">
        <v>56</v>
      </c>
      <c r="AH167" s="277" t="s">
        <v>57</v>
      </c>
      <c r="AI167" s="277" t="s">
        <v>58</v>
      </c>
      <c r="AJ167" s="277" t="s">
        <v>59</v>
      </c>
      <c r="AK167" s="277" t="s">
        <v>60</v>
      </c>
      <c r="AL167" s="277" t="s">
        <v>61</v>
      </c>
      <c r="AM167" s="277" t="s">
        <v>239</v>
      </c>
      <c r="AN167" s="277" t="s">
        <v>240</v>
      </c>
      <c r="AO167" s="277" t="s">
        <v>241</v>
      </c>
      <c r="AP167" s="277" t="s">
        <v>242</v>
      </c>
      <c r="AQ167" s="277" t="s">
        <v>243</v>
      </c>
      <c r="AR167" s="278" t="s">
        <v>244</v>
      </c>
      <c r="AS167" s="279" t="s">
        <v>245</v>
      </c>
      <c r="AT167" s="278" t="s">
        <v>246</v>
      </c>
      <c r="AU167" s="280" t="s">
        <v>247</v>
      </c>
      <c r="AV167" s="281" t="s">
        <v>248</v>
      </c>
      <c r="AW167" s="226"/>
    </row>
    <row r="168" spans="1:49" ht="16.5" customHeight="1" x14ac:dyDescent="0.2">
      <c r="A168" s="145" t="s">
        <v>297</v>
      </c>
      <c r="B168" s="390" t="s">
        <v>298</v>
      </c>
      <c r="C168" s="391" t="s">
        <v>298</v>
      </c>
      <c r="D168" s="151" t="s">
        <v>27</v>
      </c>
      <c r="E168" s="272" t="s">
        <v>28</v>
      </c>
      <c r="F168" s="273" t="s">
        <v>29</v>
      </c>
      <c r="G168" s="116" t="s">
        <v>30</v>
      </c>
      <c r="H168" s="119" t="s">
        <v>31</v>
      </c>
      <c r="I168" s="119" t="s">
        <v>32</v>
      </c>
      <c r="J168" s="119" t="s">
        <v>33</v>
      </c>
      <c r="K168" s="119" t="s">
        <v>34</v>
      </c>
      <c r="L168" s="119" t="s">
        <v>35</v>
      </c>
      <c r="M168" s="119" t="s">
        <v>36</v>
      </c>
      <c r="N168" s="119" t="s">
        <v>37</v>
      </c>
      <c r="O168" s="119" t="s">
        <v>38</v>
      </c>
      <c r="P168" s="119" t="s">
        <v>39</v>
      </c>
      <c r="Q168" s="119" t="s">
        <v>40</v>
      </c>
      <c r="R168" s="119" t="s">
        <v>41</v>
      </c>
      <c r="S168" s="119" t="s">
        <v>42</v>
      </c>
      <c r="T168" s="119" t="s">
        <v>43</v>
      </c>
      <c r="U168" s="119" t="s">
        <v>44</v>
      </c>
      <c r="V168" s="119" t="s">
        <v>45</v>
      </c>
      <c r="W168" s="119" t="s">
        <v>46</v>
      </c>
      <c r="X168" s="119" t="s">
        <v>47</v>
      </c>
      <c r="Y168" s="119" t="s">
        <v>48</v>
      </c>
      <c r="Z168" s="119" t="s">
        <v>49</v>
      </c>
      <c r="AA168" s="119" t="s">
        <v>50</v>
      </c>
      <c r="AB168" s="119" t="s">
        <v>51</v>
      </c>
      <c r="AC168" s="119" t="s">
        <v>52</v>
      </c>
      <c r="AD168" s="119" t="s">
        <v>53</v>
      </c>
      <c r="AE168" s="119" t="s">
        <v>54</v>
      </c>
      <c r="AF168" s="119" t="s">
        <v>55</v>
      </c>
      <c r="AG168" s="119" t="s">
        <v>56</v>
      </c>
      <c r="AH168" s="119" t="s">
        <v>57</v>
      </c>
      <c r="AI168" s="119" t="s">
        <v>58</v>
      </c>
      <c r="AJ168" s="119" t="s">
        <v>59</v>
      </c>
      <c r="AK168" s="119" t="s">
        <v>60</v>
      </c>
      <c r="AL168" s="119" t="s">
        <v>61</v>
      </c>
      <c r="AM168" s="119" t="s">
        <v>239</v>
      </c>
      <c r="AN168" s="119" t="s">
        <v>240</v>
      </c>
      <c r="AO168" s="119" t="s">
        <v>241</v>
      </c>
      <c r="AP168" s="119" t="s">
        <v>242</v>
      </c>
      <c r="AQ168" s="119" t="s">
        <v>243</v>
      </c>
      <c r="AR168" s="115" t="s">
        <v>244</v>
      </c>
      <c r="AS168" s="118" t="s">
        <v>245</v>
      </c>
      <c r="AT168" s="115" t="s">
        <v>246</v>
      </c>
      <c r="AU168" s="113" t="s">
        <v>247</v>
      </c>
      <c r="AV168" s="114" t="s">
        <v>248</v>
      </c>
      <c r="AW168" s="226"/>
    </row>
    <row r="169" spans="1:49" ht="16.5" customHeight="1" x14ac:dyDescent="0.2">
      <c r="A169" s="145" t="s">
        <v>299</v>
      </c>
      <c r="B169" s="390" t="s">
        <v>300</v>
      </c>
      <c r="C169" s="391" t="s">
        <v>300</v>
      </c>
      <c r="D169" s="151" t="s">
        <v>27</v>
      </c>
      <c r="E169" s="272" t="s">
        <v>28</v>
      </c>
      <c r="F169" s="273" t="s">
        <v>29</v>
      </c>
      <c r="G169" s="116" t="s">
        <v>30</v>
      </c>
      <c r="H169" s="119" t="s">
        <v>31</v>
      </c>
      <c r="I169" s="119" t="s">
        <v>32</v>
      </c>
      <c r="J169" s="119" t="s">
        <v>33</v>
      </c>
      <c r="K169" s="119" t="s">
        <v>34</v>
      </c>
      <c r="L169" s="119" t="s">
        <v>35</v>
      </c>
      <c r="M169" s="119" t="s">
        <v>36</v>
      </c>
      <c r="N169" s="119" t="s">
        <v>37</v>
      </c>
      <c r="O169" s="119" t="s">
        <v>38</v>
      </c>
      <c r="P169" s="119" t="s">
        <v>39</v>
      </c>
      <c r="Q169" s="119" t="s">
        <v>40</v>
      </c>
      <c r="R169" s="119" t="s">
        <v>41</v>
      </c>
      <c r="S169" s="119" t="s">
        <v>42</v>
      </c>
      <c r="T169" s="119" t="s">
        <v>43</v>
      </c>
      <c r="U169" s="119" t="s">
        <v>44</v>
      </c>
      <c r="V169" s="119" t="s">
        <v>45</v>
      </c>
      <c r="W169" s="119" t="s">
        <v>46</v>
      </c>
      <c r="X169" s="119" t="s">
        <v>47</v>
      </c>
      <c r="Y169" s="119" t="s">
        <v>48</v>
      </c>
      <c r="Z169" s="119" t="s">
        <v>49</v>
      </c>
      <c r="AA169" s="119" t="s">
        <v>50</v>
      </c>
      <c r="AB169" s="119" t="s">
        <v>51</v>
      </c>
      <c r="AC169" s="119" t="s">
        <v>52</v>
      </c>
      <c r="AD169" s="119" t="s">
        <v>53</v>
      </c>
      <c r="AE169" s="119" t="s">
        <v>54</v>
      </c>
      <c r="AF169" s="119" t="s">
        <v>55</v>
      </c>
      <c r="AG169" s="119" t="s">
        <v>56</v>
      </c>
      <c r="AH169" s="119" t="s">
        <v>57</v>
      </c>
      <c r="AI169" s="119" t="s">
        <v>58</v>
      </c>
      <c r="AJ169" s="119" t="s">
        <v>59</v>
      </c>
      <c r="AK169" s="119" t="s">
        <v>60</v>
      </c>
      <c r="AL169" s="119" t="s">
        <v>61</v>
      </c>
      <c r="AM169" s="119" t="s">
        <v>239</v>
      </c>
      <c r="AN169" s="119" t="s">
        <v>240</v>
      </c>
      <c r="AO169" s="119" t="s">
        <v>241</v>
      </c>
      <c r="AP169" s="119" t="s">
        <v>242</v>
      </c>
      <c r="AQ169" s="119" t="s">
        <v>243</v>
      </c>
      <c r="AR169" s="115" t="s">
        <v>244</v>
      </c>
      <c r="AS169" s="118" t="s">
        <v>245</v>
      </c>
      <c r="AT169" s="115" t="s">
        <v>246</v>
      </c>
      <c r="AU169" s="113" t="s">
        <v>247</v>
      </c>
      <c r="AV169" s="114" t="s">
        <v>248</v>
      </c>
      <c r="AW169" s="226"/>
    </row>
    <row r="170" spans="1:49" ht="16.5" customHeight="1" x14ac:dyDescent="0.2">
      <c r="A170" s="145" t="s">
        <v>301</v>
      </c>
      <c r="B170" s="390" t="s">
        <v>302</v>
      </c>
      <c r="C170" s="391" t="s">
        <v>302</v>
      </c>
      <c r="D170" s="151" t="s">
        <v>27</v>
      </c>
      <c r="E170" s="272" t="s">
        <v>28</v>
      </c>
      <c r="F170" s="273" t="s">
        <v>29</v>
      </c>
      <c r="G170" s="116" t="s">
        <v>30</v>
      </c>
      <c r="H170" s="119" t="s">
        <v>31</v>
      </c>
      <c r="I170" s="119" t="s">
        <v>32</v>
      </c>
      <c r="J170" s="119" t="s">
        <v>33</v>
      </c>
      <c r="K170" s="119" t="s">
        <v>34</v>
      </c>
      <c r="L170" s="119" t="s">
        <v>35</v>
      </c>
      <c r="M170" s="119" t="s">
        <v>36</v>
      </c>
      <c r="N170" s="119" t="s">
        <v>37</v>
      </c>
      <c r="O170" s="119" t="s">
        <v>38</v>
      </c>
      <c r="P170" s="119" t="s">
        <v>39</v>
      </c>
      <c r="Q170" s="119" t="s">
        <v>40</v>
      </c>
      <c r="R170" s="119" t="s">
        <v>41</v>
      </c>
      <c r="S170" s="119" t="s">
        <v>42</v>
      </c>
      <c r="T170" s="119" t="s">
        <v>43</v>
      </c>
      <c r="U170" s="119" t="s">
        <v>44</v>
      </c>
      <c r="V170" s="119" t="s">
        <v>45</v>
      </c>
      <c r="W170" s="119" t="s">
        <v>46</v>
      </c>
      <c r="X170" s="119" t="s">
        <v>47</v>
      </c>
      <c r="Y170" s="119" t="s">
        <v>48</v>
      </c>
      <c r="Z170" s="119" t="s">
        <v>49</v>
      </c>
      <c r="AA170" s="119" t="s">
        <v>50</v>
      </c>
      <c r="AB170" s="119" t="s">
        <v>51</v>
      </c>
      <c r="AC170" s="119" t="s">
        <v>52</v>
      </c>
      <c r="AD170" s="119" t="s">
        <v>53</v>
      </c>
      <c r="AE170" s="119" t="s">
        <v>54</v>
      </c>
      <c r="AF170" s="119" t="s">
        <v>55</v>
      </c>
      <c r="AG170" s="119" t="s">
        <v>56</v>
      </c>
      <c r="AH170" s="119" t="s">
        <v>57</v>
      </c>
      <c r="AI170" s="119" t="s">
        <v>58</v>
      </c>
      <c r="AJ170" s="119" t="s">
        <v>59</v>
      </c>
      <c r="AK170" s="119" t="s">
        <v>60</v>
      </c>
      <c r="AL170" s="119" t="s">
        <v>61</v>
      </c>
      <c r="AM170" s="119" t="s">
        <v>239</v>
      </c>
      <c r="AN170" s="119" t="s">
        <v>240</v>
      </c>
      <c r="AO170" s="119" t="s">
        <v>241</v>
      </c>
      <c r="AP170" s="119" t="s">
        <v>242</v>
      </c>
      <c r="AQ170" s="119" t="s">
        <v>243</v>
      </c>
      <c r="AR170" s="115" t="s">
        <v>244</v>
      </c>
      <c r="AS170" s="118" t="s">
        <v>245</v>
      </c>
      <c r="AT170" s="115" t="s">
        <v>246</v>
      </c>
      <c r="AU170" s="113" t="s">
        <v>247</v>
      </c>
      <c r="AV170" s="114" t="s">
        <v>248</v>
      </c>
      <c r="AW170" s="226"/>
    </row>
    <row r="171" spans="1:49" ht="16.5" customHeight="1" x14ac:dyDescent="0.2">
      <c r="A171" s="145" t="s">
        <v>303</v>
      </c>
      <c r="B171" s="390" t="s">
        <v>304</v>
      </c>
      <c r="C171" s="391" t="s">
        <v>304</v>
      </c>
      <c r="D171" s="151" t="s">
        <v>27</v>
      </c>
      <c r="E171" s="272" t="s">
        <v>28</v>
      </c>
      <c r="F171" s="273" t="s">
        <v>29</v>
      </c>
      <c r="G171" s="116" t="s">
        <v>30</v>
      </c>
      <c r="H171" s="119" t="s">
        <v>31</v>
      </c>
      <c r="I171" s="119" t="s">
        <v>32</v>
      </c>
      <c r="J171" s="119" t="s">
        <v>33</v>
      </c>
      <c r="K171" s="119" t="s">
        <v>34</v>
      </c>
      <c r="L171" s="119" t="s">
        <v>35</v>
      </c>
      <c r="M171" s="119" t="s">
        <v>36</v>
      </c>
      <c r="N171" s="119" t="s">
        <v>37</v>
      </c>
      <c r="O171" s="119" t="s">
        <v>38</v>
      </c>
      <c r="P171" s="119" t="s">
        <v>39</v>
      </c>
      <c r="Q171" s="119" t="s">
        <v>40</v>
      </c>
      <c r="R171" s="119" t="s">
        <v>41</v>
      </c>
      <c r="S171" s="119" t="s">
        <v>42</v>
      </c>
      <c r="T171" s="119" t="s">
        <v>43</v>
      </c>
      <c r="U171" s="119" t="s">
        <v>44</v>
      </c>
      <c r="V171" s="119" t="s">
        <v>45</v>
      </c>
      <c r="W171" s="119" t="s">
        <v>46</v>
      </c>
      <c r="X171" s="119" t="s">
        <v>47</v>
      </c>
      <c r="Y171" s="119" t="s">
        <v>48</v>
      </c>
      <c r="Z171" s="119" t="s">
        <v>49</v>
      </c>
      <c r="AA171" s="119" t="s">
        <v>50</v>
      </c>
      <c r="AB171" s="119" t="s">
        <v>51</v>
      </c>
      <c r="AC171" s="119" t="s">
        <v>52</v>
      </c>
      <c r="AD171" s="119" t="s">
        <v>53</v>
      </c>
      <c r="AE171" s="119" t="s">
        <v>54</v>
      </c>
      <c r="AF171" s="119" t="s">
        <v>55</v>
      </c>
      <c r="AG171" s="119" t="s">
        <v>56</v>
      </c>
      <c r="AH171" s="119" t="s">
        <v>57</v>
      </c>
      <c r="AI171" s="119" t="s">
        <v>58</v>
      </c>
      <c r="AJ171" s="119" t="s">
        <v>59</v>
      </c>
      <c r="AK171" s="119" t="s">
        <v>60</v>
      </c>
      <c r="AL171" s="119" t="s">
        <v>61</v>
      </c>
      <c r="AM171" s="119" t="s">
        <v>239</v>
      </c>
      <c r="AN171" s="119" t="s">
        <v>240</v>
      </c>
      <c r="AO171" s="119" t="s">
        <v>241</v>
      </c>
      <c r="AP171" s="119" t="s">
        <v>242</v>
      </c>
      <c r="AQ171" s="119" t="s">
        <v>243</v>
      </c>
      <c r="AR171" s="115" t="s">
        <v>244</v>
      </c>
      <c r="AS171" s="118" t="s">
        <v>245</v>
      </c>
      <c r="AT171" s="115" t="s">
        <v>246</v>
      </c>
      <c r="AU171" s="113" t="s">
        <v>247</v>
      </c>
      <c r="AV171" s="114" t="s">
        <v>248</v>
      </c>
      <c r="AW171" s="226"/>
    </row>
    <row r="172" spans="1:49" ht="16.5" customHeight="1" x14ac:dyDescent="0.2">
      <c r="A172" s="145" t="s">
        <v>305</v>
      </c>
      <c r="B172" s="390" t="s">
        <v>306</v>
      </c>
      <c r="C172" s="391" t="s">
        <v>306</v>
      </c>
      <c r="D172" s="151" t="s">
        <v>27</v>
      </c>
      <c r="E172" s="272" t="s">
        <v>28</v>
      </c>
      <c r="F172" s="273" t="s">
        <v>29</v>
      </c>
      <c r="G172" s="116" t="s">
        <v>30</v>
      </c>
      <c r="H172" s="119" t="s">
        <v>31</v>
      </c>
      <c r="I172" s="119" t="s">
        <v>32</v>
      </c>
      <c r="J172" s="119" t="s">
        <v>33</v>
      </c>
      <c r="K172" s="119" t="s">
        <v>34</v>
      </c>
      <c r="L172" s="119" t="s">
        <v>35</v>
      </c>
      <c r="M172" s="119" t="s">
        <v>36</v>
      </c>
      <c r="N172" s="119" t="s">
        <v>37</v>
      </c>
      <c r="O172" s="119" t="s">
        <v>38</v>
      </c>
      <c r="P172" s="119" t="s">
        <v>39</v>
      </c>
      <c r="Q172" s="119" t="s">
        <v>40</v>
      </c>
      <c r="R172" s="119" t="s">
        <v>41</v>
      </c>
      <c r="S172" s="119" t="s">
        <v>42</v>
      </c>
      <c r="T172" s="119" t="s">
        <v>43</v>
      </c>
      <c r="U172" s="119" t="s">
        <v>44</v>
      </c>
      <c r="V172" s="119" t="s">
        <v>45</v>
      </c>
      <c r="W172" s="119" t="s">
        <v>46</v>
      </c>
      <c r="X172" s="119" t="s">
        <v>47</v>
      </c>
      <c r="Y172" s="119" t="s">
        <v>48</v>
      </c>
      <c r="Z172" s="119" t="s">
        <v>49</v>
      </c>
      <c r="AA172" s="119" t="s">
        <v>50</v>
      </c>
      <c r="AB172" s="119" t="s">
        <v>51</v>
      </c>
      <c r="AC172" s="119" t="s">
        <v>52</v>
      </c>
      <c r="AD172" s="119" t="s">
        <v>53</v>
      </c>
      <c r="AE172" s="119" t="s">
        <v>54</v>
      </c>
      <c r="AF172" s="119" t="s">
        <v>55</v>
      </c>
      <c r="AG172" s="119" t="s">
        <v>56</v>
      </c>
      <c r="AH172" s="119" t="s">
        <v>57</v>
      </c>
      <c r="AI172" s="119" t="s">
        <v>58</v>
      </c>
      <c r="AJ172" s="119" t="s">
        <v>59</v>
      </c>
      <c r="AK172" s="119" t="s">
        <v>60</v>
      </c>
      <c r="AL172" s="119" t="s">
        <v>61</v>
      </c>
      <c r="AM172" s="119" t="s">
        <v>239</v>
      </c>
      <c r="AN172" s="119" t="s">
        <v>240</v>
      </c>
      <c r="AO172" s="119" t="s">
        <v>241</v>
      </c>
      <c r="AP172" s="119" t="s">
        <v>242</v>
      </c>
      <c r="AQ172" s="119" t="s">
        <v>243</v>
      </c>
      <c r="AR172" s="115" t="s">
        <v>244</v>
      </c>
      <c r="AS172" s="118" t="s">
        <v>245</v>
      </c>
      <c r="AT172" s="115" t="s">
        <v>246</v>
      </c>
      <c r="AU172" s="113" t="s">
        <v>247</v>
      </c>
      <c r="AV172" s="114" t="s">
        <v>248</v>
      </c>
      <c r="AW172" s="226"/>
    </row>
    <row r="173" spans="1:49" ht="16.5" customHeight="1" x14ac:dyDescent="0.2">
      <c r="A173" s="145" t="s">
        <v>307</v>
      </c>
      <c r="B173" s="390" t="s">
        <v>308</v>
      </c>
      <c r="C173" s="391" t="s">
        <v>308</v>
      </c>
      <c r="D173" s="151" t="s">
        <v>27</v>
      </c>
      <c r="E173" s="272" t="s">
        <v>28</v>
      </c>
      <c r="F173" s="273" t="s">
        <v>29</v>
      </c>
      <c r="G173" s="116" t="s">
        <v>30</v>
      </c>
      <c r="H173" s="119" t="s">
        <v>31</v>
      </c>
      <c r="I173" s="119" t="s">
        <v>32</v>
      </c>
      <c r="J173" s="119" t="s">
        <v>33</v>
      </c>
      <c r="K173" s="119" t="s">
        <v>34</v>
      </c>
      <c r="L173" s="119" t="s">
        <v>35</v>
      </c>
      <c r="M173" s="119" t="s">
        <v>36</v>
      </c>
      <c r="N173" s="119" t="s">
        <v>37</v>
      </c>
      <c r="O173" s="119" t="s">
        <v>38</v>
      </c>
      <c r="P173" s="119" t="s">
        <v>39</v>
      </c>
      <c r="Q173" s="119" t="s">
        <v>40</v>
      </c>
      <c r="R173" s="119" t="s">
        <v>41</v>
      </c>
      <c r="S173" s="119" t="s">
        <v>42</v>
      </c>
      <c r="T173" s="119" t="s">
        <v>43</v>
      </c>
      <c r="U173" s="119" t="s">
        <v>44</v>
      </c>
      <c r="V173" s="119" t="s">
        <v>45</v>
      </c>
      <c r="W173" s="119" t="s">
        <v>46</v>
      </c>
      <c r="X173" s="119" t="s">
        <v>47</v>
      </c>
      <c r="Y173" s="119" t="s">
        <v>48</v>
      </c>
      <c r="Z173" s="119" t="s">
        <v>49</v>
      </c>
      <c r="AA173" s="119" t="s">
        <v>50</v>
      </c>
      <c r="AB173" s="119" t="s">
        <v>51</v>
      </c>
      <c r="AC173" s="119" t="s">
        <v>52</v>
      </c>
      <c r="AD173" s="119" t="s">
        <v>53</v>
      </c>
      <c r="AE173" s="119" t="s">
        <v>54</v>
      </c>
      <c r="AF173" s="119" t="s">
        <v>55</v>
      </c>
      <c r="AG173" s="119" t="s">
        <v>56</v>
      </c>
      <c r="AH173" s="119" t="s">
        <v>57</v>
      </c>
      <c r="AI173" s="119" t="s">
        <v>58</v>
      </c>
      <c r="AJ173" s="119" t="s">
        <v>59</v>
      </c>
      <c r="AK173" s="119" t="s">
        <v>60</v>
      </c>
      <c r="AL173" s="119" t="s">
        <v>61</v>
      </c>
      <c r="AM173" s="119" t="s">
        <v>239</v>
      </c>
      <c r="AN173" s="119" t="s">
        <v>240</v>
      </c>
      <c r="AO173" s="119" t="s">
        <v>241</v>
      </c>
      <c r="AP173" s="119" t="s">
        <v>242</v>
      </c>
      <c r="AQ173" s="119" t="s">
        <v>243</v>
      </c>
      <c r="AR173" s="115" t="s">
        <v>244</v>
      </c>
      <c r="AS173" s="118" t="s">
        <v>245</v>
      </c>
      <c r="AT173" s="115" t="s">
        <v>246</v>
      </c>
      <c r="AU173" s="113" t="s">
        <v>247</v>
      </c>
      <c r="AV173" s="114" t="s">
        <v>248</v>
      </c>
      <c r="AW173" s="226"/>
    </row>
    <row r="174" spans="1:49" ht="16.5" customHeight="1" x14ac:dyDescent="0.2">
      <c r="A174" s="145" t="s">
        <v>309</v>
      </c>
      <c r="B174" s="390" t="s">
        <v>310</v>
      </c>
      <c r="C174" s="391" t="s">
        <v>310</v>
      </c>
      <c r="D174" s="151" t="s">
        <v>27</v>
      </c>
      <c r="E174" s="272" t="s">
        <v>28</v>
      </c>
      <c r="F174" s="273" t="s">
        <v>29</v>
      </c>
      <c r="G174" s="116" t="s">
        <v>30</v>
      </c>
      <c r="H174" s="119" t="s">
        <v>31</v>
      </c>
      <c r="I174" s="119" t="s">
        <v>32</v>
      </c>
      <c r="J174" s="119" t="s">
        <v>33</v>
      </c>
      <c r="K174" s="119" t="s">
        <v>34</v>
      </c>
      <c r="L174" s="119" t="s">
        <v>35</v>
      </c>
      <c r="M174" s="119" t="s">
        <v>36</v>
      </c>
      <c r="N174" s="119" t="s">
        <v>37</v>
      </c>
      <c r="O174" s="119" t="s">
        <v>38</v>
      </c>
      <c r="P174" s="119" t="s">
        <v>39</v>
      </c>
      <c r="Q174" s="119" t="s">
        <v>40</v>
      </c>
      <c r="R174" s="119" t="s">
        <v>41</v>
      </c>
      <c r="S174" s="119" t="s">
        <v>42</v>
      </c>
      <c r="T174" s="119" t="s">
        <v>43</v>
      </c>
      <c r="U174" s="119" t="s">
        <v>44</v>
      </c>
      <c r="V174" s="119" t="s">
        <v>45</v>
      </c>
      <c r="W174" s="119" t="s">
        <v>46</v>
      </c>
      <c r="X174" s="119" t="s">
        <v>47</v>
      </c>
      <c r="Y174" s="119" t="s">
        <v>48</v>
      </c>
      <c r="Z174" s="119" t="s">
        <v>49</v>
      </c>
      <c r="AA174" s="119" t="s">
        <v>50</v>
      </c>
      <c r="AB174" s="119" t="s">
        <v>51</v>
      </c>
      <c r="AC174" s="119" t="s">
        <v>52</v>
      </c>
      <c r="AD174" s="119" t="s">
        <v>53</v>
      </c>
      <c r="AE174" s="119" t="s">
        <v>54</v>
      </c>
      <c r="AF174" s="119" t="s">
        <v>55</v>
      </c>
      <c r="AG174" s="119" t="s">
        <v>56</v>
      </c>
      <c r="AH174" s="119" t="s">
        <v>57</v>
      </c>
      <c r="AI174" s="119" t="s">
        <v>58</v>
      </c>
      <c r="AJ174" s="119" t="s">
        <v>59</v>
      </c>
      <c r="AK174" s="119" t="s">
        <v>60</v>
      </c>
      <c r="AL174" s="119" t="s">
        <v>61</v>
      </c>
      <c r="AM174" s="119" t="s">
        <v>239</v>
      </c>
      <c r="AN174" s="119" t="s">
        <v>240</v>
      </c>
      <c r="AO174" s="119" t="s">
        <v>241</v>
      </c>
      <c r="AP174" s="119" t="s">
        <v>242</v>
      </c>
      <c r="AQ174" s="119" t="s">
        <v>243</v>
      </c>
      <c r="AR174" s="115" t="s">
        <v>244</v>
      </c>
      <c r="AS174" s="118" t="s">
        <v>245</v>
      </c>
      <c r="AT174" s="115" t="s">
        <v>246</v>
      </c>
      <c r="AU174" s="113" t="s">
        <v>247</v>
      </c>
      <c r="AV174" s="114" t="s">
        <v>248</v>
      </c>
      <c r="AW174" s="226"/>
    </row>
    <row r="175" spans="1:49" ht="14.25" x14ac:dyDescent="0.2">
      <c r="A175" s="145" t="s">
        <v>311</v>
      </c>
      <c r="B175" s="390" t="s">
        <v>312</v>
      </c>
      <c r="C175" s="391"/>
      <c r="D175" s="159" t="s">
        <v>27</v>
      </c>
      <c r="E175" s="270" t="s">
        <v>28</v>
      </c>
      <c r="F175" s="271" t="s">
        <v>29</v>
      </c>
      <c r="G175" s="90" t="s">
        <v>30</v>
      </c>
      <c r="H175" s="96" t="s">
        <v>31</v>
      </c>
      <c r="I175" s="96" t="s">
        <v>32</v>
      </c>
      <c r="J175" s="96" t="s">
        <v>33</v>
      </c>
      <c r="K175" s="96" t="s">
        <v>34</v>
      </c>
      <c r="L175" s="96" t="s">
        <v>35</v>
      </c>
      <c r="M175" s="96" t="s">
        <v>36</v>
      </c>
      <c r="N175" s="96" t="s">
        <v>37</v>
      </c>
      <c r="O175" s="96" t="s">
        <v>38</v>
      </c>
      <c r="P175" s="96" t="s">
        <v>39</v>
      </c>
      <c r="Q175" s="96" t="s">
        <v>40</v>
      </c>
      <c r="R175" s="96" t="s">
        <v>41</v>
      </c>
      <c r="S175" s="96" t="s">
        <v>42</v>
      </c>
      <c r="T175" s="96" t="s">
        <v>43</v>
      </c>
      <c r="U175" s="96" t="s">
        <v>44</v>
      </c>
      <c r="V175" s="96" t="s">
        <v>45</v>
      </c>
      <c r="W175" s="96" t="s">
        <v>46</v>
      </c>
      <c r="X175" s="96" t="s">
        <v>47</v>
      </c>
      <c r="Y175" s="96" t="s">
        <v>48</v>
      </c>
      <c r="Z175" s="96" t="s">
        <v>49</v>
      </c>
      <c r="AA175" s="96" t="s">
        <v>50</v>
      </c>
      <c r="AB175" s="96" t="s">
        <v>51</v>
      </c>
      <c r="AC175" s="96" t="s">
        <v>52</v>
      </c>
      <c r="AD175" s="96" t="s">
        <v>53</v>
      </c>
      <c r="AE175" s="96" t="s">
        <v>54</v>
      </c>
      <c r="AF175" s="96" t="s">
        <v>55</v>
      </c>
      <c r="AG175" s="96" t="s">
        <v>56</v>
      </c>
      <c r="AH175" s="96" t="s">
        <v>57</v>
      </c>
      <c r="AI175" s="96" t="s">
        <v>58</v>
      </c>
      <c r="AJ175" s="96" t="s">
        <v>59</v>
      </c>
      <c r="AK175" s="96" t="s">
        <v>60</v>
      </c>
      <c r="AL175" s="96" t="s">
        <v>61</v>
      </c>
      <c r="AM175" s="96" t="s">
        <v>239</v>
      </c>
      <c r="AN175" s="96" t="s">
        <v>240</v>
      </c>
      <c r="AO175" s="96" t="s">
        <v>241</v>
      </c>
      <c r="AP175" s="96" t="s">
        <v>242</v>
      </c>
      <c r="AQ175" s="96" t="s">
        <v>243</v>
      </c>
      <c r="AR175" s="91" t="s">
        <v>244</v>
      </c>
      <c r="AS175" s="95" t="s">
        <v>245</v>
      </c>
      <c r="AT175" s="91" t="s">
        <v>246</v>
      </c>
      <c r="AU175" s="89" t="s">
        <v>247</v>
      </c>
      <c r="AV175" s="92" t="s">
        <v>248</v>
      </c>
      <c r="AW175" s="226"/>
    </row>
    <row r="176" spans="1:49" ht="16.5" customHeight="1" x14ac:dyDescent="0.2">
      <c r="A176" s="145" t="s">
        <v>313</v>
      </c>
      <c r="B176" s="390" t="s">
        <v>314</v>
      </c>
      <c r="C176" s="391" t="s">
        <v>314</v>
      </c>
      <c r="D176" s="151" t="s">
        <v>27</v>
      </c>
      <c r="E176" s="272" t="s">
        <v>28</v>
      </c>
      <c r="F176" s="273" t="s">
        <v>29</v>
      </c>
      <c r="G176" s="116" t="s">
        <v>30</v>
      </c>
      <c r="H176" s="119" t="s">
        <v>31</v>
      </c>
      <c r="I176" s="119" t="s">
        <v>32</v>
      </c>
      <c r="J176" s="119" t="s">
        <v>33</v>
      </c>
      <c r="K176" s="119" t="s">
        <v>34</v>
      </c>
      <c r="L176" s="119" t="s">
        <v>35</v>
      </c>
      <c r="M176" s="119" t="s">
        <v>36</v>
      </c>
      <c r="N176" s="119" t="s">
        <v>37</v>
      </c>
      <c r="O176" s="119" t="s">
        <v>38</v>
      </c>
      <c r="P176" s="119" t="s">
        <v>39</v>
      </c>
      <c r="Q176" s="119" t="s">
        <v>40</v>
      </c>
      <c r="R176" s="119" t="s">
        <v>41</v>
      </c>
      <c r="S176" s="119" t="s">
        <v>42</v>
      </c>
      <c r="T176" s="119" t="s">
        <v>43</v>
      </c>
      <c r="U176" s="119" t="s">
        <v>44</v>
      </c>
      <c r="V176" s="119" t="s">
        <v>45</v>
      </c>
      <c r="W176" s="119" t="s">
        <v>46</v>
      </c>
      <c r="X176" s="119" t="s">
        <v>47</v>
      </c>
      <c r="Y176" s="119" t="s">
        <v>48</v>
      </c>
      <c r="Z176" s="119" t="s">
        <v>49</v>
      </c>
      <c r="AA176" s="119" t="s">
        <v>50</v>
      </c>
      <c r="AB176" s="119" t="s">
        <v>51</v>
      </c>
      <c r="AC176" s="119" t="s">
        <v>52</v>
      </c>
      <c r="AD176" s="119" t="s">
        <v>53</v>
      </c>
      <c r="AE176" s="119" t="s">
        <v>54</v>
      </c>
      <c r="AF176" s="119" t="s">
        <v>55</v>
      </c>
      <c r="AG176" s="119" t="s">
        <v>56</v>
      </c>
      <c r="AH176" s="119" t="s">
        <v>57</v>
      </c>
      <c r="AI176" s="119" t="s">
        <v>58</v>
      </c>
      <c r="AJ176" s="119" t="s">
        <v>59</v>
      </c>
      <c r="AK176" s="119" t="s">
        <v>60</v>
      </c>
      <c r="AL176" s="119" t="s">
        <v>61</v>
      </c>
      <c r="AM176" s="119" t="s">
        <v>239</v>
      </c>
      <c r="AN176" s="119" t="s">
        <v>240</v>
      </c>
      <c r="AO176" s="119" t="s">
        <v>241</v>
      </c>
      <c r="AP176" s="119" t="s">
        <v>242</v>
      </c>
      <c r="AQ176" s="119" t="s">
        <v>243</v>
      </c>
      <c r="AR176" s="115" t="s">
        <v>244</v>
      </c>
      <c r="AS176" s="118" t="s">
        <v>245</v>
      </c>
      <c r="AT176" s="115" t="s">
        <v>246</v>
      </c>
      <c r="AU176" s="113" t="s">
        <v>247</v>
      </c>
      <c r="AV176" s="114" t="s">
        <v>248</v>
      </c>
      <c r="AW176" s="226"/>
    </row>
    <row r="177" spans="1:49" ht="16.5" customHeight="1" x14ac:dyDescent="0.2">
      <c r="A177" s="145" t="s">
        <v>315</v>
      </c>
      <c r="B177" s="390" t="s">
        <v>316</v>
      </c>
      <c r="C177" s="391" t="s">
        <v>316</v>
      </c>
      <c r="D177" s="151" t="s">
        <v>27</v>
      </c>
      <c r="E177" s="272" t="s">
        <v>28</v>
      </c>
      <c r="F177" s="273" t="s">
        <v>29</v>
      </c>
      <c r="G177" s="116" t="s">
        <v>30</v>
      </c>
      <c r="H177" s="119" t="s">
        <v>31</v>
      </c>
      <c r="I177" s="119" t="s">
        <v>32</v>
      </c>
      <c r="J177" s="119" t="s">
        <v>33</v>
      </c>
      <c r="K177" s="119" t="s">
        <v>34</v>
      </c>
      <c r="L177" s="119" t="s">
        <v>35</v>
      </c>
      <c r="M177" s="119" t="s">
        <v>36</v>
      </c>
      <c r="N177" s="119" t="s">
        <v>37</v>
      </c>
      <c r="O177" s="119" t="s">
        <v>38</v>
      </c>
      <c r="P177" s="119" t="s">
        <v>39</v>
      </c>
      <c r="Q177" s="119" t="s">
        <v>40</v>
      </c>
      <c r="R177" s="119" t="s">
        <v>41</v>
      </c>
      <c r="S177" s="119" t="s">
        <v>42</v>
      </c>
      <c r="T177" s="119" t="s">
        <v>43</v>
      </c>
      <c r="U177" s="119" t="s">
        <v>44</v>
      </c>
      <c r="V177" s="119" t="s">
        <v>45</v>
      </c>
      <c r="W177" s="119" t="s">
        <v>46</v>
      </c>
      <c r="X177" s="119" t="s">
        <v>47</v>
      </c>
      <c r="Y177" s="119" t="s">
        <v>48</v>
      </c>
      <c r="Z177" s="119" t="s">
        <v>49</v>
      </c>
      <c r="AA177" s="119" t="s">
        <v>50</v>
      </c>
      <c r="AB177" s="119" t="s">
        <v>51</v>
      </c>
      <c r="AC177" s="119" t="s">
        <v>52</v>
      </c>
      <c r="AD177" s="119" t="s">
        <v>53</v>
      </c>
      <c r="AE177" s="119" t="s">
        <v>54</v>
      </c>
      <c r="AF177" s="119" t="s">
        <v>55</v>
      </c>
      <c r="AG177" s="119" t="s">
        <v>56</v>
      </c>
      <c r="AH177" s="119" t="s">
        <v>57</v>
      </c>
      <c r="AI177" s="119" t="s">
        <v>58</v>
      </c>
      <c r="AJ177" s="119" t="s">
        <v>59</v>
      </c>
      <c r="AK177" s="119" t="s">
        <v>60</v>
      </c>
      <c r="AL177" s="119" t="s">
        <v>61</v>
      </c>
      <c r="AM177" s="119" t="s">
        <v>239</v>
      </c>
      <c r="AN177" s="119" t="s">
        <v>240</v>
      </c>
      <c r="AO177" s="119" t="s">
        <v>241</v>
      </c>
      <c r="AP177" s="119" t="s">
        <v>242</v>
      </c>
      <c r="AQ177" s="119" t="s">
        <v>243</v>
      </c>
      <c r="AR177" s="115" t="s">
        <v>244</v>
      </c>
      <c r="AS177" s="118" t="s">
        <v>245</v>
      </c>
      <c r="AT177" s="115" t="s">
        <v>246</v>
      </c>
      <c r="AU177" s="113" t="s">
        <v>247</v>
      </c>
      <c r="AV177" s="114" t="s">
        <v>248</v>
      </c>
      <c r="AW177" s="226"/>
    </row>
    <row r="178" spans="1:49" ht="20.25" customHeight="1" x14ac:dyDescent="0.2">
      <c r="A178" s="145" t="s">
        <v>317</v>
      </c>
      <c r="B178" s="390" t="s">
        <v>318</v>
      </c>
      <c r="C178" s="391"/>
      <c r="D178" s="151" t="s">
        <v>27</v>
      </c>
      <c r="E178" s="272" t="s">
        <v>28</v>
      </c>
      <c r="F178" s="273" t="s">
        <v>29</v>
      </c>
      <c r="G178" s="116" t="s">
        <v>30</v>
      </c>
      <c r="H178" s="119" t="s">
        <v>31</v>
      </c>
      <c r="I178" s="119" t="s">
        <v>32</v>
      </c>
      <c r="J178" s="119" t="s">
        <v>33</v>
      </c>
      <c r="K178" s="119" t="s">
        <v>34</v>
      </c>
      <c r="L178" s="119" t="s">
        <v>35</v>
      </c>
      <c r="M178" s="119" t="s">
        <v>36</v>
      </c>
      <c r="N178" s="119" t="s">
        <v>37</v>
      </c>
      <c r="O178" s="119" t="s">
        <v>38</v>
      </c>
      <c r="P178" s="119" t="s">
        <v>39</v>
      </c>
      <c r="Q178" s="119" t="s">
        <v>40</v>
      </c>
      <c r="R178" s="119" t="s">
        <v>41</v>
      </c>
      <c r="S178" s="119" t="s">
        <v>42</v>
      </c>
      <c r="T178" s="119" t="s">
        <v>43</v>
      </c>
      <c r="U178" s="119" t="s">
        <v>44</v>
      </c>
      <c r="V178" s="119" t="s">
        <v>45</v>
      </c>
      <c r="W178" s="119" t="s">
        <v>46</v>
      </c>
      <c r="X178" s="119" t="s">
        <v>47</v>
      </c>
      <c r="Y178" s="119" t="s">
        <v>48</v>
      </c>
      <c r="Z178" s="119" t="s">
        <v>49</v>
      </c>
      <c r="AA178" s="119" t="s">
        <v>50</v>
      </c>
      <c r="AB178" s="119" t="s">
        <v>51</v>
      </c>
      <c r="AC178" s="119" t="s">
        <v>52</v>
      </c>
      <c r="AD178" s="119" t="s">
        <v>53</v>
      </c>
      <c r="AE178" s="119" t="s">
        <v>54</v>
      </c>
      <c r="AF178" s="119" t="s">
        <v>55</v>
      </c>
      <c r="AG178" s="119" t="s">
        <v>56</v>
      </c>
      <c r="AH178" s="119" t="s">
        <v>57</v>
      </c>
      <c r="AI178" s="119" t="s">
        <v>58</v>
      </c>
      <c r="AJ178" s="119" t="s">
        <v>59</v>
      </c>
      <c r="AK178" s="119" t="s">
        <v>60</v>
      </c>
      <c r="AL178" s="119" t="s">
        <v>61</v>
      </c>
      <c r="AM178" s="119" t="s">
        <v>239</v>
      </c>
      <c r="AN178" s="119" t="s">
        <v>240</v>
      </c>
      <c r="AO178" s="119" t="s">
        <v>241</v>
      </c>
      <c r="AP178" s="119" t="s">
        <v>242</v>
      </c>
      <c r="AQ178" s="119" t="s">
        <v>243</v>
      </c>
      <c r="AR178" s="115" t="s">
        <v>244</v>
      </c>
      <c r="AS178" s="118" t="s">
        <v>245</v>
      </c>
      <c r="AT178" s="115" t="s">
        <v>246</v>
      </c>
      <c r="AU178" s="113" t="s">
        <v>247</v>
      </c>
      <c r="AV178" s="114" t="s">
        <v>248</v>
      </c>
      <c r="AW178" s="226"/>
    </row>
    <row r="179" spans="1:49" ht="16.5" customHeight="1" x14ac:dyDescent="0.2">
      <c r="A179" s="145" t="s">
        <v>319</v>
      </c>
      <c r="B179" s="390" t="s">
        <v>320</v>
      </c>
      <c r="C179" s="391" t="s">
        <v>320</v>
      </c>
      <c r="D179" s="151" t="s">
        <v>27</v>
      </c>
      <c r="E179" s="272" t="s">
        <v>28</v>
      </c>
      <c r="F179" s="273" t="s">
        <v>29</v>
      </c>
      <c r="G179" s="116" t="s">
        <v>30</v>
      </c>
      <c r="H179" s="119" t="s">
        <v>31</v>
      </c>
      <c r="I179" s="119" t="s">
        <v>32</v>
      </c>
      <c r="J179" s="119" t="s">
        <v>33</v>
      </c>
      <c r="K179" s="119" t="s">
        <v>34</v>
      </c>
      <c r="L179" s="119" t="s">
        <v>35</v>
      </c>
      <c r="M179" s="119" t="s">
        <v>36</v>
      </c>
      <c r="N179" s="119" t="s">
        <v>37</v>
      </c>
      <c r="O179" s="119" t="s">
        <v>38</v>
      </c>
      <c r="P179" s="119" t="s">
        <v>39</v>
      </c>
      <c r="Q179" s="119" t="s">
        <v>40</v>
      </c>
      <c r="R179" s="119" t="s">
        <v>41</v>
      </c>
      <c r="S179" s="119" t="s">
        <v>42</v>
      </c>
      <c r="T179" s="119" t="s">
        <v>43</v>
      </c>
      <c r="U179" s="119" t="s">
        <v>44</v>
      </c>
      <c r="V179" s="119" t="s">
        <v>45</v>
      </c>
      <c r="W179" s="119" t="s">
        <v>46</v>
      </c>
      <c r="X179" s="119" t="s">
        <v>47</v>
      </c>
      <c r="Y179" s="119" t="s">
        <v>48</v>
      </c>
      <c r="Z179" s="119" t="s">
        <v>49</v>
      </c>
      <c r="AA179" s="119" t="s">
        <v>50</v>
      </c>
      <c r="AB179" s="119" t="s">
        <v>51</v>
      </c>
      <c r="AC179" s="119" t="s">
        <v>52</v>
      </c>
      <c r="AD179" s="119" t="s">
        <v>53</v>
      </c>
      <c r="AE179" s="119" t="s">
        <v>54</v>
      </c>
      <c r="AF179" s="119" t="s">
        <v>55</v>
      </c>
      <c r="AG179" s="119" t="s">
        <v>56</v>
      </c>
      <c r="AH179" s="119" t="s">
        <v>57</v>
      </c>
      <c r="AI179" s="119" t="s">
        <v>58</v>
      </c>
      <c r="AJ179" s="119" t="s">
        <v>59</v>
      </c>
      <c r="AK179" s="119" t="s">
        <v>60</v>
      </c>
      <c r="AL179" s="119" t="s">
        <v>61</v>
      </c>
      <c r="AM179" s="119" t="s">
        <v>239</v>
      </c>
      <c r="AN179" s="119" t="s">
        <v>240</v>
      </c>
      <c r="AO179" s="119" t="s">
        <v>241</v>
      </c>
      <c r="AP179" s="119" t="s">
        <v>242</v>
      </c>
      <c r="AQ179" s="119" t="s">
        <v>243</v>
      </c>
      <c r="AR179" s="115" t="s">
        <v>244</v>
      </c>
      <c r="AS179" s="118" t="s">
        <v>245</v>
      </c>
      <c r="AT179" s="115" t="s">
        <v>246</v>
      </c>
      <c r="AU179" s="113" t="s">
        <v>247</v>
      </c>
      <c r="AV179" s="114" t="s">
        <v>248</v>
      </c>
      <c r="AW179" s="226"/>
    </row>
    <row r="180" spans="1:49" ht="16.5" customHeight="1" x14ac:dyDescent="0.2">
      <c r="A180" s="145" t="s">
        <v>321</v>
      </c>
      <c r="B180" s="390" t="s">
        <v>322</v>
      </c>
      <c r="C180" s="391" t="s">
        <v>322</v>
      </c>
      <c r="D180" s="151" t="s">
        <v>27</v>
      </c>
      <c r="E180" s="272" t="s">
        <v>28</v>
      </c>
      <c r="F180" s="273" t="s">
        <v>29</v>
      </c>
      <c r="G180" s="116" t="s">
        <v>30</v>
      </c>
      <c r="H180" s="119" t="s">
        <v>31</v>
      </c>
      <c r="I180" s="119" t="s">
        <v>32</v>
      </c>
      <c r="J180" s="119" t="s">
        <v>33</v>
      </c>
      <c r="K180" s="119" t="s">
        <v>34</v>
      </c>
      <c r="L180" s="119" t="s">
        <v>35</v>
      </c>
      <c r="M180" s="119" t="s">
        <v>36</v>
      </c>
      <c r="N180" s="119" t="s">
        <v>37</v>
      </c>
      <c r="O180" s="119" t="s">
        <v>38</v>
      </c>
      <c r="P180" s="119" t="s">
        <v>39</v>
      </c>
      <c r="Q180" s="119" t="s">
        <v>40</v>
      </c>
      <c r="R180" s="119" t="s">
        <v>41</v>
      </c>
      <c r="S180" s="119" t="s">
        <v>42</v>
      </c>
      <c r="T180" s="119" t="s">
        <v>43</v>
      </c>
      <c r="U180" s="119" t="s">
        <v>44</v>
      </c>
      <c r="V180" s="119" t="s">
        <v>45</v>
      </c>
      <c r="W180" s="119" t="s">
        <v>46</v>
      </c>
      <c r="X180" s="119" t="s">
        <v>47</v>
      </c>
      <c r="Y180" s="119" t="s">
        <v>48</v>
      </c>
      <c r="Z180" s="119" t="s">
        <v>49</v>
      </c>
      <c r="AA180" s="119" t="s">
        <v>50</v>
      </c>
      <c r="AB180" s="119" t="s">
        <v>51</v>
      </c>
      <c r="AC180" s="119" t="s">
        <v>52</v>
      </c>
      <c r="AD180" s="119" t="s">
        <v>53</v>
      </c>
      <c r="AE180" s="119" t="s">
        <v>54</v>
      </c>
      <c r="AF180" s="119" t="s">
        <v>55</v>
      </c>
      <c r="AG180" s="119" t="s">
        <v>56</v>
      </c>
      <c r="AH180" s="119" t="s">
        <v>57</v>
      </c>
      <c r="AI180" s="119" t="s">
        <v>58</v>
      </c>
      <c r="AJ180" s="119" t="s">
        <v>59</v>
      </c>
      <c r="AK180" s="119" t="s">
        <v>60</v>
      </c>
      <c r="AL180" s="119" t="s">
        <v>61</v>
      </c>
      <c r="AM180" s="119" t="s">
        <v>239</v>
      </c>
      <c r="AN180" s="119" t="s">
        <v>240</v>
      </c>
      <c r="AO180" s="119" t="s">
        <v>241</v>
      </c>
      <c r="AP180" s="119" t="s">
        <v>242</v>
      </c>
      <c r="AQ180" s="119" t="s">
        <v>243</v>
      </c>
      <c r="AR180" s="115" t="s">
        <v>244</v>
      </c>
      <c r="AS180" s="118" t="s">
        <v>245</v>
      </c>
      <c r="AT180" s="115" t="s">
        <v>246</v>
      </c>
      <c r="AU180" s="113" t="s">
        <v>247</v>
      </c>
      <c r="AV180" s="114" t="s">
        <v>248</v>
      </c>
      <c r="AW180" s="226"/>
    </row>
    <row r="181" spans="1:49" ht="16.5" customHeight="1" x14ac:dyDescent="0.2">
      <c r="A181" s="145" t="s">
        <v>323</v>
      </c>
      <c r="B181" s="390" t="s">
        <v>324</v>
      </c>
      <c r="C181" s="391" t="s">
        <v>324</v>
      </c>
      <c r="D181" s="151" t="s">
        <v>27</v>
      </c>
      <c r="E181" s="272" t="s">
        <v>28</v>
      </c>
      <c r="F181" s="273" t="s">
        <v>29</v>
      </c>
      <c r="G181" s="116" t="s">
        <v>30</v>
      </c>
      <c r="H181" s="119" t="s">
        <v>31</v>
      </c>
      <c r="I181" s="119" t="s">
        <v>32</v>
      </c>
      <c r="J181" s="119" t="s">
        <v>33</v>
      </c>
      <c r="K181" s="119" t="s">
        <v>34</v>
      </c>
      <c r="L181" s="119" t="s">
        <v>35</v>
      </c>
      <c r="M181" s="119" t="s">
        <v>36</v>
      </c>
      <c r="N181" s="119" t="s">
        <v>37</v>
      </c>
      <c r="O181" s="119" t="s">
        <v>38</v>
      </c>
      <c r="P181" s="119" t="s">
        <v>39</v>
      </c>
      <c r="Q181" s="119" t="s">
        <v>40</v>
      </c>
      <c r="R181" s="119" t="s">
        <v>41</v>
      </c>
      <c r="S181" s="119" t="s">
        <v>42</v>
      </c>
      <c r="T181" s="119" t="s">
        <v>43</v>
      </c>
      <c r="U181" s="119" t="s">
        <v>44</v>
      </c>
      <c r="V181" s="119" t="s">
        <v>45</v>
      </c>
      <c r="W181" s="119" t="s">
        <v>46</v>
      </c>
      <c r="X181" s="119" t="s">
        <v>47</v>
      </c>
      <c r="Y181" s="119" t="s">
        <v>48</v>
      </c>
      <c r="Z181" s="119" t="s">
        <v>49</v>
      </c>
      <c r="AA181" s="119" t="s">
        <v>50</v>
      </c>
      <c r="AB181" s="119" t="s">
        <v>51</v>
      </c>
      <c r="AC181" s="119" t="s">
        <v>52</v>
      </c>
      <c r="AD181" s="119" t="s">
        <v>53</v>
      </c>
      <c r="AE181" s="119" t="s">
        <v>54</v>
      </c>
      <c r="AF181" s="119" t="s">
        <v>55</v>
      </c>
      <c r="AG181" s="119" t="s">
        <v>56</v>
      </c>
      <c r="AH181" s="119" t="s">
        <v>57</v>
      </c>
      <c r="AI181" s="119" t="s">
        <v>58</v>
      </c>
      <c r="AJ181" s="119" t="s">
        <v>59</v>
      </c>
      <c r="AK181" s="119" t="s">
        <v>60</v>
      </c>
      <c r="AL181" s="119" t="s">
        <v>61</v>
      </c>
      <c r="AM181" s="119" t="s">
        <v>239</v>
      </c>
      <c r="AN181" s="119" t="s">
        <v>240</v>
      </c>
      <c r="AO181" s="119" t="s">
        <v>241</v>
      </c>
      <c r="AP181" s="119" t="s">
        <v>242</v>
      </c>
      <c r="AQ181" s="119" t="s">
        <v>243</v>
      </c>
      <c r="AR181" s="115" t="s">
        <v>244</v>
      </c>
      <c r="AS181" s="118" t="s">
        <v>245</v>
      </c>
      <c r="AT181" s="115" t="s">
        <v>246</v>
      </c>
      <c r="AU181" s="113" t="s">
        <v>247</v>
      </c>
      <c r="AV181" s="114" t="s">
        <v>248</v>
      </c>
      <c r="AW181" s="226"/>
    </row>
    <row r="182" spans="1:49" ht="16.5" customHeight="1" x14ac:dyDescent="0.2">
      <c r="A182" s="145" t="s">
        <v>325</v>
      </c>
      <c r="B182" s="390" t="s">
        <v>326</v>
      </c>
      <c r="C182" s="391" t="s">
        <v>326</v>
      </c>
      <c r="D182" s="151" t="s">
        <v>27</v>
      </c>
      <c r="E182" s="272" t="s">
        <v>28</v>
      </c>
      <c r="F182" s="273" t="s">
        <v>29</v>
      </c>
      <c r="G182" s="116" t="s">
        <v>30</v>
      </c>
      <c r="H182" s="119" t="s">
        <v>31</v>
      </c>
      <c r="I182" s="119" t="s">
        <v>32</v>
      </c>
      <c r="J182" s="119" t="s">
        <v>33</v>
      </c>
      <c r="K182" s="119" t="s">
        <v>34</v>
      </c>
      <c r="L182" s="119" t="s">
        <v>35</v>
      </c>
      <c r="M182" s="119" t="s">
        <v>36</v>
      </c>
      <c r="N182" s="119" t="s">
        <v>37</v>
      </c>
      <c r="O182" s="119" t="s">
        <v>38</v>
      </c>
      <c r="P182" s="119" t="s">
        <v>39</v>
      </c>
      <c r="Q182" s="119" t="s">
        <v>40</v>
      </c>
      <c r="R182" s="119" t="s">
        <v>41</v>
      </c>
      <c r="S182" s="119" t="s">
        <v>42</v>
      </c>
      <c r="T182" s="119" t="s">
        <v>43</v>
      </c>
      <c r="U182" s="119" t="s">
        <v>44</v>
      </c>
      <c r="V182" s="119" t="s">
        <v>45</v>
      </c>
      <c r="W182" s="119" t="s">
        <v>46</v>
      </c>
      <c r="X182" s="119" t="s">
        <v>47</v>
      </c>
      <c r="Y182" s="119" t="s">
        <v>48</v>
      </c>
      <c r="Z182" s="119" t="s">
        <v>49</v>
      </c>
      <c r="AA182" s="119" t="s">
        <v>50</v>
      </c>
      <c r="AB182" s="119" t="s">
        <v>51</v>
      </c>
      <c r="AC182" s="119" t="s">
        <v>52</v>
      </c>
      <c r="AD182" s="119" t="s">
        <v>53</v>
      </c>
      <c r="AE182" s="119" t="s">
        <v>54</v>
      </c>
      <c r="AF182" s="119" t="s">
        <v>55</v>
      </c>
      <c r="AG182" s="119" t="s">
        <v>56</v>
      </c>
      <c r="AH182" s="119" t="s">
        <v>57</v>
      </c>
      <c r="AI182" s="119" t="s">
        <v>58</v>
      </c>
      <c r="AJ182" s="119" t="s">
        <v>59</v>
      </c>
      <c r="AK182" s="119" t="s">
        <v>60</v>
      </c>
      <c r="AL182" s="119" t="s">
        <v>61</v>
      </c>
      <c r="AM182" s="119" t="s">
        <v>239</v>
      </c>
      <c r="AN182" s="119" t="s">
        <v>240</v>
      </c>
      <c r="AO182" s="119" t="s">
        <v>241</v>
      </c>
      <c r="AP182" s="119" t="s">
        <v>242</v>
      </c>
      <c r="AQ182" s="119" t="s">
        <v>243</v>
      </c>
      <c r="AR182" s="115" t="s">
        <v>244</v>
      </c>
      <c r="AS182" s="118" t="s">
        <v>245</v>
      </c>
      <c r="AT182" s="115" t="s">
        <v>246</v>
      </c>
      <c r="AU182" s="113" t="s">
        <v>247</v>
      </c>
      <c r="AV182" s="114" t="s">
        <v>248</v>
      </c>
      <c r="AW182" s="226"/>
    </row>
    <row r="183" spans="1:49" ht="16.5" customHeight="1" x14ac:dyDescent="0.2">
      <c r="A183" s="145" t="s">
        <v>327</v>
      </c>
      <c r="B183" s="390" t="s">
        <v>328</v>
      </c>
      <c r="C183" s="391" t="s">
        <v>328</v>
      </c>
      <c r="D183" s="151" t="s">
        <v>27</v>
      </c>
      <c r="E183" s="272" t="s">
        <v>28</v>
      </c>
      <c r="F183" s="273" t="s">
        <v>29</v>
      </c>
      <c r="G183" s="116" t="s">
        <v>30</v>
      </c>
      <c r="H183" s="119" t="s">
        <v>31</v>
      </c>
      <c r="I183" s="119" t="s">
        <v>32</v>
      </c>
      <c r="J183" s="119" t="s">
        <v>33</v>
      </c>
      <c r="K183" s="119" t="s">
        <v>34</v>
      </c>
      <c r="L183" s="119" t="s">
        <v>35</v>
      </c>
      <c r="M183" s="119" t="s">
        <v>36</v>
      </c>
      <c r="N183" s="119" t="s">
        <v>37</v>
      </c>
      <c r="O183" s="119" t="s">
        <v>38</v>
      </c>
      <c r="P183" s="119" t="s">
        <v>39</v>
      </c>
      <c r="Q183" s="119" t="s">
        <v>40</v>
      </c>
      <c r="R183" s="119" t="s">
        <v>41</v>
      </c>
      <c r="S183" s="119" t="s">
        <v>42</v>
      </c>
      <c r="T183" s="119" t="s">
        <v>43</v>
      </c>
      <c r="U183" s="119" t="s">
        <v>44</v>
      </c>
      <c r="V183" s="119" t="s">
        <v>45</v>
      </c>
      <c r="W183" s="119" t="s">
        <v>46</v>
      </c>
      <c r="X183" s="119" t="s">
        <v>47</v>
      </c>
      <c r="Y183" s="119" t="s">
        <v>48</v>
      </c>
      <c r="Z183" s="119" t="s">
        <v>49</v>
      </c>
      <c r="AA183" s="119" t="s">
        <v>50</v>
      </c>
      <c r="AB183" s="119" t="s">
        <v>51</v>
      </c>
      <c r="AC183" s="119" t="s">
        <v>52</v>
      </c>
      <c r="AD183" s="119" t="s">
        <v>53</v>
      </c>
      <c r="AE183" s="119" t="s">
        <v>54</v>
      </c>
      <c r="AF183" s="119" t="s">
        <v>55</v>
      </c>
      <c r="AG183" s="119" t="s">
        <v>56</v>
      </c>
      <c r="AH183" s="119" t="s">
        <v>57</v>
      </c>
      <c r="AI183" s="119" t="s">
        <v>58</v>
      </c>
      <c r="AJ183" s="119" t="s">
        <v>59</v>
      </c>
      <c r="AK183" s="119" t="s">
        <v>60</v>
      </c>
      <c r="AL183" s="119" t="s">
        <v>61</v>
      </c>
      <c r="AM183" s="119" t="s">
        <v>239</v>
      </c>
      <c r="AN183" s="119" t="s">
        <v>240</v>
      </c>
      <c r="AO183" s="119" t="s">
        <v>241</v>
      </c>
      <c r="AP183" s="119" t="s">
        <v>242</v>
      </c>
      <c r="AQ183" s="119" t="s">
        <v>243</v>
      </c>
      <c r="AR183" s="115" t="s">
        <v>244</v>
      </c>
      <c r="AS183" s="118" t="s">
        <v>245</v>
      </c>
      <c r="AT183" s="115" t="s">
        <v>246</v>
      </c>
      <c r="AU183" s="113" t="s">
        <v>247</v>
      </c>
      <c r="AV183" s="114" t="s">
        <v>248</v>
      </c>
      <c r="AW183" s="226"/>
    </row>
    <row r="184" spans="1:49" ht="25.5" customHeight="1" x14ac:dyDescent="0.2">
      <c r="A184" s="145" t="s">
        <v>329</v>
      </c>
      <c r="B184" s="390" t="s">
        <v>330</v>
      </c>
      <c r="C184" s="391" t="s">
        <v>331</v>
      </c>
      <c r="D184" s="151" t="s">
        <v>27</v>
      </c>
      <c r="E184" s="272" t="s">
        <v>28</v>
      </c>
      <c r="F184" s="273" t="s">
        <v>29</v>
      </c>
      <c r="G184" s="116" t="s">
        <v>30</v>
      </c>
      <c r="H184" s="119" t="s">
        <v>31</v>
      </c>
      <c r="I184" s="119" t="s">
        <v>32</v>
      </c>
      <c r="J184" s="119" t="s">
        <v>33</v>
      </c>
      <c r="K184" s="119" t="s">
        <v>34</v>
      </c>
      <c r="L184" s="119" t="s">
        <v>35</v>
      </c>
      <c r="M184" s="119" t="s">
        <v>36</v>
      </c>
      <c r="N184" s="119" t="s">
        <v>37</v>
      </c>
      <c r="O184" s="119" t="s">
        <v>38</v>
      </c>
      <c r="P184" s="119" t="s">
        <v>39</v>
      </c>
      <c r="Q184" s="119" t="s">
        <v>40</v>
      </c>
      <c r="R184" s="119" t="s">
        <v>41</v>
      </c>
      <c r="S184" s="119" t="s">
        <v>42</v>
      </c>
      <c r="T184" s="119" t="s">
        <v>43</v>
      </c>
      <c r="U184" s="119" t="s">
        <v>44</v>
      </c>
      <c r="V184" s="119" t="s">
        <v>45</v>
      </c>
      <c r="W184" s="119" t="s">
        <v>46</v>
      </c>
      <c r="X184" s="119" t="s">
        <v>47</v>
      </c>
      <c r="Y184" s="119" t="s">
        <v>48</v>
      </c>
      <c r="Z184" s="119" t="s">
        <v>49</v>
      </c>
      <c r="AA184" s="119" t="s">
        <v>50</v>
      </c>
      <c r="AB184" s="119" t="s">
        <v>51</v>
      </c>
      <c r="AC184" s="119" t="s">
        <v>52</v>
      </c>
      <c r="AD184" s="119" t="s">
        <v>53</v>
      </c>
      <c r="AE184" s="119" t="s">
        <v>54</v>
      </c>
      <c r="AF184" s="119" t="s">
        <v>55</v>
      </c>
      <c r="AG184" s="119" t="s">
        <v>56</v>
      </c>
      <c r="AH184" s="119" t="s">
        <v>57</v>
      </c>
      <c r="AI184" s="119" t="s">
        <v>58</v>
      </c>
      <c r="AJ184" s="119" t="s">
        <v>59</v>
      </c>
      <c r="AK184" s="119" t="s">
        <v>60</v>
      </c>
      <c r="AL184" s="119" t="s">
        <v>61</v>
      </c>
      <c r="AM184" s="119" t="s">
        <v>239</v>
      </c>
      <c r="AN184" s="119" t="s">
        <v>240</v>
      </c>
      <c r="AO184" s="119" t="s">
        <v>241</v>
      </c>
      <c r="AP184" s="119" t="s">
        <v>242</v>
      </c>
      <c r="AQ184" s="119" t="s">
        <v>243</v>
      </c>
      <c r="AR184" s="115" t="s">
        <v>244</v>
      </c>
      <c r="AS184" s="118" t="s">
        <v>245</v>
      </c>
      <c r="AT184" s="115" t="s">
        <v>246</v>
      </c>
      <c r="AU184" s="113" t="s">
        <v>247</v>
      </c>
      <c r="AV184" s="114" t="s">
        <v>248</v>
      </c>
      <c r="AW184" s="226"/>
    </row>
    <row r="185" spans="1:49" ht="16.5" customHeight="1" x14ac:dyDescent="0.2">
      <c r="A185" s="145" t="s">
        <v>332</v>
      </c>
      <c r="B185" s="390" t="s">
        <v>333</v>
      </c>
      <c r="C185" s="391" t="s">
        <v>334</v>
      </c>
      <c r="D185" s="151" t="s">
        <v>27</v>
      </c>
      <c r="E185" s="272" t="s">
        <v>28</v>
      </c>
      <c r="F185" s="273" t="s">
        <v>29</v>
      </c>
      <c r="G185" s="116" t="s">
        <v>30</v>
      </c>
      <c r="H185" s="119" t="s">
        <v>31</v>
      </c>
      <c r="I185" s="119" t="s">
        <v>32</v>
      </c>
      <c r="J185" s="119" t="s">
        <v>33</v>
      </c>
      <c r="K185" s="119" t="s">
        <v>34</v>
      </c>
      <c r="L185" s="119" t="s">
        <v>35</v>
      </c>
      <c r="M185" s="119" t="s">
        <v>36</v>
      </c>
      <c r="N185" s="119" t="s">
        <v>37</v>
      </c>
      <c r="O185" s="119" t="s">
        <v>38</v>
      </c>
      <c r="P185" s="119" t="s">
        <v>39</v>
      </c>
      <c r="Q185" s="119" t="s">
        <v>40</v>
      </c>
      <c r="R185" s="119" t="s">
        <v>41</v>
      </c>
      <c r="S185" s="119" t="s">
        <v>42</v>
      </c>
      <c r="T185" s="119" t="s">
        <v>43</v>
      </c>
      <c r="U185" s="119" t="s">
        <v>44</v>
      </c>
      <c r="V185" s="119" t="s">
        <v>45</v>
      </c>
      <c r="W185" s="119" t="s">
        <v>46</v>
      </c>
      <c r="X185" s="119" t="s">
        <v>47</v>
      </c>
      <c r="Y185" s="119" t="s">
        <v>48</v>
      </c>
      <c r="Z185" s="119" t="s">
        <v>49</v>
      </c>
      <c r="AA185" s="119" t="s">
        <v>50</v>
      </c>
      <c r="AB185" s="119" t="s">
        <v>51</v>
      </c>
      <c r="AC185" s="119" t="s">
        <v>52</v>
      </c>
      <c r="AD185" s="119" t="s">
        <v>53</v>
      </c>
      <c r="AE185" s="119" t="s">
        <v>54</v>
      </c>
      <c r="AF185" s="119" t="s">
        <v>55</v>
      </c>
      <c r="AG185" s="119" t="s">
        <v>56</v>
      </c>
      <c r="AH185" s="119" t="s">
        <v>57</v>
      </c>
      <c r="AI185" s="119" t="s">
        <v>58</v>
      </c>
      <c r="AJ185" s="119" t="s">
        <v>59</v>
      </c>
      <c r="AK185" s="119" t="s">
        <v>60</v>
      </c>
      <c r="AL185" s="119" t="s">
        <v>61</v>
      </c>
      <c r="AM185" s="119" t="s">
        <v>239</v>
      </c>
      <c r="AN185" s="119" t="s">
        <v>240</v>
      </c>
      <c r="AO185" s="119" t="s">
        <v>241</v>
      </c>
      <c r="AP185" s="119" t="s">
        <v>242</v>
      </c>
      <c r="AQ185" s="119" t="s">
        <v>243</v>
      </c>
      <c r="AR185" s="115" t="s">
        <v>244</v>
      </c>
      <c r="AS185" s="118" t="s">
        <v>245</v>
      </c>
      <c r="AT185" s="115" t="s">
        <v>246</v>
      </c>
      <c r="AU185" s="113" t="s">
        <v>247</v>
      </c>
      <c r="AV185" s="114" t="s">
        <v>248</v>
      </c>
      <c r="AW185" s="226"/>
    </row>
    <row r="186" spans="1:49" ht="16.5" customHeight="1" x14ac:dyDescent="0.2">
      <c r="A186" s="145" t="s">
        <v>335</v>
      </c>
      <c r="B186" s="390" t="s">
        <v>336</v>
      </c>
      <c r="C186" s="391" t="s">
        <v>336</v>
      </c>
      <c r="D186" s="151" t="s">
        <v>27</v>
      </c>
      <c r="E186" s="272" t="s">
        <v>28</v>
      </c>
      <c r="F186" s="273" t="s">
        <v>29</v>
      </c>
      <c r="G186" s="116" t="s">
        <v>30</v>
      </c>
      <c r="H186" s="119" t="s">
        <v>31</v>
      </c>
      <c r="I186" s="119" t="s">
        <v>32</v>
      </c>
      <c r="J186" s="119" t="s">
        <v>33</v>
      </c>
      <c r="K186" s="119" t="s">
        <v>34</v>
      </c>
      <c r="L186" s="119" t="s">
        <v>35</v>
      </c>
      <c r="M186" s="119" t="s">
        <v>36</v>
      </c>
      <c r="N186" s="119" t="s">
        <v>37</v>
      </c>
      <c r="O186" s="119" t="s">
        <v>38</v>
      </c>
      <c r="P186" s="119" t="s">
        <v>39</v>
      </c>
      <c r="Q186" s="119" t="s">
        <v>40</v>
      </c>
      <c r="R186" s="119" t="s">
        <v>41</v>
      </c>
      <c r="S186" s="119" t="s">
        <v>42</v>
      </c>
      <c r="T186" s="119" t="s">
        <v>43</v>
      </c>
      <c r="U186" s="119" t="s">
        <v>44</v>
      </c>
      <c r="V186" s="119" t="s">
        <v>45</v>
      </c>
      <c r="W186" s="119" t="s">
        <v>46</v>
      </c>
      <c r="X186" s="119" t="s">
        <v>47</v>
      </c>
      <c r="Y186" s="119" t="s">
        <v>48</v>
      </c>
      <c r="Z186" s="119" t="s">
        <v>49</v>
      </c>
      <c r="AA186" s="119" t="s">
        <v>50</v>
      </c>
      <c r="AB186" s="119" t="s">
        <v>51</v>
      </c>
      <c r="AC186" s="119" t="s">
        <v>52</v>
      </c>
      <c r="AD186" s="119" t="s">
        <v>53</v>
      </c>
      <c r="AE186" s="119" t="s">
        <v>54</v>
      </c>
      <c r="AF186" s="119" t="s">
        <v>55</v>
      </c>
      <c r="AG186" s="119" t="s">
        <v>56</v>
      </c>
      <c r="AH186" s="119" t="s">
        <v>57</v>
      </c>
      <c r="AI186" s="119" t="s">
        <v>58</v>
      </c>
      <c r="AJ186" s="119" t="s">
        <v>59</v>
      </c>
      <c r="AK186" s="119" t="s">
        <v>60</v>
      </c>
      <c r="AL186" s="119" t="s">
        <v>61</v>
      </c>
      <c r="AM186" s="119" t="s">
        <v>239</v>
      </c>
      <c r="AN186" s="119" t="s">
        <v>240</v>
      </c>
      <c r="AO186" s="119" t="s">
        <v>241</v>
      </c>
      <c r="AP186" s="119" t="s">
        <v>242</v>
      </c>
      <c r="AQ186" s="119" t="s">
        <v>243</v>
      </c>
      <c r="AR186" s="115" t="s">
        <v>244</v>
      </c>
      <c r="AS186" s="118" t="s">
        <v>245</v>
      </c>
      <c r="AT186" s="115" t="s">
        <v>246</v>
      </c>
      <c r="AU186" s="113" t="s">
        <v>247</v>
      </c>
      <c r="AV186" s="114" t="s">
        <v>248</v>
      </c>
      <c r="AW186" s="226"/>
    </row>
    <row r="187" spans="1:49" ht="16.5" customHeight="1" x14ac:dyDescent="0.2">
      <c r="A187" s="145" t="s">
        <v>337</v>
      </c>
      <c r="B187" s="390" t="s">
        <v>338</v>
      </c>
      <c r="C187" s="391" t="s">
        <v>338</v>
      </c>
      <c r="D187" s="151" t="s">
        <v>27</v>
      </c>
      <c r="E187" s="272" t="s">
        <v>28</v>
      </c>
      <c r="F187" s="273" t="s">
        <v>29</v>
      </c>
      <c r="G187" s="116" t="s">
        <v>30</v>
      </c>
      <c r="H187" s="119" t="s">
        <v>31</v>
      </c>
      <c r="I187" s="119" t="s">
        <v>32</v>
      </c>
      <c r="J187" s="119" t="s">
        <v>33</v>
      </c>
      <c r="K187" s="119" t="s">
        <v>34</v>
      </c>
      <c r="L187" s="119" t="s">
        <v>35</v>
      </c>
      <c r="M187" s="119" t="s">
        <v>36</v>
      </c>
      <c r="N187" s="119" t="s">
        <v>37</v>
      </c>
      <c r="O187" s="119" t="s">
        <v>38</v>
      </c>
      <c r="P187" s="119" t="s">
        <v>39</v>
      </c>
      <c r="Q187" s="119" t="s">
        <v>40</v>
      </c>
      <c r="R187" s="119" t="s">
        <v>41</v>
      </c>
      <c r="S187" s="119" t="s">
        <v>42</v>
      </c>
      <c r="T187" s="119" t="s">
        <v>43</v>
      </c>
      <c r="U187" s="119" t="s">
        <v>44</v>
      </c>
      <c r="V187" s="119" t="s">
        <v>45</v>
      </c>
      <c r="W187" s="119" t="s">
        <v>46</v>
      </c>
      <c r="X187" s="119" t="s">
        <v>47</v>
      </c>
      <c r="Y187" s="119" t="s">
        <v>48</v>
      </c>
      <c r="Z187" s="119" t="s">
        <v>49</v>
      </c>
      <c r="AA187" s="119" t="s">
        <v>50</v>
      </c>
      <c r="AB187" s="119" t="s">
        <v>51</v>
      </c>
      <c r="AC187" s="119" t="s">
        <v>52</v>
      </c>
      <c r="AD187" s="119" t="s">
        <v>53</v>
      </c>
      <c r="AE187" s="119" t="s">
        <v>54</v>
      </c>
      <c r="AF187" s="119" t="s">
        <v>55</v>
      </c>
      <c r="AG187" s="119" t="s">
        <v>56</v>
      </c>
      <c r="AH187" s="119" t="s">
        <v>57</v>
      </c>
      <c r="AI187" s="119" t="s">
        <v>58</v>
      </c>
      <c r="AJ187" s="119" t="s">
        <v>59</v>
      </c>
      <c r="AK187" s="119" t="s">
        <v>60</v>
      </c>
      <c r="AL187" s="119" t="s">
        <v>61</v>
      </c>
      <c r="AM187" s="119" t="s">
        <v>239</v>
      </c>
      <c r="AN187" s="119" t="s">
        <v>240</v>
      </c>
      <c r="AO187" s="119" t="s">
        <v>241</v>
      </c>
      <c r="AP187" s="119" t="s">
        <v>242</v>
      </c>
      <c r="AQ187" s="119" t="s">
        <v>243</v>
      </c>
      <c r="AR187" s="115" t="s">
        <v>244</v>
      </c>
      <c r="AS187" s="118" t="s">
        <v>245</v>
      </c>
      <c r="AT187" s="115" t="s">
        <v>246</v>
      </c>
      <c r="AU187" s="113" t="s">
        <v>247</v>
      </c>
      <c r="AV187" s="114" t="s">
        <v>248</v>
      </c>
      <c r="AW187" s="226"/>
    </row>
    <row r="188" spans="1:49" ht="16.5" customHeight="1" x14ac:dyDescent="0.2">
      <c r="A188" s="145" t="s">
        <v>339</v>
      </c>
      <c r="B188" s="390" t="s">
        <v>340</v>
      </c>
      <c r="C188" s="391" t="s">
        <v>340</v>
      </c>
      <c r="D188" s="151" t="s">
        <v>27</v>
      </c>
      <c r="E188" s="272" t="s">
        <v>28</v>
      </c>
      <c r="F188" s="273" t="s">
        <v>29</v>
      </c>
      <c r="G188" s="116" t="s">
        <v>30</v>
      </c>
      <c r="H188" s="119" t="s">
        <v>31</v>
      </c>
      <c r="I188" s="119" t="s">
        <v>32</v>
      </c>
      <c r="J188" s="119" t="s">
        <v>33</v>
      </c>
      <c r="K188" s="119" t="s">
        <v>34</v>
      </c>
      <c r="L188" s="119" t="s">
        <v>35</v>
      </c>
      <c r="M188" s="119" t="s">
        <v>36</v>
      </c>
      <c r="N188" s="119" t="s">
        <v>37</v>
      </c>
      <c r="O188" s="119" t="s">
        <v>38</v>
      </c>
      <c r="P188" s="119" t="s">
        <v>39</v>
      </c>
      <c r="Q188" s="119" t="s">
        <v>40</v>
      </c>
      <c r="R188" s="119" t="s">
        <v>41</v>
      </c>
      <c r="S188" s="119" t="s">
        <v>42</v>
      </c>
      <c r="T188" s="119" t="s">
        <v>43</v>
      </c>
      <c r="U188" s="119" t="s">
        <v>44</v>
      </c>
      <c r="V188" s="119" t="s">
        <v>45</v>
      </c>
      <c r="W188" s="119" t="s">
        <v>46</v>
      </c>
      <c r="X188" s="119" t="s">
        <v>47</v>
      </c>
      <c r="Y188" s="119" t="s">
        <v>48</v>
      </c>
      <c r="Z188" s="119" t="s">
        <v>49</v>
      </c>
      <c r="AA188" s="119" t="s">
        <v>50</v>
      </c>
      <c r="AB188" s="119" t="s">
        <v>51</v>
      </c>
      <c r="AC188" s="119" t="s">
        <v>52</v>
      </c>
      <c r="AD188" s="119" t="s">
        <v>53</v>
      </c>
      <c r="AE188" s="119" t="s">
        <v>54</v>
      </c>
      <c r="AF188" s="119" t="s">
        <v>55</v>
      </c>
      <c r="AG188" s="119" t="s">
        <v>56</v>
      </c>
      <c r="AH188" s="119" t="s">
        <v>57</v>
      </c>
      <c r="AI188" s="119" t="s">
        <v>58</v>
      </c>
      <c r="AJ188" s="119" t="s">
        <v>59</v>
      </c>
      <c r="AK188" s="119" t="s">
        <v>60</v>
      </c>
      <c r="AL188" s="119" t="s">
        <v>61</v>
      </c>
      <c r="AM188" s="119" t="s">
        <v>239</v>
      </c>
      <c r="AN188" s="119" t="s">
        <v>240</v>
      </c>
      <c r="AO188" s="119" t="s">
        <v>241</v>
      </c>
      <c r="AP188" s="119" t="s">
        <v>242</v>
      </c>
      <c r="AQ188" s="119" t="s">
        <v>243</v>
      </c>
      <c r="AR188" s="115" t="s">
        <v>244</v>
      </c>
      <c r="AS188" s="118" t="s">
        <v>245</v>
      </c>
      <c r="AT188" s="115" t="s">
        <v>246</v>
      </c>
      <c r="AU188" s="113" t="s">
        <v>247</v>
      </c>
      <c r="AV188" s="114" t="s">
        <v>248</v>
      </c>
      <c r="AW188" s="226"/>
    </row>
    <row r="189" spans="1:49" ht="16.5" customHeight="1" x14ac:dyDescent="0.2">
      <c r="A189" s="145" t="s">
        <v>341</v>
      </c>
      <c r="B189" s="392" t="s">
        <v>342</v>
      </c>
      <c r="C189" s="393" t="s">
        <v>342</v>
      </c>
      <c r="D189" s="283" t="s">
        <v>27</v>
      </c>
      <c r="E189" s="284" t="s">
        <v>28</v>
      </c>
      <c r="F189" s="285" t="s">
        <v>29</v>
      </c>
      <c r="G189" s="58" t="s">
        <v>30</v>
      </c>
      <c r="H189" s="62" t="s">
        <v>31</v>
      </c>
      <c r="I189" s="62" t="s">
        <v>32</v>
      </c>
      <c r="J189" s="62" t="s">
        <v>33</v>
      </c>
      <c r="K189" s="62" t="s">
        <v>34</v>
      </c>
      <c r="L189" s="62" t="s">
        <v>35</v>
      </c>
      <c r="M189" s="62" t="s">
        <v>36</v>
      </c>
      <c r="N189" s="62" t="s">
        <v>37</v>
      </c>
      <c r="O189" s="62" t="s">
        <v>38</v>
      </c>
      <c r="P189" s="62" t="s">
        <v>39</v>
      </c>
      <c r="Q189" s="62" t="s">
        <v>40</v>
      </c>
      <c r="R189" s="62" t="s">
        <v>41</v>
      </c>
      <c r="S189" s="62" t="s">
        <v>42</v>
      </c>
      <c r="T189" s="62" t="s">
        <v>43</v>
      </c>
      <c r="U189" s="62" t="s">
        <v>44</v>
      </c>
      <c r="V189" s="62" t="s">
        <v>45</v>
      </c>
      <c r="W189" s="62" t="s">
        <v>46</v>
      </c>
      <c r="X189" s="62" t="s">
        <v>47</v>
      </c>
      <c r="Y189" s="62" t="s">
        <v>48</v>
      </c>
      <c r="Z189" s="62" t="s">
        <v>49</v>
      </c>
      <c r="AA189" s="62" t="s">
        <v>50</v>
      </c>
      <c r="AB189" s="62" t="s">
        <v>51</v>
      </c>
      <c r="AC189" s="62" t="s">
        <v>52</v>
      </c>
      <c r="AD189" s="62" t="s">
        <v>53</v>
      </c>
      <c r="AE189" s="62" t="s">
        <v>54</v>
      </c>
      <c r="AF189" s="62" t="s">
        <v>55</v>
      </c>
      <c r="AG189" s="62" t="s">
        <v>56</v>
      </c>
      <c r="AH189" s="62" t="s">
        <v>57</v>
      </c>
      <c r="AI189" s="62" t="s">
        <v>58</v>
      </c>
      <c r="AJ189" s="62" t="s">
        <v>59</v>
      </c>
      <c r="AK189" s="62" t="s">
        <v>60</v>
      </c>
      <c r="AL189" s="62" t="s">
        <v>61</v>
      </c>
      <c r="AM189" s="62" t="s">
        <v>239</v>
      </c>
      <c r="AN189" s="62" t="s">
        <v>240</v>
      </c>
      <c r="AO189" s="62" t="s">
        <v>241</v>
      </c>
      <c r="AP189" s="62" t="s">
        <v>242</v>
      </c>
      <c r="AQ189" s="62" t="s">
        <v>243</v>
      </c>
      <c r="AR189" s="57" t="s">
        <v>244</v>
      </c>
      <c r="AS189" s="61" t="s">
        <v>245</v>
      </c>
      <c r="AT189" s="57" t="s">
        <v>246</v>
      </c>
      <c r="AU189" s="54" t="s">
        <v>247</v>
      </c>
      <c r="AV189" s="56" t="s">
        <v>248</v>
      </c>
      <c r="AW189" s="226"/>
    </row>
    <row r="190" spans="1:49" ht="27" customHeight="1" x14ac:dyDescent="0.2">
      <c r="B190" s="179" t="s">
        <v>343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8"/>
    </row>
    <row r="191" spans="1:49" ht="19.5" customHeight="1" x14ac:dyDescent="0.15">
      <c r="B191" s="358" t="s">
        <v>344</v>
      </c>
      <c r="C191" s="384"/>
      <c r="D191" s="364" t="s">
        <v>4</v>
      </c>
      <c r="E191" s="365"/>
      <c r="F191" s="366"/>
      <c r="G191" s="370" t="s">
        <v>100</v>
      </c>
      <c r="H191" s="371"/>
      <c r="I191" s="371"/>
      <c r="J191" s="371"/>
      <c r="K191" s="371"/>
      <c r="L191" s="371"/>
      <c r="M191" s="371"/>
      <c r="N191" s="371"/>
      <c r="O191" s="371"/>
      <c r="P191" s="371"/>
      <c r="Q191" s="371"/>
      <c r="R191" s="371"/>
      <c r="S191" s="371"/>
      <c r="T191" s="371"/>
      <c r="U191" s="371"/>
      <c r="V191" s="371"/>
      <c r="W191" s="371"/>
      <c r="X191" s="371"/>
      <c r="Y191" s="371"/>
      <c r="Z191" s="371"/>
      <c r="AA191" s="371"/>
      <c r="AB191" s="371"/>
      <c r="AC191" s="371"/>
      <c r="AD191" s="371"/>
      <c r="AE191" s="371"/>
      <c r="AF191" s="371"/>
      <c r="AG191" s="371"/>
      <c r="AH191" s="371"/>
      <c r="AI191" s="371"/>
      <c r="AJ191" s="371"/>
      <c r="AK191" s="371"/>
      <c r="AL191" s="371"/>
      <c r="AM191" s="371"/>
      <c r="AN191" s="371"/>
      <c r="AO191" s="371"/>
      <c r="AP191" s="371"/>
      <c r="AQ191" s="371"/>
      <c r="AR191" s="389"/>
      <c r="AS191" s="372" t="s">
        <v>6</v>
      </c>
      <c r="AT191" s="353"/>
      <c r="AU191" s="352" t="s">
        <v>7</v>
      </c>
      <c r="AV191" s="353"/>
      <c r="AW191" s="38"/>
    </row>
    <row r="192" spans="1:49" ht="19.5" customHeight="1" x14ac:dyDescent="0.15">
      <c r="B192" s="385"/>
      <c r="C192" s="386"/>
      <c r="D192" s="367"/>
      <c r="E192" s="368"/>
      <c r="F192" s="369"/>
      <c r="G192" s="356" t="s">
        <v>8</v>
      </c>
      <c r="H192" s="357"/>
      <c r="I192" s="356" t="s">
        <v>9</v>
      </c>
      <c r="J192" s="357"/>
      <c r="K192" s="356" t="s">
        <v>10</v>
      </c>
      <c r="L192" s="357"/>
      <c r="M192" s="356" t="s">
        <v>11</v>
      </c>
      <c r="N192" s="357"/>
      <c r="O192" s="356" t="s">
        <v>12</v>
      </c>
      <c r="P192" s="357"/>
      <c r="Q192" s="356" t="s">
        <v>13</v>
      </c>
      <c r="R192" s="357"/>
      <c r="S192" s="356" t="s">
        <v>14</v>
      </c>
      <c r="T192" s="357"/>
      <c r="U192" s="356" t="s">
        <v>15</v>
      </c>
      <c r="V192" s="357"/>
      <c r="W192" s="356" t="s">
        <v>16</v>
      </c>
      <c r="X192" s="357"/>
      <c r="Y192" s="356" t="s">
        <v>17</v>
      </c>
      <c r="Z192" s="357"/>
      <c r="AA192" s="356" t="s">
        <v>18</v>
      </c>
      <c r="AB192" s="357"/>
      <c r="AC192" s="356" t="s">
        <v>19</v>
      </c>
      <c r="AD192" s="357"/>
      <c r="AE192" s="356" t="s">
        <v>20</v>
      </c>
      <c r="AF192" s="357"/>
      <c r="AG192" s="356" t="s">
        <v>21</v>
      </c>
      <c r="AH192" s="357"/>
      <c r="AI192" s="376" t="s">
        <v>101</v>
      </c>
      <c r="AJ192" s="357"/>
      <c r="AK192" s="356" t="s">
        <v>233</v>
      </c>
      <c r="AL192" s="357"/>
      <c r="AM192" s="356" t="s">
        <v>234</v>
      </c>
      <c r="AN192" s="357"/>
      <c r="AO192" s="376" t="s">
        <v>235</v>
      </c>
      <c r="AP192" s="357"/>
      <c r="AQ192" s="356" t="s">
        <v>236</v>
      </c>
      <c r="AR192" s="377"/>
      <c r="AS192" s="373"/>
      <c r="AT192" s="355"/>
      <c r="AU192" s="354"/>
      <c r="AV192" s="355"/>
      <c r="AW192" s="38"/>
    </row>
    <row r="193" spans="1:49" ht="28.5" customHeight="1" x14ac:dyDescent="0.15">
      <c r="B193" s="387"/>
      <c r="C193" s="388"/>
      <c r="D193" s="15" t="s">
        <v>22</v>
      </c>
      <c r="E193" s="16" t="s">
        <v>23</v>
      </c>
      <c r="F193" s="13" t="s">
        <v>24</v>
      </c>
      <c r="G193" s="16" t="s">
        <v>23</v>
      </c>
      <c r="H193" s="17" t="s">
        <v>24</v>
      </c>
      <c r="I193" s="16" t="s">
        <v>23</v>
      </c>
      <c r="J193" s="17" t="s">
        <v>24</v>
      </c>
      <c r="K193" s="16" t="s">
        <v>23</v>
      </c>
      <c r="L193" s="17" t="s">
        <v>24</v>
      </c>
      <c r="M193" s="16" t="s">
        <v>23</v>
      </c>
      <c r="N193" s="17" t="s">
        <v>24</v>
      </c>
      <c r="O193" s="16" t="s">
        <v>23</v>
      </c>
      <c r="P193" s="17" t="s">
        <v>24</v>
      </c>
      <c r="Q193" s="16" t="s">
        <v>23</v>
      </c>
      <c r="R193" s="17" t="s">
        <v>24</v>
      </c>
      <c r="S193" s="16" t="s">
        <v>23</v>
      </c>
      <c r="T193" s="17" t="s">
        <v>24</v>
      </c>
      <c r="U193" s="16" t="s">
        <v>23</v>
      </c>
      <c r="V193" s="17" t="s">
        <v>24</v>
      </c>
      <c r="W193" s="16" t="s">
        <v>23</v>
      </c>
      <c r="X193" s="17" t="s">
        <v>24</v>
      </c>
      <c r="Y193" s="16" t="s">
        <v>23</v>
      </c>
      <c r="Z193" s="17" t="s">
        <v>24</v>
      </c>
      <c r="AA193" s="16" t="s">
        <v>23</v>
      </c>
      <c r="AB193" s="17" t="s">
        <v>24</v>
      </c>
      <c r="AC193" s="16" t="s">
        <v>23</v>
      </c>
      <c r="AD193" s="17" t="s">
        <v>24</v>
      </c>
      <c r="AE193" s="16" t="s">
        <v>23</v>
      </c>
      <c r="AF193" s="17" t="s">
        <v>24</v>
      </c>
      <c r="AG193" s="16" t="s">
        <v>23</v>
      </c>
      <c r="AH193" s="17" t="s">
        <v>24</v>
      </c>
      <c r="AI193" s="140" t="s">
        <v>23</v>
      </c>
      <c r="AJ193" s="139" t="s">
        <v>24</v>
      </c>
      <c r="AK193" s="138" t="s">
        <v>23</v>
      </c>
      <c r="AL193" s="17" t="s">
        <v>24</v>
      </c>
      <c r="AM193" s="140" t="s">
        <v>23</v>
      </c>
      <c r="AN193" s="139" t="s">
        <v>24</v>
      </c>
      <c r="AO193" s="140" t="s">
        <v>23</v>
      </c>
      <c r="AP193" s="17" t="s">
        <v>24</v>
      </c>
      <c r="AQ193" s="140" t="s">
        <v>23</v>
      </c>
      <c r="AR193" s="141" t="s">
        <v>24</v>
      </c>
      <c r="AS193" s="142" t="s">
        <v>23</v>
      </c>
      <c r="AT193" s="139" t="s">
        <v>24</v>
      </c>
      <c r="AU193" s="16" t="s">
        <v>23</v>
      </c>
      <c r="AV193" s="13" t="s">
        <v>24</v>
      </c>
      <c r="AW193" s="38"/>
    </row>
    <row r="194" spans="1:49" ht="21" customHeight="1" x14ac:dyDescent="0.15">
      <c r="B194" s="356" t="s">
        <v>238</v>
      </c>
      <c r="C194" s="357"/>
      <c r="D194" s="40">
        <f>SUM(E194:F194)</f>
        <v>0</v>
      </c>
      <c r="E194" s="149">
        <f>+G194+I194+K194+M194+O194+Q194+S194+U194+W194+Y194+AA194+AC194+AE194+AG194+AI194+AO194+AQ194+AK194+AM194</f>
        <v>0</v>
      </c>
      <c r="F194" s="42">
        <f>+H194+J194+L194+N194+P194+R194+T194+V194+X194+Z194+AB194+AD194+AF194+AH194+AJ194+AP194+AR194+AL194+AN194</f>
        <v>0</v>
      </c>
      <c r="G194" s="286">
        <f>SUM(G195:G197)</f>
        <v>0</v>
      </c>
      <c r="H194" s="287">
        <f>SUM(H195:H197)</f>
        <v>0</v>
      </c>
      <c r="I194" s="286">
        <f t="shared" ref="I194:AR194" si="29">SUM(I195:I197)</f>
        <v>0</v>
      </c>
      <c r="J194" s="287">
        <f t="shared" si="29"/>
        <v>0</v>
      </c>
      <c r="K194" s="286">
        <f t="shared" si="29"/>
        <v>0</v>
      </c>
      <c r="L194" s="287">
        <f t="shared" si="29"/>
        <v>0</v>
      </c>
      <c r="M194" s="286">
        <f t="shared" si="29"/>
        <v>0</v>
      </c>
      <c r="N194" s="287">
        <f t="shared" si="29"/>
        <v>0</v>
      </c>
      <c r="O194" s="286">
        <f t="shared" si="29"/>
        <v>0</v>
      </c>
      <c r="P194" s="287">
        <f t="shared" si="29"/>
        <v>0</v>
      </c>
      <c r="Q194" s="286">
        <f t="shared" si="29"/>
        <v>0</v>
      </c>
      <c r="R194" s="287">
        <f t="shared" si="29"/>
        <v>0</v>
      </c>
      <c r="S194" s="286">
        <f t="shared" si="29"/>
        <v>0</v>
      </c>
      <c r="T194" s="287">
        <f t="shared" si="29"/>
        <v>0</v>
      </c>
      <c r="U194" s="286">
        <f t="shared" si="29"/>
        <v>0</v>
      </c>
      <c r="V194" s="287">
        <f t="shared" si="29"/>
        <v>0</v>
      </c>
      <c r="W194" s="286">
        <f t="shared" si="29"/>
        <v>0</v>
      </c>
      <c r="X194" s="287">
        <f t="shared" si="29"/>
        <v>0</v>
      </c>
      <c r="Y194" s="286">
        <f t="shared" si="29"/>
        <v>0</v>
      </c>
      <c r="Z194" s="287">
        <f t="shared" si="29"/>
        <v>0</v>
      </c>
      <c r="AA194" s="286">
        <f t="shared" si="29"/>
        <v>0</v>
      </c>
      <c r="AB194" s="287">
        <f t="shared" si="29"/>
        <v>0</v>
      </c>
      <c r="AC194" s="286">
        <f t="shared" si="29"/>
        <v>0</v>
      </c>
      <c r="AD194" s="287">
        <f t="shared" si="29"/>
        <v>0</v>
      </c>
      <c r="AE194" s="286">
        <f t="shared" si="29"/>
        <v>0</v>
      </c>
      <c r="AF194" s="287">
        <f t="shared" si="29"/>
        <v>0</v>
      </c>
      <c r="AG194" s="286">
        <f t="shared" si="29"/>
        <v>0</v>
      </c>
      <c r="AH194" s="287">
        <f t="shared" si="29"/>
        <v>0</v>
      </c>
      <c r="AI194" s="286">
        <f t="shared" si="29"/>
        <v>0</v>
      </c>
      <c r="AJ194" s="287">
        <f t="shared" si="29"/>
        <v>0</v>
      </c>
      <c r="AK194" s="286">
        <f t="shared" si="29"/>
        <v>0</v>
      </c>
      <c r="AL194" s="287">
        <f t="shared" si="29"/>
        <v>0</v>
      </c>
      <c r="AM194" s="286">
        <f t="shared" si="29"/>
        <v>0</v>
      </c>
      <c r="AN194" s="287">
        <f t="shared" si="29"/>
        <v>0</v>
      </c>
      <c r="AO194" s="286">
        <f t="shared" si="29"/>
        <v>0</v>
      </c>
      <c r="AP194" s="287">
        <f t="shared" si="29"/>
        <v>0</v>
      </c>
      <c r="AQ194" s="286">
        <f t="shared" si="29"/>
        <v>0</v>
      </c>
      <c r="AR194" s="287">
        <f t="shared" si="29"/>
        <v>0</v>
      </c>
      <c r="AS194" s="288">
        <f>SUM(AS195:AS197)</f>
        <v>0</v>
      </c>
      <c r="AT194" s="287">
        <f>SUM(AT195:AT197)</f>
        <v>0</v>
      </c>
      <c r="AU194" s="80">
        <f>SUM(AU195:AU197)</f>
        <v>0</v>
      </c>
      <c r="AV194" s="287">
        <f>SUM(AV195:AV197)</f>
        <v>0</v>
      </c>
      <c r="AW194" s="226"/>
    </row>
    <row r="195" spans="1:49" ht="21.75" customHeight="1" x14ac:dyDescent="0.2">
      <c r="A195" s="145" t="s">
        <v>345</v>
      </c>
      <c r="B195" s="378" t="s">
        <v>346</v>
      </c>
      <c r="C195" s="379"/>
      <c r="D195" s="40" t="s">
        <v>27</v>
      </c>
      <c r="E195" s="149" t="s">
        <v>28</v>
      </c>
      <c r="F195" s="42" t="s">
        <v>29</v>
      </c>
      <c r="G195" s="43" t="s">
        <v>30</v>
      </c>
      <c r="H195" s="45" t="s">
        <v>31</v>
      </c>
      <c r="I195" s="43" t="s">
        <v>32</v>
      </c>
      <c r="J195" s="45" t="s">
        <v>33</v>
      </c>
      <c r="K195" s="43" t="s">
        <v>34</v>
      </c>
      <c r="L195" s="45" t="s">
        <v>35</v>
      </c>
      <c r="M195" s="43" t="s">
        <v>36</v>
      </c>
      <c r="N195" s="46" t="s">
        <v>37</v>
      </c>
      <c r="O195" s="43" t="s">
        <v>38</v>
      </c>
      <c r="P195" s="45" t="s">
        <v>39</v>
      </c>
      <c r="Q195" s="43" t="s">
        <v>40</v>
      </c>
      <c r="R195" s="45" t="s">
        <v>41</v>
      </c>
      <c r="S195" s="47" t="s">
        <v>42</v>
      </c>
      <c r="T195" s="45" t="s">
        <v>43</v>
      </c>
      <c r="U195" s="43" t="s">
        <v>44</v>
      </c>
      <c r="V195" s="46" t="s">
        <v>45</v>
      </c>
      <c r="W195" s="43" t="s">
        <v>46</v>
      </c>
      <c r="X195" s="45" t="s">
        <v>47</v>
      </c>
      <c r="Y195" s="43" t="s">
        <v>48</v>
      </c>
      <c r="Z195" s="45" t="s">
        <v>49</v>
      </c>
      <c r="AA195" s="43" t="s">
        <v>50</v>
      </c>
      <c r="AB195" s="45" t="s">
        <v>51</v>
      </c>
      <c r="AC195" s="43" t="s">
        <v>52</v>
      </c>
      <c r="AD195" s="48" t="s">
        <v>53</v>
      </c>
      <c r="AE195" s="43" t="s">
        <v>54</v>
      </c>
      <c r="AF195" s="45" t="s">
        <v>55</v>
      </c>
      <c r="AG195" s="43" t="s">
        <v>56</v>
      </c>
      <c r="AH195" s="46" t="s">
        <v>57</v>
      </c>
      <c r="AI195" s="43" t="s">
        <v>58</v>
      </c>
      <c r="AJ195" s="46" t="s">
        <v>59</v>
      </c>
      <c r="AK195" s="43" t="s">
        <v>60</v>
      </c>
      <c r="AL195" s="46" t="s">
        <v>61</v>
      </c>
      <c r="AM195" s="43" t="s">
        <v>239</v>
      </c>
      <c r="AN195" s="45" t="s">
        <v>240</v>
      </c>
      <c r="AO195" s="47" t="s">
        <v>241</v>
      </c>
      <c r="AP195" s="46" t="s">
        <v>242</v>
      </c>
      <c r="AQ195" s="43" t="s">
        <v>243</v>
      </c>
      <c r="AR195" s="289" t="s">
        <v>244</v>
      </c>
      <c r="AS195" s="50" t="s">
        <v>245</v>
      </c>
      <c r="AT195" s="45" t="s">
        <v>246</v>
      </c>
      <c r="AU195" s="43" t="s">
        <v>247</v>
      </c>
      <c r="AV195" s="45" t="s">
        <v>248</v>
      </c>
      <c r="AW195" s="226"/>
    </row>
    <row r="196" spans="1:49" ht="16.5" customHeight="1" x14ac:dyDescent="0.2">
      <c r="A196" s="145" t="s">
        <v>347</v>
      </c>
      <c r="B196" s="380" t="s">
        <v>348</v>
      </c>
      <c r="C196" s="381"/>
      <c r="D196" s="228" t="s">
        <v>27</v>
      </c>
      <c r="E196" s="151" t="s">
        <v>28</v>
      </c>
      <c r="F196" s="110" t="s">
        <v>29</v>
      </c>
      <c r="G196" s="113" t="s">
        <v>30</v>
      </c>
      <c r="H196" s="114" t="s">
        <v>31</v>
      </c>
      <c r="I196" s="113" t="s">
        <v>32</v>
      </c>
      <c r="J196" s="114" t="s">
        <v>33</v>
      </c>
      <c r="K196" s="113" t="s">
        <v>34</v>
      </c>
      <c r="L196" s="114" t="s">
        <v>35</v>
      </c>
      <c r="M196" s="113" t="s">
        <v>36</v>
      </c>
      <c r="N196" s="115" t="s">
        <v>37</v>
      </c>
      <c r="O196" s="113" t="s">
        <v>38</v>
      </c>
      <c r="P196" s="114" t="s">
        <v>39</v>
      </c>
      <c r="Q196" s="113" t="s">
        <v>40</v>
      </c>
      <c r="R196" s="114" t="s">
        <v>41</v>
      </c>
      <c r="S196" s="116" t="s">
        <v>42</v>
      </c>
      <c r="T196" s="114" t="s">
        <v>43</v>
      </c>
      <c r="U196" s="113" t="s">
        <v>44</v>
      </c>
      <c r="V196" s="115" t="s">
        <v>45</v>
      </c>
      <c r="W196" s="113" t="s">
        <v>46</v>
      </c>
      <c r="X196" s="114" t="s">
        <v>47</v>
      </c>
      <c r="Y196" s="113" t="s">
        <v>48</v>
      </c>
      <c r="Z196" s="114" t="s">
        <v>49</v>
      </c>
      <c r="AA196" s="113" t="s">
        <v>50</v>
      </c>
      <c r="AB196" s="114" t="s">
        <v>51</v>
      </c>
      <c r="AC196" s="113" t="s">
        <v>52</v>
      </c>
      <c r="AD196" s="290" t="s">
        <v>53</v>
      </c>
      <c r="AE196" s="113" t="s">
        <v>54</v>
      </c>
      <c r="AF196" s="114" t="s">
        <v>55</v>
      </c>
      <c r="AG196" s="113" t="s">
        <v>56</v>
      </c>
      <c r="AH196" s="115" t="s">
        <v>57</v>
      </c>
      <c r="AI196" s="113" t="s">
        <v>58</v>
      </c>
      <c r="AJ196" s="115" t="s">
        <v>59</v>
      </c>
      <c r="AK196" s="113" t="s">
        <v>60</v>
      </c>
      <c r="AL196" s="115" t="s">
        <v>61</v>
      </c>
      <c r="AM196" s="113" t="s">
        <v>239</v>
      </c>
      <c r="AN196" s="114" t="s">
        <v>240</v>
      </c>
      <c r="AO196" s="116" t="s">
        <v>241</v>
      </c>
      <c r="AP196" s="115" t="s">
        <v>242</v>
      </c>
      <c r="AQ196" s="113" t="s">
        <v>243</v>
      </c>
      <c r="AR196" s="291" t="s">
        <v>244</v>
      </c>
      <c r="AS196" s="118" t="s">
        <v>245</v>
      </c>
      <c r="AT196" s="114" t="s">
        <v>246</v>
      </c>
      <c r="AU196" s="113" t="s">
        <v>247</v>
      </c>
      <c r="AV196" s="114" t="s">
        <v>248</v>
      </c>
      <c r="AW196" s="226"/>
    </row>
    <row r="197" spans="1:49" ht="16.5" customHeight="1" x14ac:dyDescent="0.2">
      <c r="A197" s="145" t="s">
        <v>349</v>
      </c>
      <c r="B197" s="382" t="s">
        <v>350</v>
      </c>
      <c r="C197" s="383"/>
      <c r="D197" s="232" t="s">
        <v>27</v>
      </c>
      <c r="E197" s="283" t="s">
        <v>28</v>
      </c>
      <c r="F197" s="292" t="s">
        <v>29</v>
      </c>
      <c r="G197" s="26" t="s">
        <v>30</v>
      </c>
      <c r="H197" s="28" t="s">
        <v>31</v>
      </c>
      <c r="I197" s="26" t="s">
        <v>32</v>
      </c>
      <c r="J197" s="28" t="s">
        <v>33</v>
      </c>
      <c r="K197" s="26" t="s">
        <v>34</v>
      </c>
      <c r="L197" s="28" t="s">
        <v>35</v>
      </c>
      <c r="M197" s="26" t="s">
        <v>36</v>
      </c>
      <c r="N197" s="28" t="s">
        <v>37</v>
      </c>
      <c r="O197" s="26" t="s">
        <v>38</v>
      </c>
      <c r="P197" s="28" t="s">
        <v>39</v>
      </c>
      <c r="Q197" s="26" t="s">
        <v>40</v>
      </c>
      <c r="R197" s="28" t="s">
        <v>41</v>
      </c>
      <c r="S197" s="26" t="s">
        <v>42</v>
      </c>
      <c r="T197" s="28" t="s">
        <v>43</v>
      </c>
      <c r="U197" s="26" t="s">
        <v>44</v>
      </c>
      <c r="V197" s="28" t="s">
        <v>45</v>
      </c>
      <c r="W197" s="26" t="s">
        <v>46</v>
      </c>
      <c r="X197" s="28" t="s">
        <v>47</v>
      </c>
      <c r="Y197" s="26" t="s">
        <v>48</v>
      </c>
      <c r="Z197" s="28" t="s">
        <v>49</v>
      </c>
      <c r="AA197" s="26" t="s">
        <v>50</v>
      </c>
      <c r="AB197" s="28" t="s">
        <v>51</v>
      </c>
      <c r="AC197" s="26" t="s">
        <v>52</v>
      </c>
      <c r="AD197" s="28" t="s">
        <v>53</v>
      </c>
      <c r="AE197" s="26" t="s">
        <v>54</v>
      </c>
      <c r="AF197" s="28" t="s">
        <v>55</v>
      </c>
      <c r="AG197" s="26" t="s">
        <v>56</v>
      </c>
      <c r="AH197" s="28" t="s">
        <v>57</v>
      </c>
      <c r="AI197" s="26" t="s">
        <v>58</v>
      </c>
      <c r="AJ197" s="28" t="s">
        <v>59</v>
      </c>
      <c r="AK197" s="26" t="s">
        <v>60</v>
      </c>
      <c r="AL197" s="28" t="s">
        <v>61</v>
      </c>
      <c r="AM197" s="26" t="s">
        <v>239</v>
      </c>
      <c r="AN197" s="28" t="s">
        <v>240</v>
      </c>
      <c r="AO197" s="32" t="s">
        <v>241</v>
      </c>
      <c r="AP197" s="28" t="s">
        <v>242</v>
      </c>
      <c r="AQ197" s="26" t="s">
        <v>243</v>
      </c>
      <c r="AR197" s="178" t="s">
        <v>244</v>
      </c>
      <c r="AS197" s="102" t="s">
        <v>245</v>
      </c>
      <c r="AT197" s="28" t="s">
        <v>246</v>
      </c>
      <c r="AU197" s="26" t="s">
        <v>247</v>
      </c>
      <c r="AV197" s="28" t="s">
        <v>248</v>
      </c>
      <c r="AW197" s="226"/>
    </row>
    <row r="198" spans="1:49" ht="25.15" customHeight="1" x14ac:dyDescent="0.25">
      <c r="B198" s="293" t="s">
        <v>351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x14ac:dyDescent="0.15">
      <c r="B199" s="358" t="s">
        <v>352</v>
      </c>
      <c r="C199" s="359"/>
      <c r="D199" s="364" t="s">
        <v>4</v>
      </c>
      <c r="E199" s="365"/>
      <c r="F199" s="366"/>
      <c r="G199" s="370" t="s">
        <v>353</v>
      </c>
      <c r="H199" s="371"/>
      <c r="I199" s="371"/>
      <c r="J199" s="371"/>
      <c r="K199" s="371"/>
      <c r="L199" s="371"/>
      <c r="M199" s="371"/>
      <c r="N199" s="371"/>
      <c r="O199" s="371"/>
      <c r="P199" s="371"/>
      <c r="Q199" s="371"/>
      <c r="R199" s="371"/>
      <c r="S199" s="371"/>
      <c r="T199" s="371"/>
      <c r="U199" s="371"/>
      <c r="V199" s="371"/>
      <c r="W199" s="371"/>
      <c r="X199" s="371"/>
      <c r="Y199" s="371"/>
      <c r="Z199" s="371"/>
      <c r="AA199" s="372" t="s">
        <v>6</v>
      </c>
      <c r="AB199" s="353"/>
      <c r="AC199" s="374" t="s">
        <v>7</v>
      </c>
      <c r="AD199" s="353"/>
      <c r="AE199" s="374" t="s">
        <v>354</v>
      </c>
      <c r="AF199" s="353"/>
      <c r="AG199" s="352" t="s">
        <v>355</v>
      </c>
      <c r="AH199" s="353"/>
      <c r="AI199" s="294"/>
      <c r="AJ199" s="29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x14ac:dyDescent="0.15">
      <c r="B200" s="360"/>
      <c r="C200" s="361"/>
      <c r="D200" s="367"/>
      <c r="E200" s="368"/>
      <c r="F200" s="369"/>
      <c r="G200" s="356" t="s">
        <v>356</v>
      </c>
      <c r="H200" s="357"/>
      <c r="I200" s="356" t="s">
        <v>357</v>
      </c>
      <c r="J200" s="357"/>
      <c r="K200" s="356" t="s">
        <v>358</v>
      </c>
      <c r="L200" s="357"/>
      <c r="M200" s="356" t="s">
        <v>359</v>
      </c>
      <c r="N200" s="357"/>
      <c r="O200" s="356" t="s">
        <v>360</v>
      </c>
      <c r="P200" s="357"/>
      <c r="Q200" s="356" t="s">
        <v>361</v>
      </c>
      <c r="R200" s="357"/>
      <c r="S200" s="356" t="s">
        <v>362</v>
      </c>
      <c r="T200" s="357"/>
      <c r="U200" s="356" t="s">
        <v>363</v>
      </c>
      <c r="V200" s="357"/>
      <c r="W200" s="356" t="s">
        <v>364</v>
      </c>
      <c r="X200" s="357"/>
      <c r="Y200" s="356" t="s">
        <v>365</v>
      </c>
      <c r="Z200" s="376"/>
      <c r="AA200" s="373"/>
      <c r="AB200" s="355"/>
      <c r="AC200" s="375"/>
      <c r="AD200" s="355"/>
      <c r="AE200" s="375"/>
      <c r="AF200" s="355"/>
      <c r="AG200" s="354"/>
      <c r="AH200" s="355"/>
      <c r="AI200" s="294"/>
      <c r="AJ200" s="294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x14ac:dyDescent="0.15">
      <c r="B201" s="362"/>
      <c r="C201" s="363"/>
      <c r="D201" s="15" t="s">
        <v>22</v>
      </c>
      <c r="E201" s="16" t="s">
        <v>23</v>
      </c>
      <c r="F201" s="13" t="s">
        <v>24</v>
      </c>
      <c r="G201" s="219" t="s">
        <v>23</v>
      </c>
      <c r="H201" s="104" t="s">
        <v>24</v>
      </c>
      <c r="I201" s="219" t="s">
        <v>23</v>
      </c>
      <c r="J201" s="104" t="s">
        <v>24</v>
      </c>
      <c r="K201" s="219" t="s">
        <v>23</v>
      </c>
      <c r="L201" s="104" t="s">
        <v>24</v>
      </c>
      <c r="M201" s="219" t="s">
        <v>23</v>
      </c>
      <c r="N201" s="104" t="s">
        <v>24</v>
      </c>
      <c r="O201" s="219" t="s">
        <v>23</v>
      </c>
      <c r="P201" s="104" t="s">
        <v>24</v>
      </c>
      <c r="Q201" s="219" t="s">
        <v>23</v>
      </c>
      <c r="R201" s="104" t="s">
        <v>24</v>
      </c>
      <c r="S201" s="219" t="s">
        <v>23</v>
      </c>
      <c r="T201" s="104" t="s">
        <v>24</v>
      </c>
      <c r="U201" s="219" t="s">
        <v>23</v>
      </c>
      <c r="V201" s="104" t="s">
        <v>24</v>
      </c>
      <c r="W201" s="219" t="s">
        <v>23</v>
      </c>
      <c r="X201" s="104" t="s">
        <v>24</v>
      </c>
      <c r="Y201" s="219" t="s">
        <v>23</v>
      </c>
      <c r="Z201" s="253" t="s">
        <v>24</v>
      </c>
      <c r="AA201" s="19" t="s">
        <v>23</v>
      </c>
      <c r="AB201" s="21" t="s">
        <v>24</v>
      </c>
      <c r="AC201" s="295" t="s">
        <v>23</v>
      </c>
      <c r="AD201" s="296" t="s">
        <v>24</v>
      </c>
      <c r="AE201" s="295" t="s">
        <v>23</v>
      </c>
      <c r="AF201" s="296" t="s">
        <v>24</v>
      </c>
      <c r="AG201" s="297" t="s">
        <v>23</v>
      </c>
      <c r="AH201" s="296" t="s">
        <v>24</v>
      </c>
      <c r="AI201" s="298"/>
      <c r="AJ201" s="298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24.75" customHeight="1" thickBot="1" x14ac:dyDescent="0.3">
      <c r="A202" s="196" t="s">
        <v>366</v>
      </c>
      <c r="B202" s="345" t="s">
        <v>367</v>
      </c>
      <c r="C202" s="346"/>
      <c r="D202" s="299" t="s">
        <v>27</v>
      </c>
      <c r="E202" s="300" t="s">
        <v>28</v>
      </c>
      <c r="F202" s="301" t="s">
        <v>29</v>
      </c>
      <c r="G202" s="302" t="s">
        <v>30</v>
      </c>
      <c r="H202" s="303" t="s">
        <v>31</v>
      </c>
      <c r="I202" s="302" t="s">
        <v>32</v>
      </c>
      <c r="J202" s="303" t="s">
        <v>33</v>
      </c>
      <c r="K202" s="302" t="s">
        <v>34</v>
      </c>
      <c r="L202" s="303" t="s">
        <v>35</v>
      </c>
      <c r="M202" s="302" t="s">
        <v>36</v>
      </c>
      <c r="N202" s="303" t="s">
        <v>37</v>
      </c>
      <c r="O202" s="302" t="s">
        <v>38</v>
      </c>
      <c r="P202" s="303" t="s">
        <v>39</v>
      </c>
      <c r="Q202" s="302" t="s">
        <v>40</v>
      </c>
      <c r="R202" s="303" t="s">
        <v>41</v>
      </c>
      <c r="S202" s="302" t="s">
        <v>42</v>
      </c>
      <c r="T202" s="303" t="s">
        <v>43</v>
      </c>
      <c r="U202" s="302" t="s">
        <v>44</v>
      </c>
      <c r="V202" s="303" t="s">
        <v>45</v>
      </c>
      <c r="W202" s="302" t="s">
        <v>46</v>
      </c>
      <c r="X202" s="303" t="s">
        <v>47</v>
      </c>
      <c r="Y202" s="302" t="s">
        <v>48</v>
      </c>
      <c r="Z202" s="304" t="s">
        <v>49</v>
      </c>
      <c r="AA202" s="305" t="s">
        <v>50</v>
      </c>
      <c r="AB202" s="303" t="s">
        <v>51</v>
      </c>
      <c r="AC202" s="302" t="s">
        <v>52</v>
      </c>
      <c r="AD202" s="303" t="s">
        <v>53</v>
      </c>
      <c r="AE202" s="302" t="s">
        <v>54</v>
      </c>
      <c r="AF202" s="303" t="s">
        <v>55</v>
      </c>
      <c r="AG202" s="302" t="s">
        <v>56</v>
      </c>
      <c r="AH202" s="303" t="s">
        <v>57</v>
      </c>
      <c r="AI202" s="38"/>
      <c r="AJ202" s="306"/>
      <c r="AK202" s="38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3"/>
    </row>
    <row r="203" spans="1:49" ht="16.5" customHeight="1" thickTop="1" x14ac:dyDescent="0.2">
      <c r="A203" s="145" t="s">
        <v>368</v>
      </c>
      <c r="B203" s="347" t="s">
        <v>369</v>
      </c>
      <c r="C203" s="307" t="s">
        <v>370</v>
      </c>
      <c r="D203" s="76" t="s">
        <v>27</v>
      </c>
      <c r="E203" s="159" t="s">
        <v>28</v>
      </c>
      <c r="F203" s="121" t="s">
        <v>29</v>
      </c>
      <c r="G203" s="308" t="s">
        <v>30</v>
      </c>
      <c r="H203" s="309" t="s">
        <v>31</v>
      </c>
      <c r="I203" s="308" t="s">
        <v>32</v>
      </c>
      <c r="J203" s="309" t="s">
        <v>33</v>
      </c>
      <c r="K203" s="308" t="s">
        <v>34</v>
      </c>
      <c r="L203" s="309" t="s">
        <v>35</v>
      </c>
      <c r="M203" s="308" t="s">
        <v>36</v>
      </c>
      <c r="N203" s="309" t="s">
        <v>37</v>
      </c>
      <c r="O203" s="308" t="s">
        <v>38</v>
      </c>
      <c r="P203" s="309" t="s">
        <v>39</v>
      </c>
      <c r="Q203" s="308" t="s">
        <v>40</v>
      </c>
      <c r="R203" s="309" t="s">
        <v>41</v>
      </c>
      <c r="S203" s="308" t="s">
        <v>42</v>
      </c>
      <c r="T203" s="309" t="s">
        <v>43</v>
      </c>
      <c r="U203" s="308" t="s">
        <v>44</v>
      </c>
      <c r="V203" s="309" t="s">
        <v>45</v>
      </c>
      <c r="W203" s="308" t="s">
        <v>46</v>
      </c>
      <c r="X203" s="309" t="s">
        <v>47</v>
      </c>
      <c r="Y203" s="308" t="s">
        <v>48</v>
      </c>
      <c r="Z203" s="310" t="s">
        <v>49</v>
      </c>
      <c r="AA203" s="311" t="s">
        <v>50</v>
      </c>
      <c r="AB203" s="309" t="s">
        <v>51</v>
      </c>
      <c r="AC203" s="308" t="s">
        <v>52</v>
      </c>
      <c r="AD203" s="309" t="s">
        <v>53</v>
      </c>
      <c r="AE203" s="308" t="s">
        <v>54</v>
      </c>
      <c r="AF203" s="309" t="s">
        <v>55</v>
      </c>
      <c r="AG203" s="308" t="s">
        <v>56</v>
      </c>
      <c r="AH203" s="309" t="s">
        <v>57</v>
      </c>
      <c r="AI203" s="38"/>
      <c r="AJ203" s="306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6.5" customHeight="1" x14ac:dyDescent="0.2">
      <c r="A204" s="145" t="s">
        <v>371</v>
      </c>
      <c r="B204" s="347"/>
      <c r="C204" s="312" t="s">
        <v>372</v>
      </c>
      <c r="D204" s="237" t="s">
        <v>27</v>
      </c>
      <c r="E204" s="313" t="s">
        <v>28</v>
      </c>
      <c r="F204" s="25" t="s">
        <v>29</v>
      </c>
      <c r="G204" s="314" t="s">
        <v>30</v>
      </c>
      <c r="H204" s="315" t="s">
        <v>31</v>
      </c>
      <c r="I204" s="314" t="s">
        <v>32</v>
      </c>
      <c r="J204" s="315" t="s">
        <v>33</v>
      </c>
      <c r="K204" s="314" t="s">
        <v>34</v>
      </c>
      <c r="L204" s="315" t="s">
        <v>35</v>
      </c>
      <c r="M204" s="314" t="s">
        <v>36</v>
      </c>
      <c r="N204" s="315" t="s">
        <v>37</v>
      </c>
      <c r="O204" s="314" t="s">
        <v>38</v>
      </c>
      <c r="P204" s="315" t="s">
        <v>39</v>
      </c>
      <c r="Q204" s="314" t="s">
        <v>40</v>
      </c>
      <c r="R204" s="315" t="s">
        <v>41</v>
      </c>
      <c r="S204" s="314" t="s">
        <v>42</v>
      </c>
      <c r="T204" s="315" t="s">
        <v>43</v>
      </c>
      <c r="U204" s="314" t="s">
        <v>44</v>
      </c>
      <c r="V204" s="315" t="s">
        <v>45</v>
      </c>
      <c r="W204" s="314" t="s">
        <v>46</v>
      </c>
      <c r="X204" s="315" t="s">
        <v>47</v>
      </c>
      <c r="Y204" s="314" t="s">
        <v>48</v>
      </c>
      <c r="Z204" s="316" t="s">
        <v>49</v>
      </c>
      <c r="AA204" s="317" t="s">
        <v>50</v>
      </c>
      <c r="AB204" s="315" t="s">
        <v>51</v>
      </c>
      <c r="AC204" s="314" t="s">
        <v>52</v>
      </c>
      <c r="AD204" s="315" t="s">
        <v>53</v>
      </c>
      <c r="AE204" s="314" t="s">
        <v>54</v>
      </c>
      <c r="AF204" s="315" t="s">
        <v>55</v>
      </c>
      <c r="AG204" s="314" t="s">
        <v>56</v>
      </c>
      <c r="AH204" s="315" t="s">
        <v>57</v>
      </c>
      <c r="AI204" s="38"/>
      <c r="AJ204" s="306"/>
    </row>
    <row r="205" spans="1:49" ht="16.5" customHeight="1" x14ac:dyDescent="0.15">
      <c r="A205" s="235"/>
      <c r="B205" s="348"/>
      <c r="C205" s="157" t="s">
        <v>373</v>
      </c>
      <c r="D205" s="65">
        <f>SUM(E205:F205)</f>
        <v>0</v>
      </c>
      <c r="E205" s="66">
        <f>+G205+I205+K205+M205+O205+Q205+S205+U205+W205+Y205</f>
        <v>0</v>
      </c>
      <c r="F205" s="131">
        <f>+H205+J205+L205+N205+P205+R205+T205+V205+X205+Z205</f>
        <v>0</v>
      </c>
      <c r="G205" s="66">
        <f>SUM(G203:G204)</f>
        <v>0</v>
      </c>
      <c r="H205" s="131">
        <f t="shared" ref="H205:AH205" si="30">SUM(H203:H204)</f>
        <v>0</v>
      </c>
      <c r="I205" s="66">
        <f t="shared" si="30"/>
        <v>0</v>
      </c>
      <c r="J205" s="131">
        <f t="shared" si="30"/>
        <v>0</v>
      </c>
      <c r="K205" s="66">
        <f t="shared" si="30"/>
        <v>0</v>
      </c>
      <c r="L205" s="131">
        <f t="shared" si="30"/>
        <v>0</v>
      </c>
      <c r="M205" s="66">
        <f t="shared" si="30"/>
        <v>0</v>
      </c>
      <c r="N205" s="131">
        <f t="shared" si="30"/>
        <v>0</v>
      </c>
      <c r="O205" s="66">
        <f t="shared" si="30"/>
        <v>0</v>
      </c>
      <c r="P205" s="131">
        <f t="shared" si="30"/>
        <v>0</v>
      </c>
      <c r="Q205" s="66">
        <f t="shared" si="30"/>
        <v>0</v>
      </c>
      <c r="R205" s="131">
        <f t="shared" si="30"/>
        <v>0</v>
      </c>
      <c r="S205" s="66">
        <f t="shared" si="30"/>
        <v>0</v>
      </c>
      <c r="T205" s="131">
        <f t="shared" si="30"/>
        <v>0</v>
      </c>
      <c r="U205" s="66">
        <f t="shared" si="30"/>
        <v>0</v>
      </c>
      <c r="V205" s="131">
        <f t="shared" si="30"/>
        <v>0</v>
      </c>
      <c r="W205" s="66">
        <f t="shared" si="30"/>
        <v>0</v>
      </c>
      <c r="X205" s="131">
        <f t="shared" si="30"/>
        <v>0</v>
      </c>
      <c r="Y205" s="66">
        <f t="shared" si="30"/>
        <v>0</v>
      </c>
      <c r="Z205" s="77">
        <f t="shared" si="30"/>
        <v>0</v>
      </c>
      <c r="AA205" s="71">
        <f t="shared" si="30"/>
        <v>0</v>
      </c>
      <c r="AB205" s="131">
        <f t="shared" si="30"/>
        <v>0</v>
      </c>
      <c r="AC205" s="66">
        <f t="shared" si="30"/>
        <v>0</v>
      </c>
      <c r="AD205" s="131">
        <f t="shared" si="30"/>
        <v>0</v>
      </c>
      <c r="AE205" s="66">
        <f t="shared" si="30"/>
        <v>0</v>
      </c>
      <c r="AF205" s="131">
        <f>SUM(AF203:AF204)</f>
        <v>0</v>
      </c>
      <c r="AG205" s="66">
        <f t="shared" si="30"/>
        <v>0</v>
      </c>
      <c r="AH205" s="131">
        <f t="shared" si="30"/>
        <v>0</v>
      </c>
      <c r="AI205" s="226"/>
      <c r="AJ205" s="318"/>
    </row>
    <row r="206" spans="1:49" ht="18" customHeight="1" x14ac:dyDescent="0.2">
      <c r="A206" s="145" t="s">
        <v>374</v>
      </c>
      <c r="B206" s="349" t="s">
        <v>375</v>
      </c>
      <c r="C206" s="319">
        <v>0</v>
      </c>
      <c r="D206" s="40" t="s">
        <v>27</v>
      </c>
      <c r="E206" s="149" t="s">
        <v>28</v>
      </c>
      <c r="F206" s="42" t="s">
        <v>29</v>
      </c>
      <c r="G206" s="320" t="s">
        <v>30</v>
      </c>
      <c r="H206" s="321" t="s">
        <v>31</v>
      </c>
      <c r="I206" s="320" t="s">
        <v>32</v>
      </c>
      <c r="J206" s="321" t="s">
        <v>33</v>
      </c>
      <c r="K206" s="320" t="s">
        <v>34</v>
      </c>
      <c r="L206" s="321" t="s">
        <v>35</v>
      </c>
      <c r="M206" s="320" t="s">
        <v>36</v>
      </c>
      <c r="N206" s="321" t="s">
        <v>37</v>
      </c>
      <c r="O206" s="320" t="s">
        <v>38</v>
      </c>
      <c r="P206" s="321" t="s">
        <v>39</v>
      </c>
      <c r="Q206" s="320" t="s">
        <v>40</v>
      </c>
      <c r="R206" s="321" t="s">
        <v>41</v>
      </c>
      <c r="S206" s="320" t="s">
        <v>42</v>
      </c>
      <c r="T206" s="321" t="s">
        <v>43</v>
      </c>
      <c r="U206" s="320" t="s">
        <v>44</v>
      </c>
      <c r="V206" s="321" t="s">
        <v>45</v>
      </c>
      <c r="W206" s="320" t="s">
        <v>46</v>
      </c>
      <c r="X206" s="321" t="s">
        <v>47</v>
      </c>
      <c r="Y206" s="320" t="s">
        <v>48</v>
      </c>
      <c r="Z206" s="322" t="s">
        <v>49</v>
      </c>
      <c r="AA206" s="323" t="s">
        <v>50</v>
      </c>
      <c r="AB206" s="321" t="s">
        <v>51</v>
      </c>
      <c r="AC206" s="320" t="s">
        <v>52</v>
      </c>
      <c r="AD206" s="321" t="s">
        <v>53</v>
      </c>
      <c r="AE206" s="320" t="s">
        <v>54</v>
      </c>
      <c r="AF206" s="321" t="s">
        <v>55</v>
      </c>
      <c r="AG206" s="320" t="s">
        <v>56</v>
      </c>
      <c r="AH206" s="321" t="s">
        <v>57</v>
      </c>
      <c r="AI206" s="38"/>
      <c r="AJ206" s="306"/>
    </row>
    <row r="207" spans="1:49" ht="18" customHeight="1" x14ac:dyDescent="0.2">
      <c r="A207" s="145" t="s">
        <v>376</v>
      </c>
      <c r="B207" s="347"/>
      <c r="C207" s="324" t="s">
        <v>377</v>
      </c>
      <c r="D207" s="228" t="s">
        <v>27</v>
      </c>
      <c r="E207" s="151" t="s">
        <v>28</v>
      </c>
      <c r="F207" s="110" t="s">
        <v>29</v>
      </c>
      <c r="G207" s="325" t="s">
        <v>30</v>
      </c>
      <c r="H207" s="326" t="s">
        <v>31</v>
      </c>
      <c r="I207" s="325" t="s">
        <v>32</v>
      </c>
      <c r="J207" s="326" t="s">
        <v>33</v>
      </c>
      <c r="K207" s="325" t="s">
        <v>34</v>
      </c>
      <c r="L207" s="326" t="s">
        <v>35</v>
      </c>
      <c r="M207" s="325" t="s">
        <v>36</v>
      </c>
      <c r="N207" s="326" t="s">
        <v>37</v>
      </c>
      <c r="O207" s="325" t="s">
        <v>38</v>
      </c>
      <c r="P207" s="326" t="s">
        <v>39</v>
      </c>
      <c r="Q207" s="325" t="s">
        <v>40</v>
      </c>
      <c r="R207" s="326" t="s">
        <v>41</v>
      </c>
      <c r="S207" s="325" t="s">
        <v>42</v>
      </c>
      <c r="T207" s="326" t="s">
        <v>43</v>
      </c>
      <c r="U207" s="325" t="s">
        <v>44</v>
      </c>
      <c r="V207" s="326" t="s">
        <v>45</v>
      </c>
      <c r="W207" s="325" t="s">
        <v>46</v>
      </c>
      <c r="X207" s="326" t="s">
        <v>47</v>
      </c>
      <c r="Y207" s="325" t="s">
        <v>48</v>
      </c>
      <c r="Z207" s="327" t="s">
        <v>49</v>
      </c>
      <c r="AA207" s="328" t="s">
        <v>50</v>
      </c>
      <c r="AB207" s="326" t="s">
        <v>51</v>
      </c>
      <c r="AC207" s="325" t="s">
        <v>52</v>
      </c>
      <c r="AD207" s="326" t="s">
        <v>53</v>
      </c>
      <c r="AE207" s="325" t="s">
        <v>54</v>
      </c>
      <c r="AF207" s="326" t="s">
        <v>55</v>
      </c>
      <c r="AG207" s="325" t="s">
        <v>56</v>
      </c>
      <c r="AH207" s="326" t="s">
        <v>57</v>
      </c>
      <c r="AI207" s="38"/>
      <c r="AJ207" s="306"/>
    </row>
    <row r="208" spans="1:49" ht="18" customHeight="1" x14ac:dyDescent="0.2">
      <c r="A208" s="145" t="s">
        <v>378</v>
      </c>
      <c r="B208" s="347"/>
      <c r="C208" s="324" t="s">
        <v>379</v>
      </c>
      <c r="D208" s="228" t="s">
        <v>27</v>
      </c>
      <c r="E208" s="151" t="s">
        <v>28</v>
      </c>
      <c r="F208" s="110" t="s">
        <v>29</v>
      </c>
      <c r="G208" s="325" t="s">
        <v>30</v>
      </c>
      <c r="H208" s="326" t="s">
        <v>31</v>
      </c>
      <c r="I208" s="325" t="s">
        <v>32</v>
      </c>
      <c r="J208" s="326" t="s">
        <v>33</v>
      </c>
      <c r="K208" s="325" t="s">
        <v>34</v>
      </c>
      <c r="L208" s="326" t="s">
        <v>35</v>
      </c>
      <c r="M208" s="325" t="s">
        <v>36</v>
      </c>
      <c r="N208" s="326" t="s">
        <v>37</v>
      </c>
      <c r="O208" s="325" t="s">
        <v>38</v>
      </c>
      <c r="P208" s="326" t="s">
        <v>39</v>
      </c>
      <c r="Q208" s="325" t="s">
        <v>40</v>
      </c>
      <c r="R208" s="326" t="s">
        <v>41</v>
      </c>
      <c r="S208" s="325" t="s">
        <v>42</v>
      </c>
      <c r="T208" s="326" t="s">
        <v>43</v>
      </c>
      <c r="U208" s="325" t="s">
        <v>44</v>
      </c>
      <c r="V208" s="326" t="s">
        <v>45</v>
      </c>
      <c r="W208" s="325" t="s">
        <v>46</v>
      </c>
      <c r="X208" s="326" t="s">
        <v>47</v>
      </c>
      <c r="Y208" s="325" t="s">
        <v>48</v>
      </c>
      <c r="Z208" s="327" t="s">
        <v>49</v>
      </c>
      <c r="AA208" s="328" t="s">
        <v>50</v>
      </c>
      <c r="AB208" s="326" t="s">
        <v>51</v>
      </c>
      <c r="AC208" s="325" t="s">
        <v>52</v>
      </c>
      <c r="AD208" s="326" t="s">
        <v>53</v>
      </c>
      <c r="AE208" s="325" t="s">
        <v>54</v>
      </c>
      <c r="AF208" s="326" t="s">
        <v>55</v>
      </c>
      <c r="AG208" s="325" t="s">
        <v>56</v>
      </c>
      <c r="AH208" s="326" t="s">
        <v>57</v>
      </c>
      <c r="AI208" s="38"/>
      <c r="AJ208" s="306"/>
    </row>
    <row r="209" spans="1:49" ht="18" customHeight="1" x14ac:dyDescent="0.2">
      <c r="A209" s="145" t="s">
        <v>380</v>
      </c>
      <c r="B209" s="347"/>
      <c r="C209" s="324" t="s">
        <v>381</v>
      </c>
      <c r="D209" s="228" t="s">
        <v>27</v>
      </c>
      <c r="E209" s="151" t="s">
        <v>28</v>
      </c>
      <c r="F209" s="110" t="s">
        <v>29</v>
      </c>
      <c r="G209" s="325" t="s">
        <v>30</v>
      </c>
      <c r="H209" s="326" t="s">
        <v>31</v>
      </c>
      <c r="I209" s="325" t="s">
        <v>32</v>
      </c>
      <c r="J209" s="326" t="s">
        <v>33</v>
      </c>
      <c r="K209" s="325" t="s">
        <v>34</v>
      </c>
      <c r="L209" s="326" t="s">
        <v>35</v>
      </c>
      <c r="M209" s="325" t="s">
        <v>36</v>
      </c>
      <c r="N209" s="326" t="s">
        <v>37</v>
      </c>
      <c r="O209" s="325" t="s">
        <v>38</v>
      </c>
      <c r="P209" s="326" t="s">
        <v>39</v>
      </c>
      <c r="Q209" s="325" t="s">
        <v>40</v>
      </c>
      <c r="R209" s="326" t="s">
        <v>41</v>
      </c>
      <c r="S209" s="325" t="s">
        <v>42</v>
      </c>
      <c r="T209" s="326" t="s">
        <v>43</v>
      </c>
      <c r="U209" s="325" t="s">
        <v>44</v>
      </c>
      <c r="V209" s="326" t="s">
        <v>45</v>
      </c>
      <c r="W209" s="325" t="s">
        <v>46</v>
      </c>
      <c r="X209" s="326" t="s">
        <v>47</v>
      </c>
      <c r="Y209" s="325" t="s">
        <v>48</v>
      </c>
      <c r="Z209" s="327" t="s">
        <v>49</v>
      </c>
      <c r="AA209" s="328" t="s">
        <v>50</v>
      </c>
      <c r="AB209" s="326" t="s">
        <v>51</v>
      </c>
      <c r="AC209" s="325" t="s">
        <v>52</v>
      </c>
      <c r="AD209" s="326" t="s">
        <v>53</v>
      </c>
      <c r="AE209" s="325" t="s">
        <v>54</v>
      </c>
      <c r="AF209" s="326" t="s">
        <v>55</v>
      </c>
      <c r="AG209" s="325" t="s">
        <v>56</v>
      </c>
      <c r="AH209" s="326" t="s">
        <v>57</v>
      </c>
      <c r="AI209" s="38"/>
      <c r="AJ209" s="306"/>
    </row>
    <row r="210" spans="1:49" ht="18" customHeight="1" x14ac:dyDescent="0.2">
      <c r="A210" s="145" t="s">
        <v>382</v>
      </c>
      <c r="B210" s="347"/>
      <c r="C210" s="329" t="s">
        <v>383</v>
      </c>
      <c r="D210" s="232" t="s">
        <v>27</v>
      </c>
      <c r="E210" s="283" t="s">
        <v>28</v>
      </c>
      <c r="F210" s="292" t="s">
        <v>29</v>
      </c>
      <c r="G210" s="330" t="s">
        <v>30</v>
      </c>
      <c r="H210" s="331" t="s">
        <v>31</v>
      </c>
      <c r="I210" s="330" t="s">
        <v>32</v>
      </c>
      <c r="J210" s="331" t="s">
        <v>33</v>
      </c>
      <c r="K210" s="330" t="s">
        <v>34</v>
      </c>
      <c r="L210" s="331" t="s">
        <v>35</v>
      </c>
      <c r="M210" s="330" t="s">
        <v>36</v>
      </c>
      <c r="N210" s="331" t="s">
        <v>37</v>
      </c>
      <c r="O210" s="330" t="s">
        <v>38</v>
      </c>
      <c r="P210" s="331" t="s">
        <v>39</v>
      </c>
      <c r="Q210" s="330" t="s">
        <v>40</v>
      </c>
      <c r="R210" s="331" t="s">
        <v>41</v>
      </c>
      <c r="S210" s="330" t="s">
        <v>42</v>
      </c>
      <c r="T210" s="331" t="s">
        <v>43</v>
      </c>
      <c r="U210" s="330" t="s">
        <v>44</v>
      </c>
      <c r="V210" s="331" t="s">
        <v>45</v>
      </c>
      <c r="W210" s="330" t="s">
        <v>46</v>
      </c>
      <c r="X210" s="331" t="s">
        <v>47</v>
      </c>
      <c r="Y210" s="330" t="s">
        <v>48</v>
      </c>
      <c r="Z210" s="332" t="s">
        <v>49</v>
      </c>
      <c r="AA210" s="333" t="s">
        <v>50</v>
      </c>
      <c r="AB210" s="331" t="s">
        <v>51</v>
      </c>
      <c r="AC210" s="330" t="s">
        <v>52</v>
      </c>
      <c r="AD210" s="331" t="s">
        <v>53</v>
      </c>
      <c r="AE210" s="330" t="s">
        <v>54</v>
      </c>
      <c r="AF210" s="331" t="s">
        <v>55</v>
      </c>
      <c r="AG210" s="330" t="s">
        <v>56</v>
      </c>
      <c r="AH210" s="331" t="s">
        <v>57</v>
      </c>
      <c r="AI210" s="38"/>
      <c r="AJ210" s="306"/>
    </row>
    <row r="211" spans="1:49" ht="18" customHeight="1" x14ac:dyDescent="0.2">
      <c r="A211" s="145" t="s">
        <v>384</v>
      </c>
      <c r="B211" s="347"/>
      <c r="C211" s="334" t="s">
        <v>385</v>
      </c>
      <c r="D211" s="65" t="s">
        <v>27</v>
      </c>
      <c r="E211" s="66" t="s">
        <v>28</v>
      </c>
      <c r="F211" s="131" t="s">
        <v>29</v>
      </c>
      <c r="G211" s="335" t="s">
        <v>30</v>
      </c>
      <c r="H211" s="336" t="s">
        <v>31</v>
      </c>
      <c r="I211" s="335" t="s">
        <v>32</v>
      </c>
      <c r="J211" s="336" t="s">
        <v>33</v>
      </c>
      <c r="K211" s="335" t="s">
        <v>34</v>
      </c>
      <c r="L211" s="336" t="s">
        <v>35</v>
      </c>
      <c r="M211" s="335" t="s">
        <v>36</v>
      </c>
      <c r="N211" s="336" t="s">
        <v>37</v>
      </c>
      <c r="O211" s="335" t="s">
        <v>38</v>
      </c>
      <c r="P211" s="336" t="s">
        <v>39</v>
      </c>
      <c r="Q211" s="335" t="s">
        <v>40</v>
      </c>
      <c r="R211" s="336" t="s">
        <v>41</v>
      </c>
      <c r="S211" s="335" t="s">
        <v>42</v>
      </c>
      <c r="T211" s="336" t="s">
        <v>43</v>
      </c>
      <c r="U211" s="335" t="s">
        <v>44</v>
      </c>
      <c r="V211" s="336" t="s">
        <v>45</v>
      </c>
      <c r="W211" s="335" t="s">
        <v>46</v>
      </c>
      <c r="X211" s="336" t="s">
        <v>47</v>
      </c>
      <c r="Y211" s="335" t="s">
        <v>48</v>
      </c>
      <c r="Z211" s="337" t="s">
        <v>49</v>
      </c>
      <c r="AA211" s="338" t="s">
        <v>50</v>
      </c>
      <c r="AB211" s="336" t="s">
        <v>51</v>
      </c>
      <c r="AC211" s="335" t="s">
        <v>52</v>
      </c>
      <c r="AD211" s="336" t="s">
        <v>53</v>
      </c>
      <c r="AE211" s="335" t="s">
        <v>54</v>
      </c>
      <c r="AF211" s="336" t="s">
        <v>55</v>
      </c>
      <c r="AG211" s="335" t="s">
        <v>56</v>
      </c>
      <c r="AH211" s="336" t="s">
        <v>57</v>
      </c>
      <c r="AI211" s="38"/>
      <c r="AJ211" s="306"/>
    </row>
    <row r="212" spans="1:49" ht="18" customHeight="1" x14ac:dyDescent="0.15">
      <c r="A212" s="235"/>
      <c r="B212" s="347"/>
      <c r="C212" s="339" t="s">
        <v>373</v>
      </c>
      <c r="D212" s="65">
        <f t="shared" ref="D212" si="31">SUM(E212:F212)</f>
        <v>0</v>
      </c>
      <c r="E212" s="66">
        <f t="shared" ref="E212:F212" si="32">+G212+I212+K212+M212+O212+Q212+S212+U212+W212+Y212</f>
        <v>0</v>
      </c>
      <c r="F212" s="131">
        <f t="shared" si="32"/>
        <v>0</v>
      </c>
      <c r="G212" s="340">
        <f>SUM(G206:G211)</f>
        <v>0</v>
      </c>
      <c r="H212" s="341">
        <f t="shared" ref="H212:AH212" si="33">SUM(H206:H211)</f>
        <v>0</v>
      </c>
      <c r="I212" s="340">
        <f t="shared" si="33"/>
        <v>0</v>
      </c>
      <c r="J212" s="341">
        <f t="shared" si="33"/>
        <v>0</v>
      </c>
      <c r="K212" s="340">
        <f t="shared" si="33"/>
        <v>0</v>
      </c>
      <c r="L212" s="341">
        <f t="shared" si="33"/>
        <v>0</v>
      </c>
      <c r="M212" s="340">
        <f t="shared" si="33"/>
        <v>0</v>
      </c>
      <c r="N212" s="341">
        <f t="shared" si="33"/>
        <v>0</v>
      </c>
      <c r="O212" s="340">
        <f t="shared" si="33"/>
        <v>0</v>
      </c>
      <c r="P212" s="341">
        <f t="shared" si="33"/>
        <v>0</v>
      </c>
      <c r="Q212" s="340">
        <f t="shared" si="33"/>
        <v>0</v>
      </c>
      <c r="R212" s="341">
        <f t="shared" si="33"/>
        <v>0</v>
      </c>
      <c r="S212" s="340">
        <f t="shared" si="33"/>
        <v>0</v>
      </c>
      <c r="T212" s="341">
        <f t="shared" si="33"/>
        <v>0</v>
      </c>
      <c r="U212" s="340">
        <f t="shared" si="33"/>
        <v>0</v>
      </c>
      <c r="V212" s="341">
        <f t="shared" si="33"/>
        <v>0</v>
      </c>
      <c r="W212" s="340">
        <f t="shared" si="33"/>
        <v>0</v>
      </c>
      <c r="X212" s="341">
        <f t="shared" si="33"/>
        <v>0</v>
      </c>
      <c r="Y212" s="340">
        <f t="shared" si="33"/>
        <v>0</v>
      </c>
      <c r="Z212" s="342">
        <f t="shared" si="33"/>
        <v>0</v>
      </c>
      <c r="AA212" s="343">
        <f t="shared" si="33"/>
        <v>0</v>
      </c>
      <c r="AB212" s="341">
        <f t="shared" si="33"/>
        <v>0</v>
      </c>
      <c r="AC212" s="340">
        <f t="shared" si="33"/>
        <v>0</v>
      </c>
      <c r="AD212" s="341">
        <f t="shared" si="33"/>
        <v>0</v>
      </c>
      <c r="AE212" s="340">
        <f t="shared" si="33"/>
        <v>0</v>
      </c>
      <c r="AF212" s="341">
        <f t="shared" si="33"/>
        <v>0</v>
      </c>
      <c r="AG212" s="340">
        <f t="shared" si="33"/>
        <v>0</v>
      </c>
      <c r="AH212" s="344">
        <f t="shared" si="33"/>
        <v>0</v>
      </c>
      <c r="AI212" s="226"/>
      <c r="AJ212" s="318"/>
    </row>
    <row r="213" spans="1:49" ht="18" customHeight="1" x14ac:dyDescent="0.2">
      <c r="A213" s="145" t="s">
        <v>386</v>
      </c>
      <c r="B213" s="350" t="s">
        <v>387</v>
      </c>
      <c r="C213" s="351"/>
      <c r="D213" s="65" t="s">
        <v>27</v>
      </c>
      <c r="E213" s="66" t="s">
        <v>28</v>
      </c>
      <c r="F213" s="131" t="s">
        <v>29</v>
      </c>
      <c r="G213" s="335" t="s">
        <v>30</v>
      </c>
      <c r="H213" s="336" t="s">
        <v>31</v>
      </c>
      <c r="I213" s="335" t="s">
        <v>32</v>
      </c>
      <c r="J213" s="336" t="s">
        <v>33</v>
      </c>
      <c r="K213" s="335" t="s">
        <v>34</v>
      </c>
      <c r="L213" s="336" t="s">
        <v>35</v>
      </c>
      <c r="M213" s="335" t="s">
        <v>36</v>
      </c>
      <c r="N213" s="336" t="s">
        <v>37</v>
      </c>
      <c r="O213" s="335" t="s">
        <v>38</v>
      </c>
      <c r="P213" s="336" t="s">
        <v>39</v>
      </c>
      <c r="Q213" s="335" t="s">
        <v>40</v>
      </c>
      <c r="R213" s="336" t="s">
        <v>41</v>
      </c>
      <c r="S213" s="335" t="s">
        <v>42</v>
      </c>
      <c r="T213" s="336" t="s">
        <v>43</v>
      </c>
      <c r="U213" s="335" t="s">
        <v>44</v>
      </c>
      <c r="V213" s="336" t="s">
        <v>45</v>
      </c>
      <c r="W213" s="335" t="s">
        <v>46</v>
      </c>
      <c r="X213" s="336" t="s">
        <v>47</v>
      </c>
      <c r="Y213" s="335" t="s">
        <v>48</v>
      </c>
      <c r="Z213" s="337" t="s">
        <v>49</v>
      </c>
      <c r="AA213" s="338" t="s">
        <v>50</v>
      </c>
      <c r="AB213" s="336" t="s">
        <v>51</v>
      </c>
      <c r="AC213" s="335" t="s">
        <v>52</v>
      </c>
      <c r="AD213" s="336" t="s">
        <v>53</v>
      </c>
      <c r="AE213" s="335" t="s">
        <v>54</v>
      </c>
      <c r="AF213" s="336" t="s">
        <v>55</v>
      </c>
      <c r="AG213" s="335" t="s">
        <v>56</v>
      </c>
      <c r="AH213" s="336" t="s">
        <v>57</v>
      </c>
      <c r="AI213" s="38"/>
      <c r="AJ213" s="306"/>
    </row>
    <row r="214" spans="1:49" x14ac:dyDescent="0.1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</sheetData>
  <dataConsolidate/>
  <mergeCells count="211">
    <mergeCell ref="B6:Y6"/>
    <mergeCell ref="B8:C10"/>
    <mergeCell ref="D8:F9"/>
    <mergeCell ref="G8:AH8"/>
    <mergeCell ref="AI8:AJ9"/>
    <mergeCell ref="AK8:AL9"/>
    <mergeCell ref="G9:H9"/>
    <mergeCell ref="I9:J9"/>
    <mergeCell ref="K9:L9"/>
    <mergeCell ref="M9:N9"/>
    <mergeCell ref="AA9:AB9"/>
    <mergeCell ref="AC9:AD9"/>
    <mergeCell ref="AE9:AF9"/>
    <mergeCell ref="AG9:AH9"/>
    <mergeCell ref="B11:C11"/>
    <mergeCell ref="B12:B17"/>
    <mergeCell ref="O9:P9"/>
    <mergeCell ref="Q9:R9"/>
    <mergeCell ref="S9:T9"/>
    <mergeCell ref="U9:V9"/>
    <mergeCell ref="W9:X9"/>
    <mergeCell ref="Y9:Z9"/>
    <mergeCell ref="K42:L42"/>
    <mergeCell ref="M42:N42"/>
    <mergeCell ref="O42:P42"/>
    <mergeCell ref="Q42:R42"/>
    <mergeCell ref="S42:T42"/>
    <mergeCell ref="B44:C44"/>
    <mergeCell ref="B18:B23"/>
    <mergeCell ref="B24:B30"/>
    <mergeCell ref="B31:B38"/>
    <mergeCell ref="B39:C39"/>
    <mergeCell ref="B40:N40"/>
    <mergeCell ref="B41:C43"/>
    <mergeCell ref="D41:F42"/>
    <mergeCell ref="G41:T41"/>
    <mergeCell ref="G42:H42"/>
    <mergeCell ref="I42:J42"/>
    <mergeCell ref="B76:C76"/>
    <mergeCell ref="B77:B83"/>
    <mergeCell ref="B84:B90"/>
    <mergeCell ref="B91:B97"/>
    <mergeCell ref="B98:B104"/>
    <mergeCell ref="B106:C107"/>
    <mergeCell ref="B45:B52"/>
    <mergeCell ref="B53:B59"/>
    <mergeCell ref="B60:B63"/>
    <mergeCell ref="B64:B72"/>
    <mergeCell ref="B73:C73"/>
    <mergeCell ref="B74:U74"/>
    <mergeCell ref="L106:L107"/>
    <mergeCell ref="M106:M107"/>
    <mergeCell ref="N106:N107"/>
    <mergeCell ref="O106:O107"/>
    <mergeCell ref="D106:D107"/>
    <mergeCell ref="E106:E107"/>
    <mergeCell ref="F106:F107"/>
    <mergeCell ref="G106:G107"/>
    <mergeCell ref="H106:H107"/>
    <mergeCell ref="I106:I107"/>
    <mergeCell ref="B108:B111"/>
    <mergeCell ref="B113:C114"/>
    <mergeCell ref="D113:D114"/>
    <mergeCell ref="B115:C115"/>
    <mergeCell ref="B116:C116"/>
    <mergeCell ref="B118:C119"/>
    <mergeCell ref="D118:D119"/>
    <mergeCell ref="J106:J107"/>
    <mergeCell ref="K106:K107"/>
    <mergeCell ref="M127:M129"/>
    <mergeCell ref="G128:H128"/>
    <mergeCell ref="I128:J128"/>
    <mergeCell ref="K128:L128"/>
    <mergeCell ref="B120:C120"/>
    <mergeCell ref="B121:C121"/>
    <mergeCell ref="B122:C122"/>
    <mergeCell ref="B123:C123"/>
    <mergeCell ref="B124:C124"/>
    <mergeCell ref="B125:C125"/>
    <mergeCell ref="B130:C130"/>
    <mergeCell ref="B131:C131"/>
    <mergeCell ref="B132:C132"/>
    <mergeCell ref="B133:C133"/>
    <mergeCell ref="B134:C134"/>
    <mergeCell ref="B136:C137"/>
    <mergeCell ref="B127:C129"/>
    <mergeCell ref="D127:F128"/>
    <mergeCell ref="G127:L127"/>
    <mergeCell ref="D136:D137"/>
    <mergeCell ref="E136:J136"/>
    <mergeCell ref="B138:C138"/>
    <mergeCell ref="B139:C139"/>
    <mergeCell ref="B140:C140"/>
    <mergeCell ref="B142:C144"/>
    <mergeCell ref="D142:F143"/>
    <mergeCell ref="G142:AR142"/>
    <mergeCell ref="W143:X143"/>
    <mergeCell ref="Y143:Z143"/>
    <mergeCell ref="AS142:AT143"/>
    <mergeCell ref="AU142:AV143"/>
    <mergeCell ref="G143:H143"/>
    <mergeCell ref="I143:J143"/>
    <mergeCell ref="K143:L143"/>
    <mergeCell ref="M143:N143"/>
    <mergeCell ref="O143:P143"/>
    <mergeCell ref="Q143:R143"/>
    <mergeCell ref="S143:T143"/>
    <mergeCell ref="U143:V143"/>
    <mergeCell ref="AM143:AN143"/>
    <mergeCell ref="AO143:AP143"/>
    <mergeCell ref="AQ143:AR143"/>
    <mergeCell ref="B145:C145"/>
    <mergeCell ref="B146:C146"/>
    <mergeCell ref="B147:C147"/>
    <mergeCell ref="AA143:AB143"/>
    <mergeCell ref="AC143:AD143"/>
    <mergeCell ref="AE143:AF143"/>
    <mergeCell ref="AG143:AH143"/>
    <mergeCell ref="AI143:AJ143"/>
    <mergeCell ref="AK143:AL143"/>
    <mergeCell ref="B154:C154"/>
    <mergeCell ref="B155:C155"/>
    <mergeCell ref="B156:C156"/>
    <mergeCell ref="B157:C157"/>
    <mergeCell ref="B158:C158"/>
    <mergeCell ref="B159:C159"/>
    <mergeCell ref="B148:C148"/>
    <mergeCell ref="B149:C149"/>
    <mergeCell ref="B150:C150"/>
    <mergeCell ref="B151:C151"/>
    <mergeCell ref="B152:C152"/>
    <mergeCell ref="B153:C153"/>
    <mergeCell ref="B166:C166"/>
    <mergeCell ref="B167:C167"/>
    <mergeCell ref="B168:C168"/>
    <mergeCell ref="B169:C169"/>
    <mergeCell ref="B170:C170"/>
    <mergeCell ref="B171:C171"/>
    <mergeCell ref="B160:C160"/>
    <mergeCell ref="B161:C161"/>
    <mergeCell ref="B162:C162"/>
    <mergeCell ref="B163:C163"/>
    <mergeCell ref="B164:C164"/>
    <mergeCell ref="B165:C165"/>
    <mergeCell ref="B178:C178"/>
    <mergeCell ref="B179:C179"/>
    <mergeCell ref="B180:C180"/>
    <mergeCell ref="B181:C181"/>
    <mergeCell ref="B182:C182"/>
    <mergeCell ref="B183:C183"/>
    <mergeCell ref="B172:C172"/>
    <mergeCell ref="B173:C173"/>
    <mergeCell ref="B174:C174"/>
    <mergeCell ref="B175:C175"/>
    <mergeCell ref="B176:C176"/>
    <mergeCell ref="B177:C177"/>
    <mergeCell ref="AS191:AT192"/>
    <mergeCell ref="AU191:AV192"/>
    <mergeCell ref="G192:H192"/>
    <mergeCell ref="I192:J192"/>
    <mergeCell ref="K192:L192"/>
    <mergeCell ref="M192:N192"/>
    <mergeCell ref="O192:P192"/>
    <mergeCell ref="B184:C184"/>
    <mergeCell ref="B185:C185"/>
    <mergeCell ref="B186:C186"/>
    <mergeCell ref="B187:C187"/>
    <mergeCell ref="B188:C188"/>
    <mergeCell ref="B189:C189"/>
    <mergeCell ref="AO192:AP192"/>
    <mergeCell ref="AQ192:AR192"/>
    <mergeCell ref="B194:C194"/>
    <mergeCell ref="B195:C195"/>
    <mergeCell ref="B196:C196"/>
    <mergeCell ref="B197:C197"/>
    <mergeCell ref="AC192:AD192"/>
    <mergeCell ref="AE192:AF192"/>
    <mergeCell ref="AG192:AH192"/>
    <mergeCell ref="AI192:AJ192"/>
    <mergeCell ref="AK192:AL192"/>
    <mergeCell ref="AM192:AN192"/>
    <mergeCell ref="Q192:R192"/>
    <mergeCell ref="S192:T192"/>
    <mergeCell ref="U192:V192"/>
    <mergeCell ref="W192:X192"/>
    <mergeCell ref="Y192:Z192"/>
    <mergeCell ref="AA192:AB192"/>
    <mergeCell ref="B191:C193"/>
    <mergeCell ref="D191:F192"/>
    <mergeCell ref="G191:AR191"/>
    <mergeCell ref="B202:C202"/>
    <mergeCell ref="B203:B205"/>
    <mergeCell ref="B206:B212"/>
    <mergeCell ref="B213:C213"/>
    <mergeCell ref="AG199:AH200"/>
    <mergeCell ref="G200:H200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B199:C201"/>
    <mergeCell ref="D199:F200"/>
    <mergeCell ref="G199:Z199"/>
    <mergeCell ref="AA199:AB200"/>
    <mergeCell ref="AC199:AD200"/>
    <mergeCell ref="AE199:AF200"/>
    <mergeCell ref="Y200:Z200"/>
  </mergeCells>
  <dataValidations count="2">
    <dataValidation type="whole" operator="greaterThanOrEqual" allowBlank="1" showInputMessage="1" showErrorMessage="1" sqref="G44:T73 E77:H104 E108:L110 M109:O110 N108:O108 D115:D116 D120:D124 G130:M133 E138:J139 G203:AJ213 G195:AV197 G145:AV189 G39:AL39 G11:AL30 I31:AL38 AI202" xr:uid="{A9CB0429-A95F-4575-9C28-A0EC7EAF73A6}">
      <formula1>0</formula1>
    </dataValidation>
    <dataValidation allowBlank="1" showInputMessage="1" showErrorMessage="1" errorTitle="Error de ingreso" error="Debe ingresar sólo números enteros positivos." sqref="AM11:AM39" xr:uid="{AA8C92A3-2DAB-4F3C-9534-8BAE7E2E8996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7FAE-83B5-4F06-8A20-5E2C110E74D3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2024-01-10T15:03:57Z</dcterms:created>
  <dcterms:modified xsi:type="dcterms:W3CDTF">2024-06-10T16:12:09Z</dcterms:modified>
</cp:coreProperties>
</file>