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elux\belux-gate-manager-api\api\data\"/>
    </mc:Choice>
  </mc:AlternateContent>
  <xr:revisionPtr revIDLastSave="0" documentId="13_ncr:1_{A11618F5-F81F-47F0-B4F6-A8E3F2AF3AC9}" xr6:coauthVersionLast="46" xr6:coauthVersionMax="46" xr10:uidLastSave="{00000000-0000-0000-0000-000000000000}"/>
  <bookViews>
    <workbookView xWindow="14385" yWindow="1050" windowWidth="21600" windowHeight="11385" xr2:uid="{A18B69D9-28ED-47D3-8556-C314F1DB8CF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2" i="1" l="1"/>
  <c r="H382" i="1" s="1"/>
  <c r="G382" i="1"/>
  <c r="L382" i="1" s="1"/>
  <c r="M382" i="1" s="1"/>
  <c r="F383" i="1"/>
  <c r="H383" i="1" s="1"/>
  <c r="G383" i="1"/>
  <c r="L383" i="1" s="1"/>
  <c r="M383" i="1" s="1"/>
  <c r="F384" i="1"/>
  <c r="H384" i="1" s="1"/>
  <c r="G384" i="1"/>
  <c r="L384" i="1" s="1"/>
  <c r="F385" i="1"/>
  <c r="H385" i="1" s="1"/>
  <c r="G385" i="1"/>
  <c r="L385" i="1" s="1"/>
  <c r="F386" i="1"/>
  <c r="H386" i="1" s="1"/>
  <c r="G386" i="1"/>
  <c r="F387" i="1"/>
  <c r="H387" i="1" s="1"/>
  <c r="G387" i="1"/>
  <c r="F388" i="1"/>
  <c r="H388" i="1" s="1"/>
  <c r="G388" i="1"/>
  <c r="L388" i="1" s="1"/>
  <c r="M388" i="1" s="1"/>
  <c r="F389" i="1"/>
  <c r="H389" i="1" s="1"/>
  <c r="G389" i="1"/>
  <c r="L389" i="1" s="1"/>
  <c r="F390" i="1"/>
  <c r="H390" i="1" s="1"/>
  <c r="G390" i="1"/>
  <c r="L390" i="1" s="1"/>
  <c r="F391" i="1"/>
  <c r="H391" i="1" s="1"/>
  <c r="G391" i="1"/>
  <c r="L391" i="1" s="1"/>
  <c r="F392" i="1"/>
  <c r="H392" i="1" s="1"/>
  <c r="G392" i="1"/>
  <c r="F393" i="1"/>
  <c r="G393" i="1"/>
  <c r="F394" i="1"/>
  <c r="H394" i="1" s="1"/>
  <c r="G394" i="1"/>
  <c r="L394" i="1" s="1"/>
  <c r="M394" i="1" s="1"/>
  <c r="F395" i="1"/>
  <c r="H395" i="1" s="1"/>
  <c r="G395" i="1"/>
  <c r="L395" i="1" s="1"/>
  <c r="F396" i="1"/>
  <c r="H396" i="1" s="1"/>
  <c r="G396" i="1"/>
  <c r="L396" i="1" s="1"/>
  <c r="F397" i="1"/>
  <c r="H397" i="1" s="1"/>
  <c r="G397" i="1"/>
  <c r="L397" i="1" s="1"/>
  <c r="F378" i="1"/>
  <c r="H378" i="1" s="1"/>
  <c r="G378" i="1"/>
  <c r="L378" i="1" s="1"/>
  <c r="F379" i="1"/>
  <c r="H379" i="1" s="1"/>
  <c r="G379" i="1"/>
  <c r="L379" i="1" s="1"/>
  <c r="F380" i="1"/>
  <c r="H380" i="1" s="1"/>
  <c r="G380" i="1"/>
  <c r="L380" i="1" s="1"/>
  <c r="F381" i="1"/>
  <c r="H381" i="1" s="1"/>
  <c r="I381" i="1" s="1"/>
  <c r="G381" i="1"/>
  <c r="L381" i="1" s="1"/>
  <c r="F361" i="1"/>
  <c r="H361" i="1" s="1"/>
  <c r="G361" i="1"/>
  <c r="L361" i="1" s="1"/>
  <c r="M361" i="1" s="1"/>
  <c r="F362" i="1"/>
  <c r="H362" i="1" s="1"/>
  <c r="G362" i="1"/>
  <c r="L362" i="1" s="1"/>
  <c r="F363" i="1"/>
  <c r="H363" i="1" s="1"/>
  <c r="G363" i="1"/>
  <c r="L363" i="1" s="1"/>
  <c r="F364" i="1"/>
  <c r="H364" i="1" s="1"/>
  <c r="G364" i="1"/>
  <c r="L364" i="1" s="1"/>
  <c r="F365" i="1"/>
  <c r="H365" i="1" s="1"/>
  <c r="I365" i="1" s="1"/>
  <c r="G365" i="1"/>
  <c r="L365" i="1" s="1"/>
  <c r="F366" i="1"/>
  <c r="H366" i="1" s="1"/>
  <c r="G366" i="1"/>
  <c r="L366" i="1" s="1"/>
  <c r="M366" i="1" s="1"/>
  <c r="N366" i="1" s="1"/>
  <c r="F367" i="1"/>
  <c r="H367" i="1" s="1"/>
  <c r="G367" i="1"/>
  <c r="L367" i="1" s="1"/>
  <c r="M367" i="1" s="1"/>
  <c r="N367" i="1" s="1"/>
  <c r="F368" i="1"/>
  <c r="H368" i="1" s="1"/>
  <c r="G368" i="1"/>
  <c r="L368" i="1" s="1"/>
  <c r="F369" i="1"/>
  <c r="H369" i="1" s="1"/>
  <c r="G369" i="1"/>
  <c r="L369" i="1" s="1"/>
  <c r="F370" i="1"/>
  <c r="H370" i="1" s="1"/>
  <c r="G370" i="1"/>
  <c r="L370" i="1" s="1"/>
  <c r="F371" i="1"/>
  <c r="H371" i="1" s="1"/>
  <c r="I371" i="1" s="1"/>
  <c r="J371" i="1" s="1"/>
  <c r="G371" i="1"/>
  <c r="L371" i="1" s="1"/>
  <c r="F372" i="1"/>
  <c r="H372" i="1" s="1"/>
  <c r="G372" i="1"/>
  <c r="L372" i="1" s="1"/>
  <c r="M372" i="1" s="1"/>
  <c r="N372" i="1" s="1"/>
  <c r="F373" i="1"/>
  <c r="H373" i="1" s="1"/>
  <c r="G373" i="1"/>
  <c r="L373" i="1" s="1"/>
  <c r="M373" i="1" s="1"/>
  <c r="N373" i="1" s="1"/>
  <c r="F374" i="1"/>
  <c r="H374" i="1" s="1"/>
  <c r="G374" i="1"/>
  <c r="L374" i="1" s="1"/>
  <c r="F375" i="1"/>
  <c r="H375" i="1" s="1"/>
  <c r="G375" i="1"/>
  <c r="L375" i="1" s="1"/>
  <c r="F376" i="1"/>
  <c r="H376" i="1" s="1"/>
  <c r="G376" i="1"/>
  <c r="L376" i="1" s="1"/>
  <c r="F377" i="1"/>
  <c r="H377" i="1" s="1"/>
  <c r="I377" i="1" s="1"/>
  <c r="J377" i="1" s="1"/>
  <c r="G377" i="1"/>
  <c r="L377" i="1" s="1"/>
  <c r="F339" i="1"/>
  <c r="H339" i="1" s="1"/>
  <c r="I339" i="1" s="1"/>
  <c r="G339" i="1"/>
  <c r="L339" i="1" s="1"/>
  <c r="F340" i="1"/>
  <c r="H340" i="1" s="1"/>
  <c r="G340" i="1"/>
  <c r="L340" i="1" s="1"/>
  <c r="F341" i="1"/>
  <c r="G341" i="1"/>
  <c r="L341" i="1" s="1"/>
  <c r="F342" i="1"/>
  <c r="G342" i="1"/>
  <c r="L342" i="1" s="1"/>
  <c r="F343" i="1"/>
  <c r="H343" i="1" s="1"/>
  <c r="G343" i="1"/>
  <c r="L343" i="1" s="1"/>
  <c r="F344" i="1"/>
  <c r="H344" i="1" s="1"/>
  <c r="G344" i="1"/>
  <c r="F345" i="1"/>
  <c r="H345" i="1" s="1"/>
  <c r="G345" i="1"/>
  <c r="L345" i="1" s="1"/>
  <c r="F346" i="1"/>
  <c r="H346" i="1" s="1"/>
  <c r="G346" i="1"/>
  <c r="L346" i="1" s="1"/>
  <c r="F347" i="1"/>
  <c r="H347" i="1" s="1"/>
  <c r="G347" i="1"/>
  <c r="L347" i="1" s="1"/>
  <c r="F348" i="1"/>
  <c r="G348" i="1"/>
  <c r="L348" i="1" s="1"/>
  <c r="F349" i="1"/>
  <c r="H349" i="1" s="1"/>
  <c r="G349" i="1"/>
  <c r="L349" i="1" s="1"/>
  <c r="F350" i="1"/>
  <c r="H350" i="1" s="1"/>
  <c r="G350" i="1"/>
  <c r="F351" i="1"/>
  <c r="H351" i="1" s="1"/>
  <c r="G351" i="1"/>
  <c r="L351" i="1" s="1"/>
  <c r="F352" i="1"/>
  <c r="H352" i="1" s="1"/>
  <c r="G352" i="1"/>
  <c r="L352" i="1" s="1"/>
  <c r="F353" i="1"/>
  <c r="G353" i="1"/>
  <c r="L353" i="1" s="1"/>
  <c r="F354" i="1"/>
  <c r="G354" i="1"/>
  <c r="L354" i="1" s="1"/>
  <c r="M354" i="1" s="1"/>
  <c r="F355" i="1"/>
  <c r="H355" i="1" s="1"/>
  <c r="G355" i="1"/>
  <c r="L355" i="1" s="1"/>
  <c r="F356" i="1"/>
  <c r="H356" i="1" s="1"/>
  <c r="G356" i="1"/>
  <c r="L356" i="1" s="1"/>
  <c r="F357" i="1"/>
  <c r="H357" i="1" s="1"/>
  <c r="G357" i="1"/>
  <c r="L357" i="1" s="1"/>
  <c r="F358" i="1"/>
  <c r="H358" i="1" s="1"/>
  <c r="G358" i="1"/>
  <c r="L358" i="1" s="1"/>
  <c r="F359" i="1"/>
  <c r="H359" i="1" s="1"/>
  <c r="I359" i="1" s="1"/>
  <c r="J359" i="1" s="1"/>
  <c r="G359" i="1"/>
  <c r="L359" i="1" s="1"/>
  <c r="F360" i="1"/>
  <c r="G360" i="1"/>
  <c r="L360" i="1" s="1"/>
  <c r="F290" i="1"/>
  <c r="H290" i="1" s="1"/>
  <c r="G290" i="1"/>
  <c r="L290" i="1" s="1"/>
  <c r="M290" i="1" s="1"/>
  <c r="F288" i="1"/>
  <c r="H288" i="1" s="1"/>
  <c r="G288" i="1"/>
  <c r="L288" i="1" s="1"/>
  <c r="F286" i="1"/>
  <c r="H286" i="1" s="1"/>
  <c r="G286" i="1"/>
  <c r="L286" i="1" s="1"/>
  <c r="F284" i="1"/>
  <c r="H284" i="1" s="1"/>
  <c r="G284" i="1"/>
  <c r="L284" i="1" s="1"/>
  <c r="F293" i="1"/>
  <c r="H293" i="1" s="1"/>
  <c r="G293" i="1"/>
  <c r="L293" i="1" s="1"/>
  <c r="M293" i="1" s="1"/>
  <c r="F291" i="1"/>
  <c r="H291" i="1" s="1"/>
  <c r="G291" i="1"/>
  <c r="L291" i="1" s="1"/>
  <c r="F313" i="1"/>
  <c r="H313" i="1" s="1"/>
  <c r="G313" i="1"/>
  <c r="L313" i="1" s="1"/>
  <c r="M313" i="1" s="1"/>
  <c r="F314" i="1"/>
  <c r="H314" i="1" s="1"/>
  <c r="G314" i="1"/>
  <c r="L314" i="1" s="1"/>
  <c r="F315" i="1"/>
  <c r="H315" i="1" s="1"/>
  <c r="G315" i="1"/>
  <c r="L315" i="1" s="1"/>
  <c r="F316" i="1"/>
  <c r="H316" i="1" s="1"/>
  <c r="G316" i="1"/>
  <c r="L316" i="1" s="1"/>
  <c r="F317" i="1"/>
  <c r="H317" i="1" s="1"/>
  <c r="I317" i="1" s="1"/>
  <c r="G317" i="1"/>
  <c r="L317" i="1" s="1"/>
  <c r="F318" i="1"/>
  <c r="H318" i="1" s="1"/>
  <c r="I318" i="1" s="1"/>
  <c r="G318" i="1"/>
  <c r="L318" i="1" s="1"/>
  <c r="M318" i="1" s="1"/>
  <c r="F319" i="1"/>
  <c r="H319" i="1" s="1"/>
  <c r="G319" i="1"/>
  <c r="L319" i="1" s="1"/>
  <c r="M319" i="1" s="1"/>
  <c r="F320" i="1"/>
  <c r="H320" i="1" s="1"/>
  <c r="G320" i="1"/>
  <c r="L320" i="1" s="1"/>
  <c r="F321" i="1"/>
  <c r="H321" i="1" s="1"/>
  <c r="G321" i="1"/>
  <c r="L321" i="1" s="1"/>
  <c r="F322" i="1"/>
  <c r="H322" i="1" s="1"/>
  <c r="G322" i="1"/>
  <c r="L322" i="1" s="1"/>
  <c r="F323" i="1"/>
  <c r="H323" i="1" s="1"/>
  <c r="I323" i="1" s="1"/>
  <c r="G323" i="1"/>
  <c r="L323" i="1" s="1"/>
  <c r="F324" i="1"/>
  <c r="H324" i="1" s="1"/>
  <c r="I324" i="1" s="1"/>
  <c r="J324" i="1" s="1"/>
  <c r="G324" i="1"/>
  <c r="L324" i="1" s="1"/>
  <c r="F325" i="1"/>
  <c r="H325" i="1" s="1"/>
  <c r="G325" i="1"/>
  <c r="L325" i="1" s="1"/>
  <c r="M325" i="1" s="1"/>
  <c r="F326" i="1"/>
  <c r="H326" i="1" s="1"/>
  <c r="G326" i="1"/>
  <c r="L326" i="1" s="1"/>
  <c r="F327" i="1"/>
  <c r="H327" i="1" s="1"/>
  <c r="G327" i="1"/>
  <c r="L327" i="1" s="1"/>
  <c r="F328" i="1"/>
  <c r="H328" i="1" s="1"/>
  <c r="G328" i="1"/>
  <c r="L328" i="1" s="1"/>
  <c r="F329" i="1"/>
  <c r="H329" i="1" s="1"/>
  <c r="G329" i="1"/>
  <c r="L329" i="1" s="1"/>
  <c r="F330" i="1"/>
  <c r="H330" i="1" s="1"/>
  <c r="I330" i="1" s="1"/>
  <c r="J330" i="1" s="1"/>
  <c r="G330" i="1"/>
  <c r="L330" i="1" s="1"/>
  <c r="F331" i="1"/>
  <c r="H331" i="1" s="1"/>
  <c r="G331" i="1"/>
  <c r="L331" i="1" s="1"/>
  <c r="F332" i="1"/>
  <c r="H332" i="1" s="1"/>
  <c r="G332" i="1"/>
  <c r="L332" i="1" s="1"/>
  <c r="F333" i="1"/>
  <c r="H333" i="1" s="1"/>
  <c r="G333" i="1"/>
  <c r="L333" i="1" s="1"/>
  <c r="F334" i="1"/>
  <c r="G334" i="1"/>
  <c r="L334" i="1" s="1"/>
  <c r="F335" i="1"/>
  <c r="H335" i="1" s="1"/>
  <c r="I335" i="1" s="1"/>
  <c r="J335" i="1" s="1"/>
  <c r="G335" i="1"/>
  <c r="L335" i="1" s="1"/>
  <c r="F336" i="1"/>
  <c r="H336" i="1" s="1"/>
  <c r="G336" i="1"/>
  <c r="L336" i="1" s="1"/>
  <c r="M336" i="1" s="1"/>
  <c r="F337" i="1"/>
  <c r="H337" i="1" s="1"/>
  <c r="G337" i="1"/>
  <c r="L337" i="1" s="1"/>
  <c r="F338" i="1"/>
  <c r="H338" i="1" s="1"/>
  <c r="G338" i="1"/>
  <c r="L338" i="1" s="1"/>
  <c r="G277" i="1"/>
  <c r="G278" i="1"/>
  <c r="G279" i="1"/>
  <c r="G280" i="1"/>
  <c r="G281" i="1"/>
  <c r="G282" i="1"/>
  <c r="G283" i="1"/>
  <c r="L283" i="1" s="1"/>
  <c r="M283" i="1" s="1"/>
  <c r="G285" i="1"/>
  <c r="L285" i="1" s="1"/>
  <c r="G287" i="1"/>
  <c r="L287" i="1" s="1"/>
  <c r="M287" i="1" s="1"/>
  <c r="G289" i="1"/>
  <c r="L289" i="1" s="1"/>
  <c r="G292" i="1"/>
  <c r="L292" i="1" s="1"/>
  <c r="G294" i="1"/>
  <c r="L294" i="1" s="1"/>
  <c r="G295" i="1"/>
  <c r="L295" i="1" s="1"/>
  <c r="M295" i="1" s="1"/>
  <c r="G296" i="1"/>
  <c r="L296" i="1" s="1"/>
  <c r="G297" i="1"/>
  <c r="L297" i="1" s="1"/>
  <c r="G298" i="1"/>
  <c r="L298" i="1" s="1"/>
  <c r="G299" i="1"/>
  <c r="L299" i="1" s="1"/>
  <c r="M299" i="1" s="1"/>
  <c r="G300" i="1"/>
  <c r="L300" i="1" s="1"/>
  <c r="M300" i="1" s="1"/>
  <c r="G301" i="1"/>
  <c r="L301" i="1" s="1"/>
  <c r="G302" i="1"/>
  <c r="L302" i="1" s="1"/>
  <c r="G303" i="1"/>
  <c r="L303" i="1" s="1"/>
  <c r="M303" i="1" s="1"/>
  <c r="G304" i="1"/>
  <c r="L304" i="1" s="1"/>
  <c r="G305" i="1"/>
  <c r="L305" i="1" s="1"/>
  <c r="G306" i="1"/>
  <c r="L306" i="1" s="1"/>
  <c r="G307" i="1"/>
  <c r="L307" i="1" s="1"/>
  <c r="M307" i="1" s="1"/>
  <c r="G308" i="1"/>
  <c r="L308" i="1" s="1"/>
  <c r="G309" i="1"/>
  <c r="L309" i="1" s="1"/>
  <c r="G310" i="1"/>
  <c r="L310" i="1" s="1"/>
  <c r="G311" i="1"/>
  <c r="L311" i="1" s="1"/>
  <c r="M311" i="1" s="1"/>
  <c r="G312" i="1"/>
  <c r="L312" i="1" s="1"/>
  <c r="F277" i="1"/>
  <c r="F278" i="1"/>
  <c r="F279" i="1"/>
  <c r="F280" i="1"/>
  <c r="F281" i="1"/>
  <c r="F282" i="1"/>
  <c r="F283" i="1"/>
  <c r="H283" i="1" s="1"/>
  <c r="F285" i="1"/>
  <c r="H285" i="1" s="1"/>
  <c r="I285" i="1" s="1"/>
  <c r="F287" i="1"/>
  <c r="H287" i="1" s="1"/>
  <c r="F289" i="1"/>
  <c r="H289" i="1" s="1"/>
  <c r="I289" i="1" s="1"/>
  <c r="F292" i="1"/>
  <c r="H292" i="1" s="1"/>
  <c r="I292" i="1" s="1"/>
  <c r="F294" i="1"/>
  <c r="H294" i="1" s="1"/>
  <c r="F295" i="1"/>
  <c r="H295" i="1" s="1"/>
  <c r="F296" i="1"/>
  <c r="H296" i="1" s="1"/>
  <c r="I296" i="1" s="1"/>
  <c r="F297" i="1"/>
  <c r="H297" i="1" s="1"/>
  <c r="I297" i="1" s="1"/>
  <c r="F298" i="1"/>
  <c r="H298" i="1" s="1"/>
  <c r="F299" i="1"/>
  <c r="H299" i="1" s="1"/>
  <c r="F300" i="1"/>
  <c r="H300" i="1" s="1"/>
  <c r="I300" i="1" s="1"/>
  <c r="F301" i="1"/>
  <c r="H301" i="1" s="1"/>
  <c r="I301" i="1" s="1"/>
  <c r="F302" i="1"/>
  <c r="H302" i="1" s="1"/>
  <c r="F303" i="1"/>
  <c r="H303" i="1" s="1"/>
  <c r="F304" i="1"/>
  <c r="H304" i="1" s="1"/>
  <c r="I304" i="1" s="1"/>
  <c r="F305" i="1"/>
  <c r="H305" i="1" s="1"/>
  <c r="I305" i="1" s="1"/>
  <c r="F306" i="1"/>
  <c r="H306" i="1" s="1"/>
  <c r="F307" i="1"/>
  <c r="H307" i="1" s="1"/>
  <c r="F308" i="1"/>
  <c r="H308" i="1" s="1"/>
  <c r="I308" i="1" s="1"/>
  <c r="F309" i="1"/>
  <c r="H309" i="1" s="1"/>
  <c r="I309" i="1" s="1"/>
  <c r="F310" i="1"/>
  <c r="H310" i="1" s="1"/>
  <c r="F311" i="1"/>
  <c r="H311" i="1" s="1"/>
  <c r="F312" i="1"/>
  <c r="H312" i="1" s="1"/>
  <c r="I312" i="1" s="1"/>
  <c r="F238" i="1"/>
  <c r="H238" i="1" s="1"/>
  <c r="G238" i="1"/>
  <c r="L238" i="1" s="1"/>
  <c r="F239" i="1"/>
  <c r="H239" i="1" s="1"/>
  <c r="G239" i="1"/>
  <c r="L239" i="1" s="1"/>
  <c r="F240" i="1"/>
  <c r="H240" i="1" s="1"/>
  <c r="G240" i="1"/>
  <c r="L240" i="1" s="1"/>
  <c r="F241" i="1"/>
  <c r="H241" i="1" s="1"/>
  <c r="I241" i="1" s="1"/>
  <c r="G241" i="1"/>
  <c r="L241" i="1" s="1"/>
  <c r="F242" i="1"/>
  <c r="H242" i="1" s="1"/>
  <c r="I242" i="1" s="1"/>
  <c r="J242" i="1" s="1"/>
  <c r="G242" i="1"/>
  <c r="L242" i="1" s="1"/>
  <c r="F243" i="1"/>
  <c r="H243" i="1" s="1"/>
  <c r="I243" i="1" s="1"/>
  <c r="J243" i="1" s="1"/>
  <c r="G243" i="1"/>
  <c r="L243" i="1" s="1"/>
  <c r="M243" i="1" s="1"/>
  <c r="F244" i="1"/>
  <c r="H244" i="1" s="1"/>
  <c r="G244" i="1"/>
  <c r="L244" i="1" s="1"/>
  <c r="M244" i="1" s="1"/>
  <c r="N244" i="1" s="1"/>
  <c r="F245" i="1"/>
  <c r="H245" i="1" s="1"/>
  <c r="G245" i="1"/>
  <c r="L245" i="1" s="1"/>
  <c r="F246" i="1"/>
  <c r="H246" i="1" s="1"/>
  <c r="I246" i="1" s="1"/>
  <c r="G246" i="1"/>
  <c r="L246" i="1" s="1"/>
  <c r="F247" i="1"/>
  <c r="H247" i="1" s="1"/>
  <c r="G247" i="1"/>
  <c r="L247" i="1" s="1"/>
  <c r="F248" i="1"/>
  <c r="H248" i="1" s="1"/>
  <c r="I248" i="1" s="1"/>
  <c r="J248" i="1" s="1"/>
  <c r="G248" i="1"/>
  <c r="F249" i="1"/>
  <c r="H249" i="1" s="1"/>
  <c r="I249" i="1" s="1"/>
  <c r="J249" i="1" s="1"/>
  <c r="G249" i="1"/>
  <c r="L249" i="1" s="1"/>
  <c r="M249" i="1" s="1"/>
  <c r="F250" i="1"/>
  <c r="H250" i="1" s="1"/>
  <c r="G250" i="1"/>
  <c r="L250" i="1" s="1"/>
  <c r="M250" i="1" s="1"/>
  <c r="N250" i="1" s="1"/>
  <c r="F251" i="1"/>
  <c r="H251" i="1" s="1"/>
  <c r="G251" i="1"/>
  <c r="L251" i="1" s="1"/>
  <c r="F252" i="1"/>
  <c r="G252" i="1"/>
  <c r="L252" i="1" s="1"/>
  <c r="F253" i="1"/>
  <c r="H253" i="1" s="1"/>
  <c r="G253" i="1"/>
  <c r="L253" i="1" s="1"/>
  <c r="F254" i="1"/>
  <c r="H254" i="1" s="1"/>
  <c r="I254" i="1" s="1"/>
  <c r="J254" i="1" s="1"/>
  <c r="G254" i="1"/>
  <c r="L254" i="1" s="1"/>
  <c r="F255" i="1"/>
  <c r="H255" i="1" s="1"/>
  <c r="I255" i="1" s="1"/>
  <c r="G255" i="1"/>
  <c r="L255" i="1" s="1"/>
  <c r="M255" i="1" s="1"/>
  <c r="F256" i="1"/>
  <c r="H256" i="1" s="1"/>
  <c r="G256" i="1"/>
  <c r="L256" i="1" s="1"/>
  <c r="M256" i="1" s="1"/>
  <c r="N256" i="1" s="1"/>
  <c r="F257" i="1"/>
  <c r="H257" i="1" s="1"/>
  <c r="G257" i="1"/>
  <c r="L257" i="1" s="1"/>
  <c r="F258" i="1"/>
  <c r="H258" i="1" s="1"/>
  <c r="G258" i="1"/>
  <c r="L258" i="1" s="1"/>
  <c r="F259" i="1"/>
  <c r="G259" i="1"/>
  <c r="L259" i="1" s="1"/>
  <c r="F260" i="1"/>
  <c r="H260" i="1" s="1"/>
  <c r="I260" i="1" s="1"/>
  <c r="J260" i="1" s="1"/>
  <c r="G260" i="1"/>
  <c r="L260" i="1" s="1"/>
  <c r="M260" i="1" s="1"/>
  <c r="F261" i="1"/>
  <c r="H261" i="1" s="1"/>
  <c r="I261" i="1" s="1"/>
  <c r="G261" i="1"/>
  <c r="L261" i="1" s="1"/>
  <c r="M261" i="1" s="1"/>
  <c r="F262" i="1"/>
  <c r="H262" i="1" s="1"/>
  <c r="G262" i="1"/>
  <c r="L262" i="1" s="1"/>
  <c r="M262" i="1" s="1"/>
  <c r="N262" i="1" s="1"/>
  <c r="F263" i="1"/>
  <c r="H263" i="1" s="1"/>
  <c r="G263" i="1"/>
  <c r="L263" i="1" s="1"/>
  <c r="F264" i="1"/>
  <c r="H264" i="1" s="1"/>
  <c r="G264" i="1"/>
  <c r="L264" i="1" s="1"/>
  <c r="F265" i="1"/>
  <c r="H265" i="1" s="1"/>
  <c r="G265" i="1"/>
  <c r="L265" i="1" s="1"/>
  <c r="F266" i="1"/>
  <c r="H266" i="1" s="1"/>
  <c r="I266" i="1" s="1"/>
  <c r="J266" i="1" s="1"/>
  <c r="G266" i="1"/>
  <c r="L266" i="1" s="1"/>
  <c r="F267" i="1"/>
  <c r="H267" i="1" s="1"/>
  <c r="I267" i="1" s="1"/>
  <c r="J267" i="1" s="1"/>
  <c r="G267" i="1"/>
  <c r="L267" i="1" s="1"/>
  <c r="M267" i="1" s="1"/>
  <c r="F268" i="1"/>
  <c r="H268" i="1" s="1"/>
  <c r="G268" i="1"/>
  <c r="L268" i="1" s="1"/>
  <c r="M268" i="1" s="1"/>
  <c r="N268" i="1" s="1"/>
  <c r="F269" i="1"/>
  <c r="H269" i="1" s="1"/>
  <c r="G269" i="1"/>
  <c r="L269" i="1" s="1"/>
  <c r="F270" i="1"/>
  <c r="H270" i="1" s="1"/>
  <c r="I270" i="1" s="1"/>
  <c r="G270" i="1"/>
  <c r="L270" i="1" s="1"/>
  <c r="F271" i="1"/>
  <c r="H271" i="1" s="1"/>
  <c r="G271" i="1"/>
  <c r="L271" i="1" s="1"/>
  <c r="F272" i="1"/>
  <c r="H272" i="1" s="1"/>
  <c r="G272" i="1"/>
  <c r="L272" i="1" s="1"/>
  <c r="F273" i="1"/>
  <c r="H273" i="1" s="1"/>
  <c r="I273" i="1" s="1"/>
  <c r="J273" i="1" s="1"/>
  <c r="G273" i="1"/>
  <c r="L273" i="1" s="1"/>
  <c r="M273" i="1" s="1"/>
  <c r="F274" i="1"/>
  <c r="H274" i="1" s="1"/>
  <c r="G274" i="1"/>
  <c r="L274" i="1" s="1"/>
  <c r="M274" i="1" s="1"/>
  <c r="N274" i="1" s="1"/>
  <c r="F275" i="1"/>
  <c r="H275" i="1" s="1"/>
  <c r="G275" i="1"/>
  <c r="L275" i="1" s="1"/>
  <c r="F276" i="1"/>
  <c r="G276" i="1"/>
  <c r="L276" i="1" s="1"/>
  <c r="F226" i="1"/>
  <c r="H226" i="1" s="1"/>
  <c r="G226" i="1"/>
  <c r="L226" i="1" s="1"/>
  <c r="F227" i="1"/>
  <c r="H227" i="1" s="1"/>
  <c r="G227" i="1"/>
  <c r="L227" i="1" s="1"/>
  <c r="F228" i="1"/>
  <c r="H228" i="1" s="1"/>
  <c r="I228" i="1" s="1"/>
  <c r="G228" i="1"/>
  <c r="L228" i="1" s="1"/>
  <c r="F229" i="1"/>
  <c r="H229" i="1" s="1"/>
  <c r="G229" i="1"/>
  <c r="L229" i="1" s="1"/>
  <c r="F230" i="1"/>
  <c r="H230" i="1" s="1"/>
  <c r="I230" i="1" s="1"/>
  <c r="G230" i="1"/>
  <c r="L230" i="1" s="1"/>
  <c r="M230" i="1" s="1"/>
  <c r="F231" i="1"/>
  <c r="H231" i="1" s="1"/>
  <c r="G231" i="1"/>
  <c r="L231" i="1" s="1"/>
  <c r="M231" i="1" s="1"/>
  <c r="N231" i="1" s="1"/>
  <c r="O231" i="1" s="1"/>
  <c r="F232" i="1"/>
  <c r="H232" i="1" s="1"/>
  <c r="I232" i="1" s="1"/>
  <c r="G232" i="1"/>
  <c r="L232" i="1" s="1"/>
  <c r="M232" i="1" s="1"/>
  <c r="F233" i="1"/>
  <c r="H233" i="1" s="1"/>
  <c r="G233" i="1"/>
  <c r="L233" i="1" s="1"/>
  <c r="F234" i="1"/>
  <c r="H234" i="1" s="1"/>
  <c r="I234" i="1" s="1"/>
  <c r="G234" i="1"/>
  <c r="L234" i="1" s="1"/>
  <c r="F235" i="1"/>
  <c r="H235" i="1" s="1"/>
  <c r="G235" i="1"/>
  <c r="L235" i="1" s="1"/>
  <c r="F236" i="1"/>
  <c r="H236" i="1" s="1"/>
  <c r="I236" i="1" s="1"/>
  <c r="G236" i="1"/>
  <c r="L236" i="1" s="1"/>
  <c r="M236" i="1" s="1"/>
  <c r="F237" i="1"/>
  <c r="H237" i="1" s="1"/>
  <c r="G237" i="1"/>
  <c r="L23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L198" i="1" s="1"/>
  <c r="G199" i="1"/>
  <c r="L199" i="1" s="1"/>
  <c r="M199" i="1" s="1"/>
  <c r="G200" i="1"/>
  <c r="L200" i="1" s="1"/>
  <c r="M200" i="1" s="1"/>
  <c r="G201" i="1"/>
  <c r="L201" i="1" s="1"/>
  <c r="M201" i="1" s="1"/>
  <c r="G202" i="1"/>
  <c r="L202" i="1" s="1"/>
  <c r="M202" i="1" s="1"/>
  <c r="G203" i="1"/>
  <c r="L203" i="1" s="1"/>
  <c r="M203" i="1" s="1"/>
  <c r="G204" i="1"/>
  <c r="L204" i="1" s="1"/>
  <c r="M204" i="1" s="1"/>
  <c r="G205" i="1"/>
  <c r="L205" i="1" s="1"/>
  <c r="M205" i="1" s="1"/>
  <c r="G206" i="1"/>
  <c r="L206" i="1" s="1"/>
  <c r="M206" i="1" s="1"/>
  <c r="G207" i="1"/>
  <c r="L207" i="1" s="1"/>
  <c r="M207" i="1" s="1"/>
  <c r="G208" i="1"/>
  <c r="L208" i="1" s="1"/>
  <c r="M208" i="1" s="1"/>
  <c r="G209" i="1"/>
  <c r="L209" i="1" s="1"/>
  <c r="M209" i="1" s="1"/>
  <c r="G210" i="1"/>
  <c r="L210" i="1" s="1"/>
  <c r="M210" i="1" s="1"/>
  <c r="G211" i="1"/>
  <c r="L211" i="1" s="1"/>
  <c r="M211" i="1" s="1"/>
  <c r="G212" i="1"/>
  <c r="L212" i="1" s="1"/>
  <c r="M212" i="1" s="1"/>
  <c r="G213" i="1"/>
  <c r="L213" i="1" s="1"/>
  <c r="M213" i="1" s="1"/>
  <c r="G214" i="1"/>
  <c r="L214" i="1" s="1"/>
  <c r="M214" i="1" s="1"/>
  <c r="G215" i="1"/>
  <c r="L215" i="1" s="1"/>
  <c r="M215" i="1" s="1"/>
  <c r="G216" i="1"/>
  <c r="L216" i="1" s="1"/>
  <c r="M216" i="1" s="1"/>
  <c r="G217" i="1"/>
  <c r="L217" i="1" s="1"/>
  <c r="M217" i="1" s="1"/>
  <c r="G218" i="1"/>
  <c r="L218" i="1" s="1"/>
  <c r="M218" i="1" s="1"/>
  <c r="G219" i="1"/>
  <c r="L219" i="1" s="1"/>
  <c r="M219" i="1" s="1"/>
  <c r="G220" i="1"/>
  <c r="L220" i="1" s="1"/>
  <c r="M220" i="1" s="1"/>
  <c r="G221" i="1"/>
  <c r="L221" i="1" s="1"/>
  <c r="M221" i="1" s="1"/>
  <c r="G222" i="1"/>
  <c r="L222" i="1" s="1"/>
  <c r="M222" i="1" s="1"/>
  <c r="G223" i="1"/>
  <c r="L223" i="1" s="1"/>
  <c r="M223" i="1" s="1"/>
  <c r="G224" i="1"/>
  <c r="L224" i="1" s="1"/>
  <c r="M224" i="1" s="1"/>
  <c r="G225" i="1"/>
  <c r="L225" i="1" s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F205" i="1"/>
  <c r="H205" i="1" s="1"/>
  <c r="F206" i="1"/>
  <c r="H206" i="1" s="1"/>
  <c r="F207" i="1"/>
  <c r="H207" i="1" s="1"/>
  <c r="F208" i="1"/>
  <c r="H208" i="1" s="1"/>
  <c r="F209" i="1"/>
  <c r="H209" i="1" s="1"/>
  <c r="I209" i="1" s="1"/>
  <c r="F210" i="1"/>
  <c r="H210" i="1" s="1"/>
  <c r="I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I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G2" i="1"/>
  <c r="F2" i="1"/>
  <c r="L393" i="1" l="1"/>
  <c r="M393" i="1" s="1"/>
  <c r="H393" i="1"/>
  <c r="I393" i="1" s="1"/>
  <c r="M389" i="1"/>
  <c r="N389" i="1" s="1"/>
  <c r="O389" i="1" s="1"/>
  <c r="I380" i="1"/>
  <c r="I346" i="1"/>
  <c r="J346" i="1" s="1"/>
  <c r="K346" i="1" s="1"/>
  <c r="M395" i="1"/>
  <c r="M360" i="1"/>
  <c r="N360" i="1" s="1"/>
  <c r="O360" i="1" s="1"/>
  <c r="I340" i="1"/>
  <c r="J340" i="1" s="1"/>
  <c r="I367" i="1"/>
  <c r="J367" i="1" s="1"/>
  <c r="K367" i="1" s="1"/>
  <c r="M349" i="1"/>
  <c r="N349" i="1" s="1"/>
  <c r="O349" i="1" s="1"/>
  <c r="L387" i="1"/>
  <c r="M387" i="1" s="1"/>
  <c r="N387" i="1" s="1"/>
  <c r="I370" i="1"/>
  <c r="J370" i="1" s="1"/>
  <c r="I387" i="1"/>
  <c r="J387" i="1" s="1"/>
  <c r="N383" i="1"/>
  <c r="I373" i="1"/>
  <c r="J373" i="1" s="1"/>
  <c r="I376" i="1"/>
  <c r="J376" i="1" s="1"/>
  <c r="N382" i="1"/>
  <c r="O382" i="1" s="1"/>
  <c r="I396" i="1"/>
  <c r="J396" i="1" s="1"/>
  <c r="I390" i="1"/>
  <c r="I384" i="1"/>
  <c r="J384" i="1" s="1"/>
  <c r="K384" i="1" s="1"/>
  <c r="L392" i="1"/>
  <c r="M392" i="1" s="1"/>
  <c r="L386" i="1"/>
  <c r="I397" i="1"/>
  <c r="J397" i="1" s="1"/>
  <c r="K397" i="1" s="1"/>
  <c r="I391" i="1"/>
  <c r="I385" i="1"/>
  <c r="N394" i="1"/>
  <c r="O394" i="1" s="1"/>
  <c r="N388" i="1"/>
  <c r="O388" i="1" s="1"/>
  <c r="I392" i="1"/>
  <c r="J392" i="1" s="1"/>
  <c r="I386" i="1"/>
  <c r="O383" i="1"/>
  <c r="M396" i="1"/>
  <c r="N396" i="1" s="1"/>
  <c r="O396" i="1" s="1"/>
  <c r="I394" i="1"/>
  <c r="J394" i="1" s="1"/>
  <c r="M390" i="1"/>
  <c r="N390" i="1" s="1"/>
  <c r="O390" i="1" s="1"/>
  <c r="I388" i="1"/>
  <c r="M384" i="1"/>
  <c r="N384" i="1" s="1"/>
  <c r="I382" i="1"/>
  <c r="J382" i="1" s="1"/>
  <c r="M397" i="1"/>
  <c r="N397" i="1" s="1"/>
  <c r="O397" i="1" s="1"/>
  <c r="I395" i="1"/>
  <c r="M391" i="1"/>
  <c r="N391" i="1" s="1"/>
  <c r="I389" i="1"/>
  <c r="M385" i="1"/>
  <c r="N385" i="1" s="1"/>
  <c r="I383" i="1"/>
  <c r="J383" i="1" s="1"/>
  <c r="K383" i="1" s="1"/>
  <c r="J381" i="1"/>
  <c r="K381" i="1" s="1"/>
  <c r="M378" i="1"/>
  <c r="N378" i="1" s="1"/>
  <c r="O378" i="1" s="1"/>
  <c r="M379" i="1"/>
  <c r="M380" i="1"/>
  <c r="N380" i="1" s="1"/>
  <c r="I378" i="1"/>
  <c r="J378" i="1" s="1"/>
  <c r="K378" i="1" s="1"/>
  <c r="M381" i="1"/>
  <c r="I379" i="1"/>
  <c r="I366" i="1"/>
  <c r="J366" i="1" s="1"/>
  <c r="M377" i="1"/>
  <c r="N377" i="1" s="1"/>
  <c r="I375" i="1"/>
  <c r="J375" i="1" s="1"/>
  <c r="O372" i="1"/>
  <c r="M371" i="1"/>
  <c r="N371" i="1" s="1"/>
  <c r="O371" i="1" s="1"/>
  <c r="I369" i="1"/>
  <c r="J369" i="1" s="1"/>
  <c r="K369" i="1" s="1"/>
  <c r="O366" i="1"/>
  <c r="M365" i="1"/>
  <c r="N365" i="1" s="1"/>
  <c r="O365" i="1" s="1"/>
  <c r="I363" i="1"/>
  <c r="J363" i="1" s="1"/>
  <c r="K377" i="1"/>
  <c r="O373" i="1"/>
  <c r="K371" i="1"/>
  <c r="O367" i="1"/>
  <c r="I364" i="1"/>
  <c r="J365" i="1"/>
  <c r="K365" i="1" s="1"/>
  <c r="N361" i="1"/>
  <c r="O361" i="1" s="1"/>
  <c r="M374" i="1"/>
  <c r="N374" i="1" s="1"/>
  <c r="O374" i="1" s="1"/>
  <c r="I372" i="1"/>
  <c r="J372" i="1" s="1"/>
  <c r="M368" i="1"/>
  <c r="N368" i="1" s="1"/>
  <c r="M362" i="1"/>
  <c r="N362" i="1" s="1"/>
  <c r="M375" i="1"/>
  <c r="N375" i="1" s="1"/>
  <c r="M369" i="1"/>
  <c r="N369" i="1" s="1"/>
  <c r="O369" i="1" s="1"/>
  <c r="M363" i="1"/>
  <c r="N363" i="1" s="1"/>
  <c r="I361" i="1"/>
  <c r="J361" i="1" s="1"/>
  <c r="K361" i="1" s="1"/>
  <c r="M376" i="1"/>
  <c r="I374" i="1"/>
  <c r="J374" i="1" s="1"/>
  <c r="K374" i="1" s="1"/>
  <c r="M370" i="1"/>
  <c r="N370" i="1" s="1"/>
  <c r="I368" i="1"/>
  <c r="J368" i="1" s="1"/>
  <c r="K368" i="1" s="1"/>
  <c r="M364" i="1"/>
  <c r="N364" i="1" s="1"/>
  <c r="I362" i="1"/>
  <c r="J362" i="1" s="1"/>
  <c r="M348" i="1"/>
  <c r="N348" i="1" s="1"/>
  <c r="O348" i="1" s="1"/>
  <c r="M355" i="1"/>
  <c r="N355" i="1" s="1"/>
  <c r="O355" i="1" s="1"/>
  <c r="H353" i="1"/>
  <c r="I347" i="1"/>
  <c r="J347" i="1" s="1"/>
  <c r="K347" i="1" s="1"/>
  <c r="I358" i="1"/>
  <c r="J358" i="1" s="1"/>
  <c r="K358" i="1" s="1"/>
  <c r="M343" i="1"/>
  <c r="N343" i="1" s="1"/>
  <c r="M340" i="1"/>
  <c r="N340" i="1" s="1"/>
  <c r="I352" i="1"/>
  <c r="J352" i="1" s="1"/>
  <c r="K352" i="1" s="1"/>
  <c r="I355" i="1"/>
  <c r="J355" i="1" s="1"/>
  <c r="K355" i="1" s="1"/>
  <c r="N354" i="1"/>
  <c r="O354" i="1" s="1"/>
  <c r="I343" i="1"/>
  <c r="J343" i="1" s="1"/>
  <c r="K343" i="1" s="1"/>
  <c r="M342" i="1"/>
  <c r="K359" i="1"/>
  <c r="I349" i="1"/>
  <c r="J349" i="1" s="1"/>
  <c r="K349" i="1" s="1"/>
  <c r="I344" i="1"/>
  <c r="J344" i="1" s="1"/>
  <c r="K344" i="1" s="1"/>
  <c r="M341" i="1"/>
  <c r="N341" i="1" s="1"/>
  <c r="M353" i="1"/>
  <c r="M347" i="1"/>
  <c r="N347" i="1" s="1"/>
  <c r="O347" i="1" s="1"/>
  <c r="M359" i="1"/>
  <c r="N359" i="1" s="1"/>
  <c r="O359" i="1" s="1"/>
  <c r="I357" i="1"/>
  <c r="I351" i="1"/>
  <c r="I356" i="1"/>
  <c r="J356" i="1" s="1"/>
  <c r="K356" i="1" s="1"/>
  <c r="I345" i="1"/>
  <c r="I350" i="1"/>
  <c r="J350" i="1" s="1"/>
  <c r="K350" i="1" s="1"/>
  <c r="J339" i="1"/>
  <c r="K339" i="1" s="1"/>
  <c r="H341" i="1"/>
  <c r="M356" i="1"/>
  <c r="H360" i="1"/>
  <c r="H354" i="1"/>
  <c r="I354" i="1" s="1"/>
  <c r="L350" i="1"/>
  <c r="H348" i="1"/>
  <c r="I348" i="1" s="1"/>
  <c r="J348" i="1" s="1"/>
  <c r="L344" i="1"/>
  <c r="H342" i="1"/>
  <c r="M357" i="1"/>
  <c r="M351" i="1"/>
  <c r="N351" i="1" s="1"/>
  <c r="M345" i="1"/>
  <c r="M339" i="1"/>
  <c r="N339" i="1" s="1"/>
  <c r="O339" i="1" s="1"/>
  <c r="M358" i="1"/>
  <c r="M352" i="1"/>
  <c r="M346" i="1"/>
  <c r="N346" i="1" s="1"/>
  <c r="J357" i="1"/>
  <c r="K340" i="1"/>
  <c r="I284" i="1"/>
  <c r="J284" i="1" s="1"/>
  <c r="I286" i="1"/>
  <c r="N290" i="1"/>
  <c r="O290" i="1" s="1"/>
  <c r="M288" i="1"/>
  <c r="N288" i="1" s="1"/>
  <c r="O288" i="1" s="1"/>
  <c r="M286" i="1"/>
  <c r="N286" i="1" s="1"/>
  <c r="I290" i="1"/>
  <c r="J290" i="1" s="1"/>
  <c r="K290" i="1" s="1"/>
  <c r="M284" i="1"/>
  <c r="I288" i="1"/>
  <c r="N293" i="1"/>
  <c r="O293" i="1" s="1"/>
  <c r="M291" i="1"/>
  <c r="I293" i="1"/>
  <c r="I291" i="1"/>
  <c r="M304" i="1"/>
  <c r="N304" i="1" s="1"/>
  <c r="O304" i="1" s="1"/>
  <c r="M330" i="1"/>
  <c r="M312" i="1"/>
  <c r="N312" i="1" s="1"/>
  <c r="O312" i="1" s="1"/>
  <c r="M335" i="1"/>
  <c r="N318" i="1"/>
  <c r="O318" i="1" s="1"/>
  <c r="M331" i="1"/>
  <c r="N331" i="1" s="1"/>
  <c r="I329" i="1"/>
  <c r="J329" i="1" s="1"/>
  <c r="K329" i="1" s="1"/>
  <c r="M324" i="1"/>
  <c r="M337" i="1"/>
  <c r="N337" i="1" s="1"/>
  <c r="H334" i="1"/>
  <c r="J318" i="1"/>
  <c r="K318" i="1" s="1"/>
  <c r="I338" i="1"/>
  <c r="M334" i="1"/>
  <c r="I332" i="1"/>
  <c r="J332" i="1" s="1"/>
  <c r="K332" i="1" s="1"/>
  <c r="M329" i="1"/>
  <c r="I327" i="1"/>
  <c r="J327" i="1" s="1"/>
  <c r="M323" i="1"/>
  <c r="N323" i="1" s="1"/>
  <c r="O323" i="1" s="1"/>
  <c r="I321" i="1"/>
  <c r="J321" i="1" s="1"/>
  <c r="M317" i="1"/>
  <c r="I315" i="1"/>
  <c r="J315" i="1" s="1"/>
  <c r="I333" i="1"/>
  <c r="I328" i="1"/>
  <c r="J328" i="1" s="1"/>
  <c r="I322" i="1"/>
  <c r="J322" i="1" s="1"/>
  <c r="K322" i="1" s="1"/>
  <c r="I316" i="1"/>
  <c r="J316" i="1" s="1"/>
  <c r="N336" i="1"/>
  <c r="O336" i="1" s="1"/>
  <c r="N325" i="1"/>
  <c r="O325" i="1" s="1"/>
  <c r="J323" i="1"/>
  <c r="K323" i="1" s="1"/>
  <c r="N319" i="1"/>
  <c r="O319" i="1" s="1"/>
  <c r="J317" i="1"/>
  <c r="K317" i="1" s="1"/>
  <c r="N313" i="1"/>
  <c r="O313" i="1" s="1"/>
  <c r="K335" i="1"/>
  <c r="K330" i="1"/>
  <c r="K324" i="1"/>
  <c r="M326" i="1"/>
  <c r="N326" i="1" s="1"/>
  <c r="M320" i="1"/>
  <c r="N320" i="1" s="1"/>
  <c r="M314" i="1"/>
  <c r="M338" i="1"/>
  <c r="N338" i="1" s="1"/>
  <c r="O338" i="1" s="1"/>
  <c r="I336" i="1"/>
  <c r="J336" i="1" s="1"/>
  <c r="M332" i="1"/>
  <c r="N332" i="1" s="1"/>
  <c r="M327" i="1"/>
  <c r="N327" i="1" s="1"/>
  <c r="O327" i="1" s="1"/>
  <c r="I325" i="1"/>
  <c r="J325" i="1" s="1"/>
  <c r="M321" i="1"/>
  <c r="N321" i="1" s="1"/>
  <c r="I319" i="1"/>
  <c r="J319" i="1" s="1"/>
  <c r="M315" i="1"/>
  <c r="N315" i="1" s="1"/>
  <c r="I313" i="1"/>
  <c r="J313" i="1" s="1"/>
  <c r="I337" i="1"/>
  <c r="J337" i="1" s="1"/>
  <c r="M333" i="1"/>
  <c r="N333" i="1" s="1"/>
  <c r="I331" i="1"/>
  <c r="J331" i="1" s="1"/>
  <c r="M328" i="1"/>
  <c r="N328" i="1" s="1"/>
  <c r="I326" i="1"/>
  <c r="J326" i="1" s="1"/>
  <c r="M322" i="1"/>
  <c r="N322" i="1" s="1"/>
  <c r="I320" i="1"/>
  <c r="M316" i="1"/>
  <c r="I314" i="1"/>
  <c r="I294" i="1"/>
  <c r="J294" i="1" s="1"/>
  <c r="K294" i="1" s="1"/>
  <c r="I302" i="1"/>
  <c r="J302" i="1" s="1"/>
  <c r="K302" i="1" s="1"/>
  <c r="I311" i="1"/>
  <c r="I287" i="1"/>
  <c r="N300" i="1"/>
  <c r="O300" i="1" s="1"/>
  <c r="I307" i="1"/>
  <c r="J307" i="1" s="1"/>
  <c r="M296" i="1"/>
  <c r="N296" i="1" s="1"/>
  <c r="O296" i="1" s="1"/>
  <c r="I283" i="1"/>
  <c r="J283" i="1" s="1"/>
  <c r="K283" i="1" s="1"/>
  <c r="I310" i="1"/>
  <c r="J310" i="1" s="1"/>
  <c r="K310" i="1" s="1"/>
  <c r="I303" i="1"/>
  <c r="M292" i="1"/>
  <c r="N292" i="1" s="1"/>
  <c r="O292" i="1" s="1"/>
  <c r="N283" i="1"/>
  <c r="O283" i="1" s="1"/>
  <c r="I306" i="1"/>
  <c r="J306" i="1" s="1"/>
  <c r="K306" i="1" s="1"/>
  <c r="I299" i="1"/>
  <c r="J299" i="1" s="1"/>
  <c r="M308" i="1"/>
  <c r="N308" i="1" s="1"/>
  <c r="O308" i="1" s="1"/>
  <c r="I295" i="1"/>
  <c r="I298" i="1"/>
  <c r="J312" i="1"/>
  <c r="K312" i="1" s="1"/>
  <c r="M309" i="1"/>
  <c r="N309" i="1" s="1"/>
  <c r="M305" i="1"/>
  <c r="N305" i="1" s="1"/>
  <c r="J304" i="1"/>
  <c r="K304" i="1" s="1"/>
  <c r="M301" i="1"/>
  <c r="N301" i="1" s="1"/>
  <c r="O301" i="1" s="1"/>
  <c r="J300" i="1"/>
  <c r="K300" i="1" s="1"/>
  <c r="J292" i="1"/>
  <c r="K292" i="1" s="1"/>
  <c r="M289" i="1"/>
  <c r="M285" i="1"/>
  <c r="J308" i="1"/>
  <c r="K308" i="1" s="1"/>
  <c r="M297" i="1"/>
  <c r="J296" i="1"/>
  <c r="K296" i="1" s="1"/>
  <c r="M310" i="1"/>
  <c r="J309" i="1"/>
  <c r="K309" i="1" s="1"/>
  <c r="M306" i="1"/>
  <c r="N306" i="1" s="1"/>
  <c r="J305" i="1"/>
  <c r="K305" i="1" s="1"/>
  <c r="M302" i="1"/>
  <c r="N302" i="1" s="1"/>
  <c r="J301" i="1"/>
  <c r="K301" i="1" s="1"/>
  <c r="M298" i="1"/>
  <c r="N298" i="1" s="1"/>
  <c r="O298" i="1" s="1"/>
  <c r="J297" i="1"/>
  <c r="K297" i="1" s="1"/>
  <c r="M294" i="1"/>
  <c r="N294" i="1" s="1"/>
  <c r="J289" i="1"/>
  <c r="K289" i="1" s="1"/>
  <c r="J285" i="1"/>
  <c r="K285" i="1" s="1"/>
  <c r="N311" i="1"/>
  <c r="O311" i="1" s="1"/>
  <c r="N307" i="1"/>
  <c r="O307" i="1" s="1"/>
  <c r="N299" i="1"/>
  <c r="O299" i="1" s="1"/>
  <c r="N303" i="1"/>
  <c r="O303" i="1" s="1"/>
  <c r="N295" i="1"/>
  <c r="O295" i="1" s="1"/>
  <c r="N287" i="1"/>
  <c r="O287" i="1" s="1"/>
  <c r="M266" i="1"/>
  <c r="N266" i="1" s="1"/>
  <c r="O266" i="1" s="1"/>
  <c r="M242" i="1"/>
  <c r="N242" i="1" s="1"/>
  <c r="O242" i="1" s="1"/>
  <c r="M254" i="1"/>
  <c r="N254" i="1" s="1"/>
  <c r="O254" i="1" s="1"/>
  <c r="I258" i="1"/>
  <c r="I264" i="1"/>
  <c r="J264" i="1" s="1"/>
  <c r="I240" i="1"/>
  <c r="J240" i="1" s="1"/>
  <c r="L248" i="1"/>
  <c r="I272" i="1"/>
  <c r="J272" i="1" s="1"/>
  <c r="I265" i="1"/>
  <c r="J265" i="1" s="1"/>
  <c r="K265" i="1" s="1"/>
  <c r="M237" i="1"/>
  <c r="N237" i="1" s="1"/>
  <c r="O237" i="1" s="1"/>
  <c r="J228" i="1"/>
  <c r="K228" i="1" s="1"/>
  <c r="J234" i="1"/>
  <c r="K234" i="1" s="1"/>
  <c r="I271" i="1"/>
  <c r="J271" i="1" s="1"/>
  <c r="N260" i="1"/>
  <c r="O260" i="1" s="1"/>
  <c r="I247" i="1"/>
  <c r="J247" i="1" s="1"/>
  <c r="N230" i="1"/>
  <c r="O230" i="1" s="1"/>
  <c r="I253" i="1"/>
  <c r="J253" i="1" s="1"/>
  <c r="K253" i="1" s="1"/>
  <c r="I229" i="1"/>
  <c r="J229" i="1" s="1"/>
  <c r="K229" i="1" s="1"/>
  <c r="J270" i="1"/>
  <c r="K270" i="1" s="1"/>
  <c r="H259" i="1"/>
  <c r="J246" i="1"/>
  <c r="K246" i="1" s="1"/>
  <c r="N236" i="1"/>
  <c r="O236" i="1" s="1"/>
  <c r="H276" i="1"/>
  <c r="I276" i="1" s="1"/>
  <c r="J276" i="1" s="1"/>
  <c r="K276" i="1" s="1"/>
  <c r="M272" i="1"/>
  <c r="N272" i="1" s="1"/>
  <c r="O272" i="1" s="1"/>
  <c r="H252" i="1"/>
  <c r="I252" i="1" s="1"/>
  <c r="J241" i="1"/>
  <c r="K241" i="1" s="1"/>
  <c r="J261" i="1"/>
  <c r="K261" i="1" s="1"/>
  <c r="N267" i="1"/>
  <c r="O267" i="1" s="1"/>
  <c r="N243" i="1"/>
  <c r="O243" i="1" s="1"/>
  <c r="N273" i="1"/>
  <c r="O273" i="1" s="1"/>
  <c r="N249" i="1"/>
  <c r="O249" i="1" s="1"/>
  <c r="N261" i="1"/>
  <c r="O261" i="1" s="1"/>
  <c r="N255" i="1"/>
  <c r="O255" i="1" s="1"/>
  <c r="M238" i="1"/>
  <c r="N238" i="1" s="1"/>
  <c r="O238" i="1" s="1"/>
  <c r="J255" i="1"/>
  <c r="K255" i="1" s="1"/>
  <c r="O274" i="1"/>
  <c r="O268" i="1"/>
  <c r="K266" i="1"/>
  <c r="O262" i="1"/>
  <c r="K260" i="1"/>
  <c r="O256" i="1"/>
  <c r="K254" i="1"/>
  <c r="O250" i="1"/>
  <c r="K248" i="1"/>
  <c r="O244" i="1"/>
  <c r="K242" i="1"/>
  <c r="K273" i="1"/>
  <c r="K267" i="1"/>
  <c r="K249" i="1"/>
  <c r="K243" i="1"/>
  <c r="M275" i="1"/>
  <c r="M269" i="1"/>
  <c r="N269" i="1" s="1"/>
  <c r="O269" i="1" s="1"/>
  <c r="M263" i="1"/>
  <c r="N263" i="1" s="1"/>
  <c r="O263" i="1" s="1"/>
  <c r="M257" i="1"/>
  <c r="M251" i="1"/>
  <c r="N251" i="1" s="1"/>
  <c r="M245" i="1"/>
  <c r="N245" i="1" s="1"/>
  <c r="M239" i="1"/>
  <c r="M276" i="1"/>
  <c r="I274" i="1"/>
  <c r="J274" i="1" s="1"/>
  <c r="M270" i="1"/>
  <c r="I268" i="1"/>
  <c r="M264" i="1"/>
  <c r="I262" i="1"/>
  <c r="J262" i="1" s="1"/>
  <c r="K262" i="1" s="1"/>
  <c r="M258" i="1"/>
  <c r="N258" i="1" s="1"/>
  <c r="I256" i="1"/>
  <c r="J256" i="1" s="1"/>
  <c r="K256" i="1" s="1"/>
  <c r="M252" i="1"/>
  <c r="N252" i="1" s="1"/>
  <c r="O252" i="1" s="1"/>
  <c r="I250" i="1"/>
  <c r="M246" i="1"/>
  <c r="I244" i="1"/>
  <c r="J244" i="1" s="1"/>
  <c r="M240" i="1"/>
  <c r="I238" i="1"/>
  <c r="I275" i="1"/>
  <c r="J275" i="1" s="1"/>
  <c r="K275" i="1" s="1"/>
  <c r="M271" i="1"/>
  <c r="N271" i="1" s="1"/>
  <c r="I269" i="1"/>
  <c r="M265" i="1"/>
  <c r="N265" i="1" s="1"/>
  <c r="I263" i="1"/>
  <c r="J263" i="1" s="1"/>
  <c r="M259" i="1"/>
  <c r="N259" i="1" s="1"/>
  <c r="I257" i="1"/>
  <c r="J257" i="1" s="1"/>
  <c r="M253" i="1"/>
  <c r="N253" i="1" s="1"/>
  <c r="O253" i="1" s="1"/>
  <c r="I251" i="1"/>
  <c r="J251" i="1" s="1"/>
  <c r="M247" i="1"/>
  <c r="I245" i="1"/>
  <c r="M241" i="1"/>
  <c r="I239" i="1"/>
  <c r="J239" i="1" s="1"/>
  <c r="K239" i="1" s="1"/>
  <c r="I235" i="1"/>
  <c r="J235" i="1" s="1"/>
  <c r="J230" i="1"/>
  <c r="K230" i="1" s="1"/>
  <c r="M226" i="1"/>
  <c r="I226" i="1"/>
  <c r="J226" i="1" s="1"/>
  <c r="K226" i="1" s="1"/>
  <c r="J236" i="1"/>
  <c r="K236" i="1" s="1"/>
  <c r="N232" i="1"/>
  <c r="O232" i="1" s="1"/>
  <c r="I237" i="1"/>
  <c r="J237" i="1" s="1"/>
  <c r="K237" i="1" s="1"/>
  <c r="M233" i="1"/>
  <c r="N233" i="1" s="1"/>
  <c r="O233" i="1" s="1"/>
  <c r="I231" i="1"/>
  <c r="J231" i="1" s="1"/>
  <c r="K231" i="1" s="1"/>
  <c r="M227" i="1"/>
  <c r="J232" i="1"/>
  <c r="K232" i="1" s="1"/>
  <c r="M234" i="1"/>
  <c r="N234" i="1" s="1"/>
  <c r="O234" i="1" s="1"/>
  <c r="M228" i="1"/>
  <c r="N228" i="1" s="1"/>
  <c r="M235" i="1"/>
  <c r="N235" i="1" s="1"/>
  <c r="I233" i="1"/>
  <c r="J233" i="1" s="1"/>
  <c r="M229" i="1"/>
  <c r="I227" i="1"/>
  <c r="J227" i="1" s="1"/>
  <c r="I211" i="1"/>
  <c r="J211" i="1" s="1"/>
  <c r="K211" i="1" s="1"/>
  <c r="I206" i="1"/>
  <c r="J206" i="1" s="1"/>
  <c r="K206" i="1" s="1"/>
  <c r="I221" i="1"/>
  <c r="J221" i="1" s="1"/>
  <c r="K221" i="1" s="1"/>
  <c r="I218" i="1"/>
  <c r="J218" i="1" s="1"/>
  <c r="K218" i="1" s="1"/>
  <c r="I205" i="1"/>
  <c r="J205" i="1" s="1"/>
  <c r="K205" i="1" s="1"/>
  <c r="I198" i="1"/>
  <c r="J198" i="1" s="1"/>
  <c r="K198" i="1" s="1"/>
  <c r="I216" i="1"/>
  <c r="J216" i="1" s="1"/>
  <c r="I222" i="1"/>
  <c r="I214" i="1"/>
  <c r="J214" i="1" s="1"/>
  <c r="K214" i="1" s="1"/>
  <c r="I202" i="1"/>
  <c r="J202" i="1" s="1"/>
  <c r="K202" i="1" s="1"/>
  <c r="I225" i="1"/>
  <c r="J225" i="1" s="1"/>
  <c r="I213" i="1"/>
  <c r="J213" i="1" s="1"/>
  <c r="K213" i="1" s="1"/>
  <c r="I201" i="1"/>
  <c r="J201" i="1" s="1"/>
  <c r="K201" i="1" s="1"/>
  <c r="I223" i="1"/>
  <c r="J223" i="1" s="1"/>
  <c r="I224" i="1"/>
  <c r="H204" i="1"/>
  <c r="I204" i="1" s="1"/>
  <c r="J204" i="1" s="1"/>
  <c r="I215" i="1"/>
  <c r="J215" i="1" s="1"/>
  <c r="K215" i="1" s="1"/>
  <c r="I208" i="1"/>
  <c r="J208" i="1" s="1"/>
  <c r="I203" i="1"/>
  <c r="J203" i="1" s="1"/>
  <c r="K203" i="1" s="1"/>
  <c r="I207" i="1"/>
  <c r="J207" i="1" s="1"/>
  <c r="I200" i="1"/>
  <c r="J200" i="1" s="1"/>
  <c r="K200" i="1" s="1"/>
  <c r="I220" i="1"/>
  <c r="I199" i="1"/>
  <c r="J199" i="1" s="1"/>
  <c r="I219" i="1"/>
  <c r="J219" i="1" s="1"/>
  <c r="I212" i="1"/>
  <c r="J212" i="1" s="1"/>
  <c r="N222" i="1"/>
  <c r="O222" i="1" s="1"/>
  <c r="N219" i="1"/>
  <c r="O219" i="1" s="1"/>
  <c r="N216" i="1"/>
  <c r="O216" i="1" s="1"/>
  <c r="N213" i="1"/>
  <c r="O213" i="1" s="1"/>
  <c r="N210" i="1"/>
  <c r="O210" i="1" s="1"/>
  <c r="N207" i="1"/>
  <c r="O207" i="1" s="1"/>
  <c r="N204" i="1"/>
  <c r="O204" i="1" s="1"/>
  <c r="N201" i="1"/>
  <c r="O201" i="1" s="1"/>
  <c r="M225" i="1"/>
  <c r="N225" i="1" s="1"/>
  <c r="O225" i="1" s="1"/>
  <c r="N224" i="1"/>
  <c r="O224" i="1" s="1"/>
  <c r="N221" i="1"/>
  <c r="O221" i="1" s="1"/>
  <c r="N218" i="1"/>
  <c r="O218" i="1" s="1"/>
  <c r="N215" i="1"/>
  <c r="O215" i="1" s="1"/>
  <c r="N212" i="1"/>
  <c r="O212" i="1" s="1"/>
  <c r="N209" i="1"/>
  <c r="O209" i="1" s="1"/>
  <c r="N206" i="1"/>
  <c r="O206" i="1" s="1"/>
  <c r="N203" i="1"/>
  <c r="O203" i="1" s="1"/>
  <c r="N200" i="1"/>
  <c r="O200" i="1" s="1"/>
  <c r="N223" i="1"/>
  <c r="O223" i="1" s="1"/>
  <c r="N220" i="1"/>
  <c r="O220" i="1" s="1"/>
  <c r="N217" i="1"/>
  <c r="O217" i="1" s="1"/>
  <c r="N214" i="1"/>
  <c r="O214" i="1" s="1"/>
  <c r="N211" i="1"/>
  <c r="O211" i="1" s="1"/>
  <c r="N208" i="1"/>
  <c r="O208" i="1" s="1"/>
  <c r="N205" i="1"/>
  <c r="O205" i="1" s="1"/>
  <c r="N202" i="1"/>
  <c r="O202" i="1" s="1"/>
  <c r="N199" i="1"/>
  <c r="O199" i="1" s="1"/>
  <c r="M198" i="1"/>
  <c r="J210" i="1"/>
  <c r="K210" i="1" s="1"/>
  <c r="J217" i="1"/>
  <c r="K217" i="1" s="1"/>
  <c r="J209" i="1"/>
  <c r="K209" i="1" s="1"/>
  <c r="H177" i="1"/>
  <c r="J393" i="1" l="1"/>
  <c r="K393" i="1" s="1"/>
  <c r="N393" i="1"/>
  <c r="O393" i="1"/>
  <c r="O370" i="1"/>
  <c r="O387" i="1"/>
  <c r="K363" i="1"/>
  <c r="K396" i="1"/>
  <c r="K373" i="1"/>
  <c r="N376" i="1"/>
  <c r="O376" i="1" s="1"/>
  <c r="J389" i="1"/>
  <c r="K389" i="1" s="1"/>
  <c r="K387" i="1"/>
  <c r="O391" i="1"/>
  <c r="N395" i="1"/>
  <c r="O395" i="1" s="1"/>
  <c r="K376" i="1"/>
  <c r="K362" i="1"/>
  <c r="K370" i="1"/>
  <c r="O364" i="1"/>
  <c r="J395" i="1"/>
  <c r="K395" i="1" s="1"/>
  <c r="O384" i="1"/>
  <c r="J380" i="1"/>
  <c r="K380" i="1" s="1"/>
  <c r="O385" i="1"/>
  <c r="O341" i="1"/>
  <c r="O375" i="1"/>
  <c r="J390" i="1"/>
  <c r="K390" i="1" s="1"/>
  <c r="J388" i="1"/>
  <c r="K388" i="1" s="1"/>
  <c r="J385" i="1"/>
  <c r="K385" i="1" s="1"/>
  <c r="K382" i="1"/>
  <c r="K392" i="1"/>
  <c r="J386" i="1"/>
  <c r="K386" i="1" s="1"/>
  <c r="J391" i="1"/>
  <c r="K391" i="1" s="1"/>
  <c r="K394" i="1"/>
  <c r="N392" i="1"/>
  <c r="O392" i="1" s="1"/>
  <c r="M386" i="1"/>
  <c r="N386" i="1" s="1"/>
  <c r="N379" i="1"/>
  <c r="O379" i="1" s="1"/>
  <c r="J379" i="1"/>
  <c r="K379" i="1" s="1"/>
  <c r="N381" i="1"/>
  <c r="O381" i="1" s="1"/>
  <c r="O380" i="1"/>
  <c r="O377" i="1"/>
  <c r="J364" i="1"/>
  <c r="K364" i="1" s="1"/>
  <c r="O362" i="1"/>
  <c r="K375" i="1"/>
  <c r="K366" i="1"/>
  <c r="O363" i="1"/>
  <c r="K372" i="1"/>
  <c r="O368" i="1"/>
  <c r="O340" i="1"/>
  <c r="O343" i="1"/>
  <c r="N352" i="1"/>
  <c r="O352" i="1" s="1"/>
  <c r="N358" i="1"/>
  <c r="O358" i="1" s="1"/>
  <c r="J345" i="1"/>
  <c r="K345" i="1" s="1"/>
  <c r="N342" i="1"/>
  <c r="O342" i="1" s="1"/>
  <c r="J351" i="1"/>
  <c r="K351" i="1" s="1"/>
  <c r="O351" i="1"/>
  <c r="K357" i="1"/>
  <c r="N353" i="1"/>
  <c r="O353" i="1" s="1"/>
  <c r="I353" i="1"/>
  <c r="J353" i="1" s="1"/>
  <c r="I341" i="1"/>
  <c r="J341" i="1" s="1"/>
  <c r="N357" i="1"/>
  <c r="O357" i="1" s="1"/>
  <c r="O346" i="1"/>
  <c r="M350" i="1"/>
  <c r="I360" i="1"/>
  <c r="N356" i="1"/>
  <c r="O356" i="1" s="1"/>
  <c r="N345" i="1"/>
  <c r="O345" i="1" s="1"/>
  <c r="I342" i="1"/>
  <c r="J342" i="1" s="1"/>
  <c r="K348" i="1"/>
  <c r="M344" i="1"/>
  <c r="N344" i="1" s="1"/>
  <c r="J354" i="1"/>
  <c r="K354" i="1" s="1"/>
  <c r="J288" i="1"/>
  <c r="K288" i="1" s="1"/>
  <c r="N284" i="1"/>
  <c r="O284" i="1" s="1"/>
  <c r="J286" i="1"/>
  <c r="K286" i="1" s="1"/>
  <c r="O286" i="1"/>
  <c r="K284" i="1"/>
  <c r="J291" i="1"/>
  <c r="K291" i="1" s="1"/>
  <c r="J293" i="1"/>
  <c r="K293" i="1" s="1"/>
  <c r="N291" i="1"/>
  <c r="O291" i="1" s="1"/>
  <c r="K313" i="1"/>
  <c r="O328" i="1"/>
  <c r="O331" i="1"/>
  <c r="O315" i="1"/>
  <c r="N335" i="1"/>
  <c r="O335" i="1" s="1"/>
  <c r="O322" i="1"/>
  <c r="K326" i="1"/>
  <c r="N330" i="1"/>
  <c r="O330" i="1" s="1"/>
  <c r="K331" i="1"/>
  <c r="N334" i="1"/>
  <c r="O334" i="1" s="1"/>
  <c r="I334" i="1"/>
  <c r="J334" i="1" s="1"/>
  <c r="K334" i="1" s="1"/>
  <c r="K327" i="1"/>
  <c r="O333" i="1"/>
  <c r="K337" i="1"/>
  <c r="J314" i="1"/>
  <c r="K314" i="1" s="1"/>
  <c r="O326" i="1"/>
  <c r="N324" i="1"/>
  <c r="O324" i="1" s="1"/>
  <c r="N316" i="1"/>
  <c r="O316" i="1" s="1"/>
  <c r="K321" i="1"/>
  <c r="J320" i="1"/>
  <c r="K320" i="1" s="1"/>
  <c r="O337" i="1"/>
  <c r="O320" i="1"/>
  <c r="N314" i="1"/>
  <c r="O314" i="1" s="1"/>
  <c r="K328" i="1"/>
  <c r="O321" i="1"/>
  <c r="K325" i="1"/>
  <c r="K315" i="1"/>
  <c r="J333" i="1"/>
  <c r="K333" i="1" s="1"/>
  <c r="O332" i="1"/>
  <c r="K336" i="1"/>
  <c r="N329" i="1"/>
  <c r="O329" i="1" s="1"/>
  <c r="K316" i="1"/>
  <c r="N317" i="1"/>
  <c r="O317" i="1" s="1"/>
  <c r="J338" i="1"/>
  <c r="K338" i="1" s="1"/>
  <c r="K319" i="1"/>
  <c r="O294" i="1"/>
  <c r="J298" i="1"/>
  <c r="K298" i="1" s="1"/>
  <c r="O309" i="1"/>
  <c r="J303" i="1"/>
  <c r="K303" i="1" s="1"/>
  <c r="J287" i="1"/>
  <c r="K287" i="1" s="1"/>
  <c r="O302" i="1"/>
  <c r="J295" i="1"/>
  <c r="K295" i="1" s="1"/>
  <c r="J311" i="1"/>
  <c r="K311" i="1" s="1"/>
  <c r="K299" i="1"/>
  <c r="K307" i="1"/>
  <c r="N285" i="1"/>
  <c r="O285" i="1" s="1"/>
  <c r="O306" i="1"/>
  <c r="N310" i="1"/>
  <c r="O310" i="1" s="1"/>
  <c r="N297" i="1"/>
  <c r="O297" i="1" s="1"/>
  <c r="N289" i="1"/>
  <c r="O289" i="1" s="1"/>
  <c r="O305" i="1"/>
  <c r="J258" i="1"/>
  <c r="K258" i="1" s="1"/>
  <c r="O259" i="1"/>
  <c r="K272" i="1"/>
  <c r="J252" i="1"/>
  <c r="K252" i="1" s="1"/>
  <c r="K235" i="1"/>
  <c r="I259" i="1"/>
  <c r="J259" i="1" s="1"/>
  <c r="K259" i="1" s="1"/>
  <c r="K263" i="1"/>
  <c r="J268" i="1"/>
  <c r="K268" i="1" s="1"/>
  <c r="O265" i="1"/>
  <c r="M248" i="1"/>
  <c r="N248" i="1" s="1"/>
  <c r="N246" i="1"/>
  <c r="O246" i="1" s="1"/>
  <c r="N257" i="1"/>
  <c r="O257" i="1" s="1"/>
  <c r="K271" i="1"/>
  <c r="O251" i="1"/>
  <c r="N264" i="1"/>
  <c r="O264" i="1" s="1"/>
  <c r="O271" i="1"/>
  <c r="N270" i="1"/>
  <c r="O270" i="1" s="1"/>
  <c r="K240" i="1"/>
  <c r="N276" i="1"/>
  <c r="O276" i="1" s="1"/>
  <c r="N275" i="1"/>
  <c r="O275" i="1" s="1"/>
  <c r="K247" i="1"/>
  <c r="K264" i="1"/>
  <c r="O228" i="1"/>
  <c r="N227" i="1"/>
  <c r="O227" i="1" s="1"/>
  <c r="N241" i="1"/>
  <c r="O241" i="1" s="1"/>
  <c r="J250" i="1"/>
  <c r="K250" i="1" s="1"/>
  <c r="J269" i="1"/>
  <c r="K269" i="1" s="1"/>
  <c r="K257" i="1"/>
  <c r="K244" i="1"/>
  <c r="J245" i="1"/>
  <c r="K245" i="1" s="1"/>
  <c r="K274" i="1"/>
  <c r="J238" i="1"/>
  <c r="K238" i="1" s="1"/>
  <c r="K251" i="1"/>
  <c r="N247" i="1"/>
  <c r="O247" i="1" s="1"/>
  <c r="N240" i="1"/>
  <c r="O240" i="1" s="1"/>
  <c r="O258" i="1"/>
  <c r="O245" i="1"/>
  <c r="N239" i="1"/>
  <c r="O239" i="1" s="1"/>
  <c r="K233" i="1"/>
  <c r="N226" i="1"/>
  <c r="O226" i="1" s="1"/>
  <c r="K227" i="1"/>
  <c r="O235" i="1"/>
  <c r="N229" i="1"/>
  <c r="O229" i="1" s="1"/>
  <c r="K216" i="1"/>
  <c r="J224" i="1"/>
  <c r="K224" i="1" s="1"/>
  <c r="K219" i="1"/>
  <c r="J220" i="1"/>
  <c r="K220" i="1" s="1"/>
  <c r="K199" i="1"/>
  <c r="J222" i="1"/>
  <c r="K222" i="1" s="1"/>
  <c r="K223" i="1"/>
  <c r="K225" i="1"/>
  <c r="K212" i="1"/>
  <c r="K208" i="1"/>
  <c r="K204" i="1"/>
  <c r="K207" i="1"/>
  <c r="N198" i="1"/>
  <c r="O198" i="1" s="1"/>
  <c r="L177" i="1"/>
  <c r="L174" i="1"/>
  <c r="M174" i="1" s="1"/>
  <c r="L168" i="1"/>
  <c r="M168" i="1" s="1"/>
  <c r="L162" i="1"/>
  <c r="M162" i="1" s="1"/>
  <c r="L156" i="1"/>
  <c r="M156" i="1" s="1"/>
  <c r="L150" i="1"/>
  <c r="M150" i="1" s="1"/>
  <c r="L144" i="1"/>
  <c r="M144" i="1" s="1"/>
  <c r="L138" i="1"/>
  <c r="M138" i="1" s="1"/>
  <c r="L132" i="1"/>
  <c r="M132" i="1" s="1"/>
  <c r="L126" i="1"/>
  <c r="M126" i="1" s="1"/>
  <c r="L120" i="1"/>
  <c r="M120" i="1" s="1"/>
  <c r="L114" i="1"/>
  <c r="M114" i="1" s="1"/>
  <c r="L108" i="1"/>
  <c r="M108" i="1" s="1"/>
  <c r="L102" i="1"/>
  <c r="M102" i="1" s="1"/>
  <c r="L96" i="1"/>
  <c r="M96" i="1" s="1"/>
  <c r="L90" i="1"/>
  <c r="M90" i="1" s="1"/>
  <c r="L84" i="1"/>
  <c r="M84" i="1" s="1"/>
  <c r="L78" i="1"/>
  <c r="M78" i="1" s="1"/>
  <c r="L72" i="1"/>
  <c r="M72" i="1" s="1"/>
  <c r="L66" i="1"/>
  <c r="M66" i="1" s="1"/>
  <c r="L60" i="1"/>
  <c r="M60" i="1" s="1"/>
  <c r="L54" i="1"/>
  <c r="M54" i="1" s="1"/>
  <c r="L48" i="1"/>
  <c r="M48" i="1" s="1"/>
  <c r="L42" i="1"/>
  <c r="M42" i="1" s="1"/>
  <c r="L39" i="1"/>
  <c r="M39" i="1" s="1"/>
  <c r="L33" i="1"/>
  <c r="M33" i="1" s="1"/>
  <c r="L27" i="1"/>
  <c r="M27" i="1" s="1"/>
  <c r="L21" i="1"/>
  <c r="M21" i="1" s="1"/>
  <c r="L18" i="1"/>
  <c r="M18" i="1" s="1"/>
  <c r="L12" i="1"/>
  <c r="M12" i="1" s="1"/>
  <c r="L6" i="1"/>
  <c r="M6" i="1" s="1"/>
  <c r="H19" i="1"/>
  <c r="L19" i="1"/>
  <c r="H20" i="1"/>
  <c r="I20" i="1" s="1"/>
  <c r="L20" i="1"/>
  <c r="H21" i="1"/>
  <c r="L22" i="1"/>
  <c r="H22" i="1"/>
  <c r="H23" i="1"/>
  <c r="L23" i="1"/>
  <c r="H24" i="1"/>
  <c r="H25" i="1"/>
  <c r="L25" i="1"/>
  <c r="H26" i="1"/>
  <c r="L26" i="1"/>
  <c r="H27" i="1"/>
  <c r="L28" i="1"/>
  <c r="H29" i="1"/>
  <c r="L29" i="1"/>
  <c r="H30" i="1"/>
  <c r="H31" i="1"/>
  <c r="L31" i="1"/>
  <c r="H32" i="1"/>
  <c r="L32" i="1"/>
  <c r="H33" i="1"/>
  <c r="H34" i="1"/>
  <c r="L34" i="1"/>
  <c r="H35" i="1"/>
  <c r="L35" i="1"/>
  <c r="H36" i="1"/>
  <c r="L37" i="1"/>
  <c r="L38" i="1"/>
  <c r="H40" i="1"/>
  <c r="L40" i="1"/>
  <c r="L41" i="1"/>
  <c r="H42" i="1"/>
  <c r="L43" i="1"/>
  <c r="H44" i="1"/>
  <c r="L44" i="1"/>
  <c r="H46" i="1"/>
  <c r="L46" i="1"/>
  <c r="L47" i="1"/>
  <c r="H48" i="1"/>
  <c r="L49" i="1"/>
  <c r="H50" i="1"/>
  <c r="L50" i="1"/>
  <c r="H52" i="1"/>
  <c r="I52" i="1" s="1"/>
  <c r="L52" i="1"/>
  <c r="L53" i="1"/>
  <c r="H54" i="1"/>
  <c r="L55" i="1"/>
  <c r="H56" i="1"/>
  <c r="I56" i="1" s="1"/>
  <c r="L56" i="1"/>
  <c r="H58" i="1"/>
  <c r="L58" i="1"/>
  <c r="L59" i="1"/>
  <c r="H60" i="1"/>
  <c r="I60" i="1" s="1"/>
  <c r="L61" i="1"/>
  <c r="L62" i="1"/>
  <c r="H64" i="1"/>
  <c r="L64" i="1"/>
  <c r="L65" i="1"/>
  <c r="H66" i="1"/>
  <c r="I66" i="1" s="1"/>
  <c r="J66" i="1" s="1"/>
  <c r="L67" i="1"/>
  <c r="H68" i="1"/>
  <c r="L68" i="1"/>
  <c r="H70" i="1"/>
  <c r="L70" i="1"/>
  <c r="L71" i="1"/>
  <c r="H72" i="1"/>
  <c r="I72" i="1" s="1"/>
  <c r="J72" i="1" s="1"/>
  <c r="L73" i="1"/>
  <c r="H74" i="1"/>
  <c r="L74" i="1"/>
  <c r="H76" i="1"/>
  <c r="L76" i="1"/>
  <c r="L77" i="1"/>
  <c r="H78" i="1"/>
  <c r="L79" i="1"/>
  <c r="H80" i="1"/>
  <c r="L80" i="1"/>
  <c r="L82" i="1"/>
  <c r="L83" i="1"/>
  <c r="L85" i="1"/>
  <c r="H86" i="1"/>
  <c r="L86" i="1"/>
  <c r="H88" i="1"/>
  <c r="I88" i="1" s="1"/>
  <c r="J88" i="1" s="1"/>
  <c r="L88" i="1"/>
  <c r="L89" i="1"/>
  <c r="H90" i="1"/>
  <c r="L91" i="1"/>
  <c r="H92" i="1"/>
  <c r="L92" i="1"/>
  <c r="H94" i="1"/>
  <c r="L94" i="1"/>
  <c r="L95" i="1"/>
  <c r="H96" i="1"/>
  <c r="L97" i="1"/>
  <c r="H98" i="1"/>
  <c r="L98" i="1"/>
  <c r="H100" i="1"/>
  <c r="L100" i="1"/>
  <c r="L101" i="1"/>
  <c r="L103" i="1"/>
  <c r="H104" i="1"/>
  <c r="L104" i="1"/>
  <c r="H106" i="1"/>
  <c r="I106" i="1" s="1"/>
  <c r="L106" i="1"/>
  <c r="L107" i="1"/>
  <c r="H108" i="1"/>
  <c r="L109" i="1"/>
  <c r="H110" i="1"/>
  <c r="L110" i="1"/>
  <c r="H112" i="1"/>
  <c r="L112" i="1"/>
  <c r="L113" i="1"/>
  <c r="H114" i="1"/>
  <c r="I114" i="1" s="1"/>
  <c r="L115" i="1"/>
  <c r="H116" i="1"/>
  <c r="L116" i="1"/>
  <c r="L118" i="1"/>
  <c r="L119" i="1"/>
  <c r="H120" i="1"/>
  <c r="L121" i="1"/>
  <c r="H122" i="1"/>
  <c r="I122" i="1" s="1"/>
  <c r="L122" i="1"/>
  <c r="H124" i="1"/>
  <c r="L124" i="1"/>
  <c r="L125" i="1"/>
  <c r="H126" i="1"/>
  <c r="L127" i="1"/>
  <c r="H128" i="1"/>
  <c r="L128" i="1"/>
  <c r="H130" i="1"/>
  <c r="I130" i="1" s="1"/>
  <c r="J130" i="1" s="1"/>
  <c r="L130" i="1"/>
  <c r="L131" i="1"/>
  <c r="H132" i="1"/>
  <c r="L133" i="1"/>
  <c r="H134" i="1"/>
  <c r="L134" i="1"/>
  <c r="H136" i="1"/>
  <c r="L136" i="1"/>
  <c r="L137" i="1"/>
  <c r="H138" i="1"/>
  <c r="L139" i="1"/>
  <c r="H140" i="1"/>
  <c r="L140" i="1"/>
  <c r="H142" i="1"/>
  <c r="L142" i="1"/>
  <c r="L143" i="1"/>
  <c r="H144" i="1"/>
  <c r="L145" i="1"/>
  <c r="L146" i="1"/>
  <c r="H148" i="1"/>
  <c r="L148" i="1"/>
  <c r="L149" i="1"/>
  <c r="H150" i="1"/>
  <c r="L151" i="1"/>
  <c r="L152" i="1"/>
  <c r="H154" i="1"/>
  <c r="L154" i="1"/>
  <c r="L155" i="1"/>
  <c r="H156" i="1"/>
  <c r="L157" i="1"/>
  <c r="H158" i="1"/>
  <c r="I158" i="1" s="1"/>
  <c r="L158" i="1"/>
  <c r="H160" i="1"/>
  <c r="L160" i="1"/>
  <c r="L161" i="1"/>
  <c r="H162" i="1"/>
  <c r="L163" i="1"/>
  <c r="H164" i="1"/>
  <c r="L164" i="1"/>
  <c r="H166" i="1"/>
  <c r="I166" i="1" s="1"/>
  <c r="J166" i="1" s="1"/>
  <c r="L166" i="1"/>
  <c r="L167" i="1"/>
  <c r="H168" i="1"/>
  <c r="L169" i="1"/>
  <c r="H170" i="1"/>
  <c r="I170" i="1" s="1"/>
  <c r="J170" i="1" s="1"/>
  <c r="L170" i="1"/>
  <c r="H172" i="1"/>
  <c r="L172" i="1"/>
  <c r="L173" i="1"/>
  <c r="H174" i="1"/>
  <c r="L175" i="1"/>
  <c r="H176" i="1"/>
  <c r="L176" i="1"/>
  <c r="H3" i="1"/>
  <c r="I3" i="1" s="1"/>
  <c r="H4" i="1"/>
  <c r="L4" i="1"/>
  <c r="H5" i="1"/>
  <c r="I5" i="1" s="1"/>
  <c r="L5" i="1"/>
  <c r="H6" i="1"/>
  <c r="H7" i="1"/>
  <c r="I7" i="1" s="1"/>
  <c r="L7" i="1"/>
  <c r="H8" i="1"/>
  <c r="L8" i="1"/>
  <c r="H9" i="1"/>
  <c r="I9" i="1" s="1"/>
  <c r="H10" i="1"/>
  <c r="L10" i="1"/>
  <c r="H11" i="1"/>
  <c r="L11" i="1"/>
  <c r="H12" i="1"/>
  <c r="H13" i="1"/>
  <c r="L13" i="1"/>
  <c r="H14" i="1"/>
  <c r="L14" i="1"/>
  <c r="H15" i="1"/>
  <c r="H16" i="1"/>
  <c r="L16" i="1"/>
  <c r="L17" i="1"/>
  <c r="H18" i="1"/>
  <c r="O386" i="1" l="1"/>
  <c r="K341" i="1"/>
  <c r="K353" i="1"/>
  <c r="N350" i="1"/>
  <c r="O350" i="1" s="1"/>
  <c r="O344" i="1"/>
  <c r="K342" i="1"/>
  <c r="J360" i="1"/>
  <c r="K360" i="1" s="1"/>
  <c r="O248" i="1"/>
  <c r="L9" i="1"/>
  <c r="M9" i="1" s="1"/>
  <c r="N9" i="1" s="1"/>
  <c r="O9" i="1" s="1"/>
  <c r="L15" i="1"/>
  <c r="M15" i="1" s="1"/>
  <c r="N15" i="1" s="1"/>
  <c r="O15" i="1" s="1"/>
  <c r="L24" i="1"/>
  <c r="M24" i="1" s="1"/>
  <c r="N24" i="1" s="1"/>
  <c r="O24" i="1" s="1"/>
  <c r="L36" i="1"/>
  <c r="L45" i="1"/>
  <c r="M45" i="1" s="1"/>
  <c r="L57" i="1"/>
  <c r="M57" i="1" s="1"/>
  <c r="L69" i="1"/>
  <c r="M69" i="1" s="1"/>
  <c r="N69" i="1" s="1"/>
  <c r="O69" i="1" s="1"/>
  <c r="L81" i="1"/>
  <c r="M81" i="1" s="1"/>
  <c r="N81" i="1" s="1"/>
  <c r="O81" i="1" s="1"/>
  <c r="L93" i="1"/>
  <c r="M93" i="1" s="1"/>
  <c r="L105" i="1"/>
  <c r="M105" i="1" s="1"/>
  <c r="N105" i="1" s="1"/>
  <c r="O105" i="1" s="1"/>
  <c r="L117" i="1"/>
  <c r="M117" i="1" s="1"/>
  <c r="N117" i="1" s="1"/>
  <c r="O117" i="1" s="1"/>
  <c r="L129" i="1"/>
  <c r="M129" i="1" s="1"/>
  <c r="N129" i="1" s="1"/>
  <c r="O129" i="1" s="1"/>
  <c r="L141" i="1"/>
  <c r="M141" i="1" s="1"/>
  <c r="N141" i="1" s="1"/>
  <c r="O141" i="1" s="1"/>
  <c r="L3" i="1"/>
  <c r="M3" i="1" s="1"/>
  <c r="L30" i="1"/>
  <c r="M30" i="1" s="1"/>
  <c r="N30" i="1" s="1"/>
  <c r="O30" i="1" s="1"/>
  <c r="L51" i="1"/>
  <c r="M51" i="1" s="1"/>
  <c r="L63" i="1"/>
  <c r="M63" i="1" s="1"/>
  <c r="L75" i="1"/>
  <c r="M75" i="1" s="1"/>
  <c r="N75" i="1" s="1"/>
  <c r="O75" i="1" s="1"/>
  <c r="L87" i="1"/>
  <c r="L99" i="1"/>
  <c r="M99" i="1" s="1"/>
  <c r="L111" i="1"/>
  <c r="M111" i="1" s="1"/>
  <c r="L123" i="1"/>
  <c r="M123" i="1" s="1"/>
  <c r="N123" i="1" s="1"/>
  <c r="O123" i="1" s="1"/>
  <c r="L135" i="1"/>
  <c r="M135" i="1" s="1"/>
  <c r="N135" i="1" s="1"/>
  <c r="O135" i="1" s="1"/>
  <c r="L147" i="1"/>
  <c r="M147" i="1" s="1"/>
  <c r="L153" i="1"/>
  <c r="M153" i="1" s="1"/>
  <c r="N153" i="1" s="1"/>
  <c r="O153" i="1" s="1"/>
  <c r="L159" i="1"/>
  <c r="M159" i="1" s="1"/>
  <c r="N159" i="1" s="1"/>
  <c r="L165" i="1"/>
  <c r="M165" i="1" s="1"/>
  <c r="N165" i="1" s="1"/>
  <c r="O165" i="1" s="1"/>
  <c r="L171" i="1"/>
  <c r="M171" i="1" s="1"/>
  <c r="M177" i="1"/>
  <c r="N177" i="1" s="1"/>
  <c r="I177" i="1"/>
  <c r="N6" i="1"/>
  <c r="O6" i="1" s="1"/>
  <c r="N12" i="1"/>
  <c r="O12" i="1" s="1"/>
  <c r="N18" i="1"/>
  <c r="O18" i="1" s="1"/>
  <c r="N33" i="1"/>
  <c r="O33" i="1" s="1"/>
  <c r="N39" i="1"/>
  <c r="O39" i="1" s="1"/>
  <c r="N60" i="1"/>
  <c r="O60" i="1" s="1"/>
  <c r="N72" i="1"/>
  <c r="O72" i="1" s="1"/>
  <c r="N78" i="1"/>
  <c r="O78" i="1" s="1"/>
  <c r="N84" i="1"/>
  <c r="O84" i="1" s="1"/>
  <c r="N90" i="1"/>
  <c r="O90" i="1" s="1"/>
  <c r="N96" i="1"/>
  <c r="O96" i="1" s="1"/>
  <c r="N102" i="1"/>
  <c r="O102" i="1" s="1"/>
  <c r="N108" i="1"/>
  <c r="O108" i="1" s="1"/>
  <c r="N114" i="1"/>
  <c r="O114" i="1" s="1"/>
  <c r="N120" i="1"/>
  <c r="O120" i="1" s="1"/>
  <c r="N126" i="1"/>
  <c r="O126" i="1" s="1"/>
  <c r="N132" i="1"/>
  <c r="O132" i="1" s="1"/>
  <c r="N138" i="1"/>
  <c r="O138" i="1" s="1"/>
  <c r="N144" i="1"/>
  <c r="O144" i="1" s="1"/>
  <c r="N150" i="1"/>
  <c r="O150" i="1" s="1"/>
  <c r="N156" i="1"/>
  <c r="O156" i="1" s="1"/>
  <c r="N162" i="1"/>
  <c r="O162" i="1" s="1"/>
  <c r="N168" i="1"/>
  <c r="O168" i="1" s="1"/>
  <c r="N174" i="1"/>
  <c r="O174" i="1" s="1"/>
  <c r="N21" i="1"/>
  <c r="O21" i="1" s="1"/>
  <c r="N27" i="1"/>
  <c r="O27" i="1" s="1"/>
  <c r="N42" i="1"/>
  <c r="O42" i="1" s="1"/>
  <c r="N48" i="1"/>
  <c r="O48" i="1" s="1"/>
  <c r="N54" i="1"/>
  <c r="O54" i="1" s="1"/>
  <c r="N66" i="1"/>
  <c r="O66" i="1" s="1"/>
  <c r="M4" i="1"/>
  <c r="N4" i="1" s="1"/>
  <c r="M7" i="1"/>
  <c r="N7" i="1" s="1"/>
  <c r="M10" i="1"/>
  <c r="N10" i="1" s="1"/>
  <c r="M13" i="1"/>
  <c r="N13" i="1" s="1"/>
  <c r="M16" i="1"/>
  <c r="M19" i="1"/>
  <c r="N19" i="1" s="1"/>
  <c r="M22" i="1"/>
  <c r="N22" i="1" s="1"/>
  <c r="M25" i="1"/>
  <c r="N25" i="1" s="1"/>
  <c r="M28" i="1"/>
  <c r="N28" i="1" s="1"/>
  <c r="O28" i="1" s="1"/>
  <c r="M31" i="1"/>
  <c r="M34" i="1"/>
  <c r="M37" i="1"/>
  <c r="N37" i="1" s="1"/>
  <c r="M40" i="1"/>
  <c r="N40" i="1" s="1"/>
  <c r="M43" i="1"/>
  <c r="N43" i="1" s="1"/>
  <c r="M46" i="1"/>
  <c r="N46" i="1" s="1"/>
  <c r="M49" i="1"/>
  <c r="N49" i="1" s="1"/>
  <c r="M52" i="1"/>
  <c r="N52" i="1" s="1"/>
  <c r="M55" i="1"/>
  <c r="N55" i="1" s="1"/>
  <c r="M58" i="1"/>
  <c r="M61" i="1"/>
  <c r="M64" i="1"/>
  <c r="N64" i="1" s="1"/>
  <c r="M67" i="1"/>
  <c r="N67" i="1" s="1"/>
  <c r="M70" i="1"/>
  <c r="N70" i="1" s="1"/>
  <c r="M73" i="1"/>
  <c r="N73" i="1" s="1"/>
  <c r="M76" i="1"/>
  <c r="N76" i="1" s="1"/>
  <c r="M79" i="1"/>
  <c r="N79" i="1" s="1"/>
  <c r="M82" i="1"/>
  <c r="N82" i="1" s="1"/>
  <c r="M85" i="1"/>
  <c r="N85" i="1" s="1"/>
  <c r="M88" i="1"/>
  <c r="N88" i="1" s="1"/>
  <c r="M91" i="1"/>
  <c r="M94" i="1"/>
  <c r="N94" i="1" s="1"/>
  <c r="M97" i="1"/>
  <c r="N97" i="1" s="1"/>
  <c r="M100" i="1"/>
  <c r="N100" i="1" s="1"/>
  <c r="M103" i="1"/>
  <c r="N103" i="1" s="1"/>
  <c r="M106" i="1"/>
  <c r="N106" i="1" s="1"/>
  <c r="M109" i="1"/>
  <c r="N109" i="1" s="1"/>
  <c r="M112" i="1"/>
  <c r="N112" i="1" s="1"/>
  <c r="M115" i="1"/>
  <c r="N115" i="1" s="1"/>
  <c r="M118" i="1"/>
  <c r="M121" i="1"/>
  <c r="N121" i="1" s="1"/>
  <c r="M124" i="1"/>
  <c r="N124" i="1" s="1"/>
  <c r="M127" i="1"/>
  <c r="N127" i="1" s="1"/>
  <c r="M130" i="1"/>
  <c r="M133" i="1"/>
  <c r="N133" i="1" s="1"/>
  <c r="M136" i="1"/>
  <c r="N136" i="1" s="1"/>
  <c r="O136" i="1" s="1"/>
  <c r="M139" i="1"/>
  <c r="N139" i="1" s="1"/>
  <c r="O139" i="1" s="1"/>
  <c r="M142" i="1"/>
  <c r="M145" i="1"/>
  <c r="N145" i="1" s="1"/>
  <c r="M148" i="1"/>
  <c r="N148" i="1" s="1"/>
  <c r="M151" i="1"/>
  <c r="N151" i="1" s="1"/>
  <c r="M154" i="1"/>
  <c r="M157" i="1"/>
  <c r="N157" i="1" s="1"/>
  <c r="M160" i="1"/>
  <c r="M163" i="1"/>
  <c r="N163" i="1" s="1"/>
  <c r="M166" i="1"/>
  <c r="N166" i="1" s="1"/>
  <c r="M169" i="1"/>
  <c r="M172" i="1"/>
  <c r="N172" i="1" s="1"/>
  <c r="O172" i="1" s="1"/>
  <c r="M175" i="1"/>
  <c r="N175" i="1" s="1"/>
  <c r="M5" i="1"/>
  <c r="N5" i="1" s="1"/>
  <c r="O5" i="1" s="1"/>
  <c r="M20" i="1"/>
  <c r="N20" i="1" s="1"/>
  <c r="M38" i="1"/>
  <c r="M62" i="1"/>
  <c r="N62" i="1" s="1"/>
  <c r="M80" i="1"/>
  <c r="N80" i="1" s="1"/>
  <c r="M92" i="1"/>
  <c r="N92" i="1" s="1"/>
  <c r="O92" i="1" s="1"/>
  <c r="M101" i="1"/>
  <c r="M107" i="1"/>
  <c r="M110" i="1"/>
  <c r="N110" i="1" s="1"/>
  <c r="M116" i="1"/>
  <c r="M122" i="1"/>
  <c r="N122" i="1" s="1"/>
  <c r="M125" i="1"/>
  <c r="N125" i="1" s="1"/>
  <c r="M128" i="1"/>
  <c r="N128" i="1" s="1"/>
  <c r="M131" i="1"/>
  <c r="N131" i="1" s="1"/>
  <c r="M134" i="1"/>
  <c r="N134" i="1" s="1"/>
  <c r="M137" i="1"/>
  <c r="N137" i="1" s="1"/>
  <c r="M140" i="1"/>
  <c r="N140" i="1" s="1"/>
  <c r="M143" i="1"/>
  <c r="N143" i="1" s="1"/>
  <c r="M146" i="1"/>
  <c r="N146" i="1" s="1"/>
  <c r="M149" i="1"/>
  <c r="N149" i="1" s="1"/>
  <c r="M152" i="1"/>
  <c r="N152" i="1" s="1"/>
  <c r="M155" i="1"/>
  <c r="N155" i="1" s="1"/>
  <c r="M158" i="1"/>
  <c r="N158" i="1" s="1"/>
  <c r="M161" i="1"/>
  <c r="N161" i="1" s="1"/>
  <c r="M164" i="1"/>
  <c r="N164" i="1" s="1"/>
  <c r="M167" i="1"/>
  <c r="N167" i="1" s="1"/>
  <c r="M170" i="1"/>
  <c r="N170" i="1" s="1"/>
  <c r="M173" i="1"/>
  <c r="N173" i="1" s="1"/>
  <c r="M176" i="1"/>
  <c r="N176" i="1" s="1"/>
  <c r="M14" i="1"/>
  <c r="N14" i="1" s="1"/>
  <c r="M23" i="1"/>
  <c r="M29" i="1"/>
  <c r="N29" i="1" s="1"/>
  <c r="M32" i="1"/>
  <c r="M44" i="1"/>
  <c r="N44" i="1" s="1"/>
  <c r="M50" i="1"/>
  <c r="N50" i="1" s="1"/>
  <c r="M59" i="1"/>
  <c r="N59" i="1" s="1"/>
  <c r="M65" i="1"/>
  <c r="N65" i="1" s="1"/>
  <c r="M71" i="1"/>
  <c r="N71" i="1" s="1"/>
  <c r="M74" i="1"/>
  <c r="M83" i="1"/>
  <c r="N83" i="1" s="1"/>
  <c r="M86" i="1"/>
  <c r="N86" i="1" s="1"/>
  <c r="M98" i="1"/>
  <c r="M113" i="1"/>
  <c r="M8" i="1"/>
  <c r="M11" i="1"/>
  <c r="N11" i="1" s="1"/>
  <c r="M17" i="1"/>
  <c r="M26" i="1"/>
  <c r="N26" i="1" s="1"/>
  <c r="M35" i="1"/>
  <c r="N35" i="1" s="1"/>
  <c r="M41" i="1"/>
  <c r="M47" i="1"/>
  <c r="M53" i="1"/>
  <c r="N53" i="1" s="1"/>
  <c r="M56" i="1"/>
  <c r="N56" i="1" s="1"/>
  <c r="M68" i="1"/>
  <c r="M77" i="1"/>
  <c r="N77" i="1" s="1"/>
  <c r="M89" i="1"/>
  <c r="N89" i="1" s="1"/>
  <c r="M95" i="1"/>
  <c r="N95" i="1" s="1"/>
  <c r="M104" i="1"/>
  <c r="N104" i="1" s="1"/>
  <c r="M119" i="1"/>
  <c r="N119" i="1" s="1"/>
  <c r="L2" i="1"/>
  <c r="I154" i="1"/>
  <c r="J154" i="1" s="1"/>
  <c r="H82" i="1"/>
  <c r="I82" i="1" s="1"/>
  <c r="I134" i="1"/>
  <c r="J134" i="1" s="1"/>
  <c r="K134" i="1" s="1"/>
  <c r="I70" i="1"/>
  <c r="J70" i="1" s="1"/>
  <c r="I120" i="1"/>
  <c r="J120" i="1" s="1"/>
  <c r="K120" i="1" s="1"/>
  <c r="I64" i="1"/>
  <c r="J64" i="1" s="1"/>
  <c r="J7" i="1"/>
  <c r="H146" i="1"/>
  <c r="H102" i="1"/>
  <c r="I102" i="1" s="1"/>
  <c r="H84" i="1"/>
  <c r="I96" i="1"/>
  <c r="J96" i="1" s="1"/>
  <c r="I78" i="1"/>
  <c r="J78" i="1" s="1"/>
  <c r="I11" i="1"/>
  <c r="J11" i="1" s="1"/>
  <c r="K11" i="1" s="1"/>
  <c r="I15" i="1"/>
  <c r="J15" i="1" s="1"/>
  <c r="K15" i="1" s="1"/>
  <c r="I100" i="1"/>
  <c r="J100" i="1" s="1"/>
  <c r="I108" i="1"/>
  <c r="J108" i="1" s="1"/>
  <c r="K108" i="1" s="1"/>
  <c r="I90" i="1"/>
  <c r="J90" i="1" s="1"/>
  <c r="K90" i="1" s="1"/>
  <c r="J158" i="1"/>
  <c r="K158" i="1" s="1"/>
  <c r="I54" i="1"/>
  <c r="H17" i="1"/>
  <c r="I13" i="1"/>
  <c r="J13" i="1" s="1"/>
  <c r="K13" i="1" s="1"/>
  <c r="I168" i="1"/>
  <c r="J168" i="1" s="1"/>
  <c r="K168" i="1" s="1"/>
  <c r="I142" i="1"/>
  <c r="I112" i="1"/>
  <c r="J112" i="1" s="1"/>
  <c r="K112" i="1" s="1"/>
  <c r="I94" i="1"/>
  <c r="J94" i="1" s="1"/>
  <c r="I76" i="1"/>
  <c r="J76" i="1" s="1"/>
  <c r="J3" i="1"/>
  <c r="K3" i="1" s="1"/>
  <c r="J106" i="1"/>
  <c r="K106" i="1" s="1"/>
  <c r="I176" i="1"/>
  <c r="J176" i="1" s="1"/>
  <c r="K176" i="1" s="1"/>
  <c r="H28" i="1"/>
  <c r="I28" i="1" s="1"/>
  <c r="K166" i="1"/>
  <c r="K170" i="1"/>
  <c r="I50" i="1"/>
  <c r="J50" i="1" s="1"/>
  <c r="K50" i="1" s="1"/>
  <c r="K130" i="1"/>
  <c r="J122" i="1"/>
  <c r="K122" i="1" s="1"/>
  <c r="I164" i="1"/>
  <c r="J164" i="1" s="1"/>
  <c r="K164" i="1" s="1"/>
  <c r="I140" i="1"/>
  <c r="J140" i="1" s="1"/>
  <c r="I128" i="1"/>
  <c r="H118" i="1"/>
  <c r="K88" i="1"/>
  <c r="H169" i="1"/>
  <c r="I169" i="1" s="1"/>
  <c r="J169" i="1" s="1"/>
  <c r="H157" i="1"/>
  <c r="I157" i="1" s="1"/>
  <c r="J157" i="1" s="1"/>
  <c r="H152" i="1"/>
  <c r="I152" i="1" s="1"/>
  <c r="H145" i="1"/>
  <c r="I145" i="1" s="1"/>
  <c r="J145" i="1" s="1"/>
  <c r="H133" i="1"/>
  <c r="I133" i="1" s="1"/>
  <c r="J133" i="1" s="1"/>
  <c r="H51" i="1"/>
  <c r="I51" i="1" s="1"/>
  <c r="J51" i="1" s="1"/>
  <c r="H47" i="1"/>
  <c r="I47" i="1" s="1"/>
  <c r="H61" i="1"/>
  <c r="I61" i="1" s="1"/>
  <c r="J61" i="1" s="1"/>
  <c r="I42" i="1"/>
  <c r="J42" i="1" s="1"/>
  <c r="K42" i="1" s="1"/>
  <c r="H37" i="1"/>
  <c r="I37" i="1" s="1"/>
  <c r="I22" i="1"/>
  <c r="J22" i="1" s="1"/>
  <c r="K22" i="1" s="1"/>
  <c r="H115" i="1"/>
  <c r="I115" i="1" s="1"/>
  <c r="J115" i="1" s="1"/>
  <c r="H171" i="1"/>
  <c r="I171" i="1" s="1"/>
  <c r="H159" i="1"/>
  <c r="I159" i="1" s="1"/>
  <c r="H147" i="1"/>
  <c r="H135" i="1"/>
  <c r="I135" i="1" s="1"/>
  <c r="H109" i="1"/>
  <c r="I109" i="1" s="1"/>
  <c r="H103" i="1"/>
  <c r="I103" i="1" s="1"/>
  <c r="J103" i="1" s="1"/>
  <c r="H97" i="1"/>
  <c r="I97" i="1" s="1"/>
  <c r="H91" i="1"/>
  <c r="I91" i="1" s="1"/>
  <c r="H85" i="1"/>
  <c r="I85" i="1" s="1"/>
  <c r="J85" i="1" s="1"/>
  <c r="H79" i="1"/>
  <c r="I79" i="1" s="1"/>
  <c r="J79" i="1" s="1"/>
  <c r="H73" i="1"/>
  <c r="I73" i="1" s="1"/>
  <c r="J73" i="1" s="1"/>
  <c r="H67" i="1"/>
  <c r="I67" i="1" s="1"/>
  <c r="I32" i="1"/>
  <c r="J32" i="1" s="1"/>
  <c r="H123" i="1"/>
  <c r="I123" i="1" s="1"/>
  <c r="I156" i="1"/>
  <c r="I144" i="1"/>
  <c r="I132" i="1"/>
  <c r="J114" i="1"/>
  <c r="K114" i="1" s="1"/>
  <c r="K72" i="1"/>
  <c r="K66" i="1"/>
  <c r="H57" i="1"/>
  <c r="I57" i="1" s="1"/>
  <c r="I46" i="1"/>
  <c r="J46" i="1" s="1"/>
  <c r="H41" i="1"/>
  <c r="I41" i="1" s="1"/>
  <c r="I26" i="1"/>
  <c r="J26" i="1" s="1"/>
  <c r="H173" i="1"/>
  <c r="I173" i="1" s="1"/>
  <c r="H161" i="1"/>
  <c r="H149" i="1"/>
  <c r="I149" i="1" s="1"/>
  <c r="H137" i="1"/>
  <c r="I137" i="1" s="1"/>
  <c r="H125" i="1"/>
  <c r="I125" i="1" s="1"/>
  <c r="H117" i="1"/>
  <c r="I117" i="1" s="1"/>
  <c r="J117" i="1" s="1"/>
  <c r="I36" i="1"/>
  <c r="J36" i="1" s="1"/>
  <c r="H53" i="1"/>
  <c r="I53" i="1" s="1"/>
  <c r="H45" i="1"/>
  <c r="I45" i="1" s="1"/>
  <c r="J45" i="1" s="1"/>
  <c r="H151" i="1"/>
  <c r="I151" i="1" s="1"/>
  <c r="J151" i="1" s="1"/>
  <c r="H139" i="1"/>
  <c r="I139" i="1" s="1"/>
  <c r="H127" i="1"/>
  <c r="H111" i="1"/>
  <c r="I111" i="1" s="1"/>
  <c r="J111" i="1" s="1"/>
  <c r="H105" i="1"/>
  <c r="I105" i="1" s="1"/>
  <c r="H99" i="1"/>
  <c r="I99" i="1" s="1"/>
  <c r="J99" i="1" s="1"/>
  <c r="H93" i="1"/>
  <c r="I93" i="1" s="1"/>
  <c r="J93" i="1" s="1"/>
  <c r="H87" i="1"/>
  <c r="I87" i="1" s="1"/>
  <c r="J87" i="1" s="1"/>
  <c r="H81" i="1"/>
  <c r="I81" i="1" s="1"/>
  <c r="H75" i="1"/>
  <c r="I75" i="1" s="1"/>
  <c r="J75" i="1" s="1"/>
  <c r="H69" i="1"/>
  <c r="I69" i="1" s="1"/>
  <c r="J69" i="1" s="1"/>
  <c r="H63" i="1"/>
  <c r="I63" i="1" s="1"/>
  <c r="J63" i="1" s="1"/>
  <c r="J60" i="1"/>
  <c r="K60" i="1" s="1"/>
  <c r="I40" i="1"/>
  <c r="J40" i="1" s="1"/>
  <c r="K40" i="1" s="1"/>
  <c r="I136" i="1"/>
  <c r="J136" i="1" s="1"/>
  <c r="I124" i="1"/>
  <c r="J124" i="1" s="1"/>
  <c r="K124" i="1" s="1"/>
  <c r="H119" i="1"/>
  <c r="I119" i="1" s="1"/>
  <c r="J119" i="1" s="1"/>
  <c r="I116" i="1"/>
  <c r="J116" i="1" s="1"/>
  <c r="H49" i="1"/>
  <c r="I49" i="1" s="1"/>
  <c r="J49" i="1" s="1"/>
  <c r="I30" i="1"/>
  <c r="J30" i="1" s="1"/>
  <c r="K30" i="1" s="1"/>
  <c r="I172" i="1"/>
  <c r="J172" i="1" s="1"/>
  <c r="I160" i="1"/>
  <c r="J160" i="1" s="1"/>
  <c r="I148" i="1"/>
  <c r="J148" i="1" s="1"/>
  <c r="H165" i="1"/>
  <c r="I165" i="1" s="1"/>
  <c r="H153" i="1"/>
  <c r="H141" i="1"/>
  <c r="I141" i="1" s="1"/>
  <c r="H129" i="1"/>
  <c r="I129" i="1" s="1"/>
  <c r="H59" i="1"/>
  <c r="I59" i="1" s="1"/>
  <c r="J56" i="1"/>
  <c r="K56" i="1" s="1"/>
  <c r="I44" i="1"/>
  <c r="J44" i="1" s="1"/>
  <c r="K44" i="1" s="1"/>
  <c r="H39" i="1"/>
  <c r="I39" i="1" s="1"/>
  <c r="I24" i="1"/>
  <c r="J24" i="1" s="1"/>
  <c r="K24" i="1" s="1"/>
  <c r="H175" i="1"/>
  <c r="I175" i="1" s="1"/>
  <c r="H163" i="1"/>
  <c r="I163" i="1" s="1"/>
  <c r="I174" i="1"/>
  <c r="J174" i="1" s="1"/>
  <c r="I162" i="1"/>
  <c r="I150" i="1"/>
  <c r="J150" i="1" s="1"/>
  <c r="I138" i="1"/>
  <c r="I126" i="1"/>
  <c r="J126" i="1" s="1"/>
  <c r="I110" i="1"/>
  <c r="J110" i="1" s="1"/>
  <c r="I104" i="1"/>
  <c r="I98" i="1"/>
  <c r="I92" i="1"/>
  <c r="J92" i="1" s="1"/>
  <c r="K92" i="1" s="1"/>
  <c r="I86" i="1"/>
  <c r="J86" i="1" s="1"/>
  <c r="I80" i="1"/>
  <c r="I74" i="1"/>
  <c r="I68" i="1"/>
  <c r="H62" i="1"/>
  <c r="H38" i="1"/>
  <c r="I38" i="1" s="1"/>
  <c r="J38" i="1" s="1"/>
  <c r="I34" i="1"/>
  <c r="J34" i="1" s="1"/>
  <c r="H167" i="1"/>
  <c r="I167" i="1" s="1"/>
  <c r="H155" i="1"/>
  <c r="I155" i="1" s="1"/>
  <c r="H143" i="1"/>
  <c r="H131" i="1"/>
  <c r="I131" i="1" s="1"/>
  <c r="H121" i="1"/>
  <c r="I121" i="1" s="1"/>
  <c r="J121" i="1" s="1"/>
  <c r="H113" i="1"/>
  <c r="I113" i="1" s="1"/>
  <c r="J113" i="1" s="1"/>
  <c r="H107" i="1"/>
  <c r="I107" i="1" s="1"/>
  <c r="H101" i="1"/>
  <c r="I101" i="1" s="1"/>
  <c r="J101" i="1" s="1"/>
  <c r="H95" i="1"/>
  <c r="I95" i="1" s="1"/>
  <c r="H89" i="1"/>
  <c r="I89" i="1" s="1"/>
  <c r="J89" i="1" s="1"/>
  <c r="H83" i="1"/>
  <c r="I83" i="1" s="1"/>
  <c r="H77" i="1"/>
  <c r="I77" i="1" s="1"/>
  <c r="J77" i="1" s="1"/>
  <c r="H71" i="1"/>
  <c r="I71" i="1" s="1"/>
  <c r="J71" i="1" s="1"/>
  <c r="H65" i="1"/>
  <c r="I65" i="1" s="1"/>
  <c r="J65" i="1" s="1"/>
  <c r="I58" i="1"/>
  <c r="H55" i="1"/>
  <c r="J52" i="1"/>
  <c r="K52" i="1" s="1"/>
  <c r="I48" i="1"/>
  <c r="J48" i="1" s="1"/>
  <c r="K48" i="1" s="1"/>
  <c r="H43" i="1"/>
  <c r="I43" i="1" s="1"/>
  <c r="J43" i="1" s="1"/>
  <c r="J20" i="1"/>
  <c r="K20" i="1" s="1"/>
  <c r="I35" i="1"/>
  <c r="J35" i="1" s="1"/>
  <c r="K35" i="1" s="1"/>
  <c r="I33" i="1"/>
  <c r="J33" i="1" s="1"/>
  <c r="I31" i="1"/>
  <c r="I29" i="1"/>
  <c r="I27" i="1"/>
  <c r="I25" i="1"/>
  <c r="J25" i="1" s="1"/>
  <c r="K25" i="1" s="1"/>
  <c r="I23" i="1"/>
  <c r="I21" i="1"/>
  <c r="J21" i="1" s="1"/>
  <c r="K21" i="1" s="1"/>
  <c r="I19" i="1"/>
  <c r="J19" i="1" s="1"/>
  <c r="I16" i="1"/>
  <c r="J16" i="1" s="1"/>
  <c r="J5" i="1"/>
  <c r="K5" i="1" s="1"/>
  <c r="I14" i="1"/>
  <c r="J14" i="1" s="1"/>
  <c r="J9" i="1"/>
  <c r="K9" i="1" s="1"/>
  <c r="I4" i="1"/>
  <c r="J4" i="1" s="1"/>
  <c r="K4" i="1" s="1"/>
  <c r="I18" i="1"/>
  <c r="J18" i="1" s="1"/>
  <c r="I8" i="1"/>
  <c r="I12" i="1"/>
  <c r="I10" i="1"/>
  <c r="J10" i="1" s="1"/>
  <c r="I6" i="1"/>
  <c r="K7" i="1"/>
  <c r="H2" i="1"/>
  <c r="I2" i="1" s="1"/>
  <c r="O122" i="1" l="1"/>
  <c r="O22" i="1"/>
  <c r="J97" i="1"/>
  <c r="O14" i="1"/>
  <c r="O151" i="1"/>
  <c r="O43" i="1"/>
  <c r="O80" i="1"/>
  <c r="O64" i="1"/>
  <c r="N51" i="1"/>
  <c r="O51" i="1" s="1"/>
  <c r="N111" i="1"/>
  <c r="O111" i="1" s="1"/>
  <c r="N3" i="1"/>
  <c r="O3" i="1" s="1"/>
  <c r="N57" i="1"/>
  <c r="O57" i="1" s="1"/>
  <c r="N63" i="1"/>
  <c r="O63" i="1" s="1"/>
  <c r="N93" i="1"/>
  <c r="O93" i="1" s="1"/>
  <c r="N45" i="1"/>
  <c r="O45" i="1" s="1"/>
  <c r="O146" i="1"/>
  <c r="O82" i="1"/>
  <c r="O71" i="1"/>
  <c r="O44" i="1"/>
  <c r="O167" i="1"/>
  <c r="O155" i="1"/>
  <c r="O143" i="1"/>
  <c r="O131" i="1"/>
  <c r="O175" i="1"/>
  <c r="O115" i="1"/>
  <c r="O103" i="1"/>
  <c r="O67" i="1"/>
  <c r="O55" i="1"/>
  <c r="O19" i="1"/>
  <c r="O7" i="1"/>
  <c r="O159" i="1"/>
  <c r="M87" i="1"/>
  <c r="N87" i="1" s="1"/>
  <c r="N68" i="1"/>
  <c r="O68" i="1" s="1"/>
  <c r="O170" i="1"/>
  <c r="O134" i="1"/>
  <c r="O89" i="1"/>
  <c r="O53" i="1"/>
  <c r="N116" i="1"/>
  <c r="O116" i="1" s="1"/>
  <c r="N74" i="1"/>
  <c r="O74" i="1" s="1"/>
  <c r="N38" i="1"/>
  <c r="O38" i="1" s="1"/>
  <c r="N8" i="1"/>
  <c r="O8" i="1" s="1"/>
  <c r="O86" i="1"/>
  <c r="O65" i="1"/>
  <c r="O176" i="1"/>
  <c r="O164" i="1"/>
  <c r="O152" i="1"/>
  <c r="O140" i="1"/>
  <c r="O128" i="1"/>
  <c r="O110" i="1"/>
  <c r="N118" i="1"/>
  <c r="O118" i="1" s="1"/>
  <c r="N34" i="1"/>
  <c r="O34" i="1" s="1"/>
  <c r="O148" i="1"/>
  <c r="O112" i="1"/>
  <c r="O100" i="1"/>
  <c r="O76" i="1"/>
  <c r="O52" i="1"/>
  <c r="O40" i="1"/>
  <c r="O4" i="1"/>
  <c r="N171" i="1"/>
  <c r="O171" i="1" s="1"/>
  <c r="N147" i="1"/>
  <c r="O147" i="1" s="1"/>
  <c r="N99" i="1"/>
  <c r="O99" i="1" s="1"/>
  <c r="M36" i="1"/>
  <c r="N36" i="1" s="1"/>
  <c r="O36" i="1" s="1"/>
  <c r="O11" i="1"/>
  <c r="O50" i="1"/>
  <c r="O158" i="1"/>
  <c r="O106" i="1"/>
  <c r="O70" i="1"/>
  <c r="O119" i="1"/>
  <c r="O77" i="1"/>
  <c r="N113" i="1"/>
  <c r="O113" i="1" s="1"/>
  <c r="N17" i="1"/>
  <c r="O17" i="1" s="1"/>
  <c r="O83" i="1"/>
  <c r="O173" i="1"/>
  <c r="O161" i="1"/>
  <c r="O149" i="1"/>
  <c r="O137" i="1"/>
  <c r="O125" i="1"/>
  <c r="O62" i="1"/>
  <c r="N154" i="1"/>
  <c r="O154" i="1" s="1"/>
  <c r="N142" i="1"/>
  <c r="O142" i="1" s="1"/>
  <c r="N58" i="1"/>
  <c r="O58" i="1" s="1"/>
  <c r="O145" i="1"/>
  <c r="O109" i="1"/>
  <c r="O97" i="1"/>
  <c r="O73" i="1"/>
  <c r="O49" i="1"/>
  <c r="O37" i="1"/>
  <c r="O25" i="1"/>
  <c r="O13" i="1"/>
  <c r="J177" i="1"/>
  <c r="K177" i="1" s="1"/>
  <c r="O177" i="1"/>
  <c r="O163" i="1"/>
  <c r="N47" i="1"/>
  <c r="O47" i="1" s="1"/>
  <c r="O104" i="1"/>
  <c r="O46" i="1"/>
  <c r="O133" i="1"/>
  <c r="O95" i="1"/>
  <c r="O121" i="1"/>
  <c r="O124" i="1"/>
  <c r="O56" i="1"/>
  <c r="N61" i="1"/>
  <c r="O61" i="1" s="1"/>
  <c r="O94" i="1"/>
  <c r="O127" i="1"/>
  <c r="O35" i="1"/>
  <c r="N107" i="1"/>
  <c r="O107" i="1" s="1"/>
  <c r="O85" i="1"/>
  <c r="O166" i="1"/>
  <c r="O10" i="1"/>
  <c r="O26" i="1"/>
  <c r="N169" i="1"/>
  <c r="O169" i="1" s="1"/>
  <c r="O59" i="1"/>
  <c r="O157" i="1"/>
  <c r="O29" i="1"/>
  <c r="O88" i="1"/>
  <c r="N41" i="1"/>
  <c r="O41" i="1" s="1"/>
  <c r="N101" i="1"/>
  <c r="O101" i="1" s="1"/>
  <c r="N130" i="1"/>
  <c r="O130" i="1" s="1"/>
  <c r="N91" i="1"/>
  <c r="O91" i="1" s="1"/>
  <c r="N16" i="1"/>
  <c r="O16" i="1" s="1"/>
  <c r="O20" i="1"/>
  <c r="O79" i="1"/>
  <c r="N98" i="1"/>
  <c r="O98" i="1" s="1"/>
  <c r="N32" i="1"/>
  <c r="O32" i="1" s="1"/>
  <c r="N23" i="1"/>
  <c r="O23" i="1" s="1"/>
  <c r="N160" i="1"/>
  <c r="O160" i="1" s="1"/>
  <c r="N31" i="1"/>
  <c r="O31" i="1" s="1"/>
  <c r="K94" i="1"/>
  <c r="K76" i="1"/>
  <c r="M2" i="1"/>
  <c r="N2" i="1" s="1"/>
  <c r="O2" i="1" s="1"/>
  <c r="K154" i="1"/>
  <c r="K78" i="1"/>
  <c r="K100" i="1"/>
  <c r="J82" i="1"/>
  <c r="K82" i="1" s="1"/>
  <c r="J142" i="1"/>
  <c r="K142" i="1" s="1"/>
  <c r="J95" i="1"/>
  <c r="K95" i="1" s="1"/>
  <c r="J91" i="1"/>
  <c r="K91" i="1" s="1"/>
  <c r="J167" i="1"/>
  <c r="K167" i="1" s="1"/>
  <c r="J28" i="1"/>
  <c r="K28" i="1" s="1"/>
  <c r="J39" i="1"/>
  <c r="K39" i="1" s="1"/>
  <c r="K26" i="1"/>
  <c r="J123" i="1"/>
  <c r="K123" i="1" s="1"/>
  <c r="J102" i="1"/>
  <c r="K102" i="1" s="1"/>
  <c r="K96" i="1"/>
  <c r="K32" i="1"/>
  <c r="K64" i="1"/>
  <c r="K110" i="1"/>
  <c r="J41" i="1"/>
  <c r="K41" i="1" s="1"/>
  <c r="J67" i="1"/>
  <c r="K136" i="1"/>
  <c r="I127" i="1"/>
  <c r="J127" i="1" s="1"/>
  <c r="K127" i="1" s="1"/>
  <c r="I17" i="1"/>
  <c r="J17" i="1" s="1"/>
  <c r="K17" i="1" s="1"/>
  <c r="K34" i="1"/>
  <c r="J23" i="1"/>
  <c r="K23" i="1" s="1"/>
  <c r="K150" i="1"/>
  <c r="K16" i="1"/>
  <c r="J27" i="1"/>
  <c r="K27" i="1" s="1"/>
  <c r="J59" i="1"/>
  <c r="K59" i="1" s="1"/>
  <c r="J54" i="1"/>
  <c r="K54" i="1" s="1"/>
  <c r="J109" i="1"/>
  <c r="K109" i="1" s="1"/>
  <c r="I146" i="1"/>
  <c r="K10" i="1"/>
  <c r="J29" i="1"/>
  <c r="K29" i="1" s="1"/>
  <c r="I62" i="1"/>
  <c r="J62" i="1" s="1"/>
  <c r="K62" i="1" s="1"/>
  <c r="J31" i="1"/>
  <c r="K31" i="1" s="1"/>
  <c r="J74" i="1"/>
  <c r="K74" i="1" s="1"/>
  <c r="I84" i="1"/>
  <c r="J84" i="1" s="1"/>
  <c r="K70" i="1"/>
  <c r="J98" i="1"/>
  <c r="K98" i="1" s="1"/>
  <c r="J162" i="1"/>
  <c r="K162" i="1" s="1"/>
  <c r="K169" i="1"/>
  <c r="J128" i="1"/>
  <c r="K128" i="1" s="1"/>
  <c r="K126" i="1"/>
  <c r="K19" i="1"/>
  <c r="J104" i="1"/>
  <c r="K104" i="1" s="1"/>
  <c r="K49" i="1"/>
  <c r="J173" i="1"/>
  <c r="K173" i="1" s="1"/>
  <c r="K73" i="1"/>
  <c r="K97" i="1"/>
  <c r="K33" i="1"/>
  <c r="K174" i="1"/>
  <c r="J152" i="1"/>
  <c r="K152" i="1" s="1"/>
  <c r="K160" i="1"/>
  <c r="K140" i="1"/>
  <c r="K65" i="1"/>
  <c r="K89" i="1"/>
  <c r="K113" i="1"/>
  <c r="K63" i="1"/>
  <c r="K87" i="1"/>
  <c r="K111" i="1"/>
  <c r="K117" i="1"/>
  <c r="J171" i="1"/>
  <c r="K171" i="1" s="1"/>
  <c r="K46" i="1"/>
  <c r="K51" i="1"/>
  <c r="K172" i="1"/>
  <c r="J156" i="1"/>
  <c r="K156" i="1" s="1"/>
  <c r="K86" i="1"/>
  <c r="J165" i="1"/>
  <c r="K165" i="1" s="1"/>
  <c r="K45" i="1"/>
  <c r="K79" i="1"/>
  <c r="K103" i="1"/>
  <c r="J58" i="1"/>
  <c r="K58" i="1" s="1"/>
  <c r="J144" i="1"/>
  <c r="K144" i="1" s="1"/>
  <c r="K116" i="1"/>
  <c r="J163" i="1"/>
  <c r="K163" i="1" s="1"/>
  <c r="J129" i="1"/>
  <c r="K129" i="1" s="1"/>
  <c r="K119" i="1"/>
  <c r="J125" i="1"/>
  <c r="K125" i="1" s="1"/>
  <c r="K133" i="1"/>
  <c r="K148" i="1"/>
  <c r="K71" i="1"/>
  <c r="K121" i="1"/>
  <c r="J138" i="1"/>
  <c r="K138" i="1" s="1"/>
  <c r="K69" i="1"/>
  <c r="K93" i="1"/>
  <c r="J53" i="1"/>
  <c r="K53" i="1" s="1"/>
  <c r="K115" i="1"/>
  <c r="J159" i="1"/>
  <c r="K159" i="1" s="1"/>
  <c r="J131" i="1"/>
  <c r="K131" i="1" s="1"/>
  <c r="J175" i="1"/>
  <c r="K175" i="1" s="1"/>
  <c r="K43" i="1"/>
  <c r="J68" i="1"/>
  <c r="K68" i="1" s="1"/>
  <c r="J137" i="1"/>
  <c r="K137" i="1" s="1"/>
  <c r="K85" i="1"/>
  <c r="K61" i="1"/>
  <c r="K145" i="1"/>
  <c r="J155" i="1"/>
  <c r="K155" i="1" s="1"/>
  <c r="K36" i="1"/>
  <c r="I118" i="1"/>
  <c r="J118" i="1" s="1"/>
  <c r="K77" i="1"/>
  <c r="J80" i="1"/>
  <c r="K80" i="1" s="1"/>
  <c r="K75" i="1"/>
  <c r="K99" i="1"/>
  <c r="K151" i="1"/>
  <c r="J149" i="1"/>
  <c r="K149" i="1" s="1"/>
  <c r="J135" i="1"/>
  <c r="K135" i="1" s="1"/>
  <c r="J132" i="1"/>
  <c r="K132" i="1" s="1"/>
  <c r="J139" i="1"/>
  <c r="K139" i="1" s="1"/>
  <c r="J141" i="1"/>
  <c r="K141" i="1" s="1"/>
  <c r="K101" i="1"/>
  <c r="K38" i="1"/>
  <c r="I55" i="1"/>
  <c r="J83" i="1"/>
  <c r="K83" i="1" s="1"/>
  <c r="J107" i="1"/>
  <c r="K107" i="1" s="1"/>
  <c r="I143" i="1"/>
  <c r="J143" i="1" s="1"/>
  <c r="I153" i="1"/>
  <c r="J153" i="1" s="1"/>
  <c r="J81" i="1"/>
  <c r="K81" i="1" s="1"/>
  <c r="J105" i="1"/>
  <c r="K105" i="1" s="1"/>
  <c r="I161" i="1"/>
  <c r="J161" i="1" s="1"/>
  <c r="K161" i="1" s="1"/>
  <c r="J57" i="1"/>
  <c r="K57" i="1" s="1"/>
  <c r="K67" i="1"/>
  <c r="I147" i="1"/>
  <c r="J147" i="1" s="1"/>
  <c r="J37" i="1"/>
  <c r="K37" i="1" s="1"/>
  <c r="J47" i="1"/>
  <c r="K47" i="1" s="1"/>
  <c r="K157" i="1"/>
  <c r="K18" i="1"/>
  <c r="K14" i="1"/>
  <c r="J6" i="1"/>
  <c r="K6" i="1" s="1"/>
  <c r="J12" i="1"/>
  <c r="K12" i="1" s="1"/>
  <c r="J8" i="1"/>
  <c r="K8" i="1" s="1"/>
  <c r="J2" i="1"/>
  <c r="K2" i="1" s="1"/>
  <c r="O87" i="1" l="1"/>
  <c r="K84" i="1"/>
  <c r="J146" i="1"/>
  <c r="K146" i="1" s="1"/>
  <c r="K118" i="1"/>
  <c r="K143" i="1"/>
  <c r="K153" i="1"/>
  <c r="K147" i="1"/>
  <c r="J55" i="1"/>
  <c r="K55" i="1" s="1"/>
</calcChain>
</file>

<file path=xl/sharedStrings.xml><?xml version="1.0" encoding="utf-8"?>
<sst xmlns="http://schemas.openxmlformats.org/spreadsheetml/2006/main" count="2222" uniqueCount="1290">
  <si>
    <t>505335.23N</t>
  </si>
  <si>
    <t>505336.34N</t>
  </si>
  <si>
    <t>505337.78N</t>
  </si>
  <si>
    <t>505334.54N</t>
  </si>
  <si>
    <t>505335.66N</t>
  </si>
  <si>
    <t>505337.14N</t>
  </si>
  <si>
    <t>505333.11N</t>
  </si>
  <si>
    <t>505334.43N</t>
  </si>
  <si>
    <t>505335.95N</t>
  </si>
  <si>
    <t>0042910.85E</t>
  </si>
  <si>
    <t>0042910.21E</t>
  </si>
  <si>
    <t>0042909.37E</t>
  </si>
  <si>
    <t>0042906.26E</t>
  </si>
  <si>
    <t>0042905.62E</t>
  </si>
  <si>
    <t>0042904.77E</t>
  </si>
  <si>
    <t>061290185E</t>
  </si>
  <si>
    <t>0042900.89E</t>
  </si>
  <si>
    <t>0042900.01E</t>
  </si>
  <si>
    <t>421</t>
  </si>
  <si>
    <t>505347.41N</t>
  </si>
  <si>
    <t>505345.42N</t>
  </si>
  <si>
    <t>505348.79N</t>
  </si>
  <si>
    <t>505345.97N</t>
  </si>
  <si>
    <t>505348.39N</t>
  </si>
  <si>
    <t>505346.84N</t>
  </si>
  <si>
    <t>505349.38N</t>
  </si>
  <si>
    <t>505346.51N</t>
  </si>
  <si>
    <t>505349.92N</t>
  </si>
  <si>
    <t>505347.81N</t>
  </si>
  <si>
    <t>505350.47N</t>
  </si>
  <si>
    <t>505350.78N</t>
  </si>
  <si>
    <t>505351.90N</t>
  </si>
  <si>
    <t>0042915.32E</t>
  </si>
  <si>
    <t>0042917.17E</t>
  </si>
  <si>
    <t>0042918.92E</t>
  </si>
  <si>
    <t>0042918.70E</t>
  </si>
  <si>
    <t>0042918.91E</t>
  </si>
  <si>
    <t>0042918.97E</t>
  </si>
  <si>
    <t>0042920.54E</t>
  </si>
  <si>
    <t>0042920.85E</t>
  </si>
  <si>
    <t>0042922.28E</t>
  </si>
  <si>
    <t>0042922.61E</t>
  </si>
  <si>
    <t>0042924.97E</t>
  </si>
  <si>
    <t>0042922.74E</t>
  </si>
  <si>
    <t>0042925.11E</t>
  </si>
  <si>
    <t>0042927.03E</t>
  </si>
  <si>
    <t>0042927.72E</t>
  </si>
  <si>
    <t>505339.45N</t>
  </si>
  <si>
    <t>505338.44N</t>
  </si>
  <si>
    <t>505338.91N</t>
  </si>
  <si>
    <t>505341.15N</t>
  </si>
  <si>
    <t>0042918.18E</t>
  </si>
  <si>
    <t>0042916.88E</t>
  </si>
  <si>
    <t>0042919.76E</t>
  </si>
  <si>
    <t>505349.48N</t>
  </si>
  <si>
    <t>505348.61N</t>
  </si>
  <si>
    <t>505351.15N</t>
  </si>
  <si>
    <t>0042919.08E</t>
  </si>
  <si>
    <t>505358.74N</t>
  </si>
  <si>
    <t>0042837.76E</t>
  </si>
  <si>
    <t>505356.41N</t>
  </si>
  <si>
    <t>0042836.80E</t>
  </si>
  <si>
    <t>505355.55N</t>
  </si>
  <si>
    <t>0042836.44E</t>
  </si>
  <si>
    <t>505355.81N</t>
  </si>
  <si>
    <t>505354.58N</t>
  </si>
  <si>
    <t>0042833.06E</t>
  </si>
  <si>
    <t>505354.60N</t>
  </si>
  <si>
    <t>0042830.52E</t>
  </si>
  <si>
    <t>505353,60N</t>
  </si>
  <si>
    <t>0042829,69E</t>
  </si>
  <si>
    <t>505353.99N</t>
  </si>
  <si>
    <t>0042828.42E</t>
  </si>
  <si>
    <t>505352.69N</t>
  </si>
  <si>
    <t>0042826.29E</t>
  </si>
  <si>
    <t>505350.77N</t>
  </si>
  <si>
    <t>0042821.85E</t>
  </si>
  <si>
    <t>505350.55N</t>
  </si>
  <si>
    <t>0042821.70E</t>
  </si>
  <si>
    <t>505350.51N</t>
  </si>
  <si>
    <t>0042821.02E</t>
  </si>
  <si>
    <t>505350.16N</t>
  </si>
  <si>
    <t>0042820.47E</t>
  </si>
  <si>
    <t>505350.25N</t>
  </si>
  <si>
    <t>0042820.20E</t>
  </si>
  <si>
    <t>505349,93N</t>
  </si>
  <si>
    <t>0042819,19E</t>
  </si>
  <si>
    <t>505349.71N</t>
  </si>
  <si>
    <t>0042819.05E</t>
  </si>
  <si>
    <t>505349.67N</t>
  </si>
  <si>
    <t>0042818.37E</t>
  </si>
  <si>
    <t>505349.32N</t>
  </si>
  <si>
    <t>505349.40N</t>
  </si>
  <si>
    <t>0042817.54E</t>
  </si>
  <si>
    <t>505349.14N</t>
  </si>
  <si>
    <t>0042816.73E</t>
  </si>
  <si>
    <t>505348.93N</t>
  </si>
  <si>
    <t>0042816.58E</t>
  </si>
  <si>
    <t>505348.88N</t>
  </si>
  <si>
    <t>0042815.90E</t>
  </si>
  <si>
    <t>505348.53N</t>
  </si>
  <si>
    <t>0042815.34E</t>
  </si>
  <si>
    <t>505348.62N</t>
  </si>
  <si>
    <t>0042815.08E</t>
  </si>
  <si>
    <t>505348.36N</t>
  </si>
  <si>
    <t>0042814.25E</t>
  </si>
  <si>
    <t>505348.14N</t>
  </si>
  <si>
    <t>0042814.11E</t>
  </si>
  <si>
    <t>505348.10N</t>
  </si>
  <si>
    <t>0042813.43E</t>
  </si>
  <si>
    <t>0042812,87E</t>
  </si>
  <si>
    <t>505347.84N</t>
  </si>
  <si>
    <t>0042812.61E</t>
  </si>
  <si>
    <t>505354.68N</t>
  </si>
  <si>
    <t>0042801.41E</t>
  </si>
  <si>
    <t>505353,32N</t>
  </si>
  <si>
    <t>0042802,39E</t>
  </si>
  <si>
    <t>505355.25N</t>
  </si>
  <si>
    <t>0042803.39E</t>
  </si>
  <si>
    <t>505353.76N</t>
  </si>
  <si>
    <t>0042803.27E</t>
  </si>
  <si>
    <t>505353.89N</t>
  </si>
  <si>
    <t>0042804.37E</t>
  </si>
  <si>
    <t>505355.82N</t>
  </si>
  <si>
    <t>0042805.36E</t>
  </si>
  <si>
    <t>505354.46N</t>
  </si>
  <si>
    <t>0042806.35E</t>
  </si>
  <si>
    <t>505356.39N</t>
  </si>
  <si>
    <t>0042807.35E</t>
  </si>
  <si>
    <t>505354.90N</t>
  </si>
  <si>
    <t>0042807.23E</t>
  </si>
  <si>
    <t>505356.50N</t>
  </si>
  <si>
    <t>0042808.46E</t>
  </si>
  <si>
    <t>505355.04N</t>
  </si>
  <si>
    <t>0042808.33E</t>
  </si>
  <si>
    <t>505356.96N</t>
  </si>
  <si>
    <t>0042809.32E</t>
  </si>
  <si>
    <t>505355.61N</t>
  </si>
  <si>
    <t>0042810.30E</t>
  </si>
  <si>
    <t>0042811.30E</t>
  </si>
  <si>
    <t>505356.04N</t>
  </si>
  <si>
    <t>0042811.18E</t>
  </si>
  <si>
    <t>505357.67N</t>
  </si>
  <si>
    <t>0042812.40E</t>
  </si>
  <si>
    <t>505356.18N</t>
  </si>
  <si>
    <t>0042812.28E</t>
  </si>
  <si>
    <t>505358.11N</t>
  </si>
  <si>
    <t>0042813.27E</t>
  </si>
  <si>
    <t>0042814.49E</t>
  </si>
  <si>
    <t>0042834.71 E</t>
  </si>
  <si>
    <t>0042817.81 E</t>
  </si>
  <si>
    <t>0042804.51 E</t>
  </si>
  <si>
    <t>505403,08N</t>
  </si>
  <si>
    <t>0042702,77E</t>
  </si>
  <si>
    <t>505403.88N</t>
  </si>
  <si>
    <t>0042703.42E</t>
  </si>
  <si>
    <t>505403.67N</t>
  </si>
  <si>
    <t>0042704.82E</t>
  </si>
  <si>
    <t>505404.30N</t>
  </si>
  <si>
    <t>0042707.00E</t>
  </si>
  <si>
    <t>505405.10N</t>
  </si>
  <si>
    <t>0042707.65E</t>
  </si>
  <si>
    <t>505404.89N</t>
  </si>
  <si>
    <t>0042709.05E</t>
  </si>
  <si>
    <t>505407,35N</t>
  </si>
  <si>
    <t>0042715,01E</t>
  </si>
  <si>
    <t>505409,02N</t>
  </si>
  <si>
    <t>0042720,78E</t>
  </si>
  <si>
    <t>505409,50N</t>
  </si>
  <si>
    <t>0042723,92E</t>
  </si>
  <si>
    <t>505410,68N</t>
  </si>
  <si>
    <t>0042726,55E</t>
  </si>
  <si>
    <t>505411.17N</t>
  </si>
  <si>
    <t>0042729.69E</t>
  </si>
  <si>
    <t>505412.35N</t>
  </si>
  <si>
    <t>0042732.32E</t>
  </si>
  <si>
    <t>505412.84N</t>
  </si>
  <si>
    <t>0042735.46E</t>
  </si>
  <si>
    <t>505414.02N</t>
  </si>
  <si>
    <t>0042738.10E</t>
  </si>
  <si>
    <r>
      <rPr>
        <sz val="11.5"/>
        <rFont val="Times New Roman"/>
      </rPr>
      <t xml:space="preserve">505414,51N </t>
    </r>
  </si>
  <si>
    <r>
      <rPr>
        <sz val="11.5"/>
        <rFont val="Times New Roman"/>
      </rPr>
      <t xml:space="preserve">505415.66N </t>
    </r>
  </si>
  <si>
    <r>
      <rPr>
        <sz val="11.5"/>
        <rFont val="Times New Roman"/>
      </rPr>
      <t xml:space="preserve">505416.07N </t>
    </r>
  </si>
  <si>
    <r>
      <rPr>
        <sz val="11.5"/>
        <rFont val="Times New Roman"/>
      </rPr>
      <t xml:space="preserve">505416.89N </t>
    </r>
  </si>
  <si>
    <r>
      <rPr>
        <sz val="11.5"/>
        <rFont val="Times New Roman"/>
      </rPr>
      <t xml:space="preserve">505416.87N </t>
    </r>
  </si>
  <si>
    <r>
      <rPr>
        <sz val="11.5"/>
        <rFont val="Times New Roman"/>
      </rPr>
      <t>505416.92N</t>
    </r>
  </si>
  <si>
    <r>
      <rPr>
        <sz val="11.5"/>
        <rFont val="Times New Roman"/>
      </rPr>
      <t xml:space="preserve">0042741,24E </t>
    </r>
  </si>
  <si>
    <r>
      <rPr>
        <sz val="11.5"/>
        <rFont val="Times New Roman"/>
      </rPr>
      <t xml:space="preserve">0042744.22E </t>
    </r>
  </si>
  <si>
    <r>
      <rPr>
        <sz val="11.5"/>
        <rFont val="Times New Roman"/>
      </rPr>
      <t xml:space="preserve">0042747.27E </t>
    </r>
  </si>
  <si>
    <r>
      <rPr>
        <sz val="11.5"/>
        <rFont val="Times New Roman"/>
      </rPr>
      <t xml:space="preserve">0042748.48E </t>
    </r>
  </si>
  <si>
    <r>
      <rPr>
        <sz val="11.5"/>
        <rFont val="Times New Roman"/>
      </rPr>
      <t xml:space="preserve">0042750.03E </t>
    </r>
  </si>
  <si>
    <r>
      <rPr>
        <sz val="11.5"/>
        <rFont val="Times New Roman"/>
      </rPr>
      <t>0042753.41 E</t>
    </r>
  </si>
  <si>
    <r>
      <rPr>
        <sz val="11.5"/>
        <rFont val="Times New Roman"/>
      </rPr>
      <t xml:space="preserve">145L </t>
    </r>
  </si>
  <si>
    <r>
      <rPr>
        <sz val="11.5"/>
        <rFont val="Times New Roman"/>
      </rPr>
      <t>145R</t>
    </r>
  </si>
  <si>
    <r>
      <rPr>
        <sz val="11.5"/>
        <rFont val="Times New Roman"/>
      </rPr>
      <t xml:space="preserve">149L </t>
    </r>
  </si>
  <si>
    <r>
      <rPr>
        <sz val="11.5"/>
        <rFont val="Times New Roman"/>
      </rPr>
      <t>149R</t>
    </r>
  </si>
  <si>
    <r>
      <rPr>
        <sz val="11.5"/>
        <rFont val="Times New Roman"/>
      </rPr>
      <t xml:space="preserve">153L </t>
    </r>
  </si>
  <si>
    <r>
      <rPr>
        <sz val="11.5"/>
        <rFont val="Times New Roman"/>
      </rPr>
      <t>153R</t>
    </r>
  </si>
  <si>
    <r>
      <rPr>
        <sz val="11.5"/>
        <rFont val="Times New Roman"/>
      </rPr>
      <t xml:space="preserve">157L </t>
    </r>
  </si>
  <si>
    <r>
      <rPr>
        <sz val="11.5"/>
        <rFont val="Times New Roman"/>
      </rPr>
      <t>157R</t>
    </r>
  </si>
  <si>
    <r>
      <rPr>
        <sz val="11.5"/>
        <rFont val="Times New Roman"/>
      </rPr>
      <t xml:space="preserve">165L </t>
    </r>
  </si>
  <si>
    <r>
      <rPr>
        <sz val="11.5"/>
        <rFont val="Times New Roman"/>
      </rPr>
      <t>165R</t>
    </r>
  </si>
  <si>
    <r>
      <rPr>
        <sz val="11.5"/>
        <rFont val="Times New Roman"/>
      </rPr>
      <t xml:space="preserve">169L </t>
    </r>
  </si>
  <si>
    <r>
      <rPr>
        <sz val="11.5"/>
        <rFont val="Times New Roman"/>
      </rPr>
      <t>169R</t>
    </r>
  </si>
  <si>
    <r>
      <rPr>
        <sz val="11.5"/>
        <rFont val="Times New Roman"/>
      </rPr>
      <t xml:space="preserve">505404.61N </t>
    </r>
  </si>
  <si>
    <r>
      <rPr>
        <sz val="11.5"/>
        <rFont val="Times New Roman"/>
      </rPr>
      <t xml:space="preserve">505405,36N </t>
    </r>
  </si>
  <si>
    <r>
      <rPr>
        <sz val="11.5"/>
        <rFont val="Times New Roman"/>
      </rPr>
      <t xml:space="preserve">505406.03N </t>
    </r>
  </si>
  <si>
    <r>
      <rPr>
        <sz val="11.5"/>
        <rFont val="Times New Roman"/>
      </rPr>
      <t xml:space="preserve">505406.70N </t>
    </r>
  </si>
  <si>
    <r>
      <rPr>
        <sz val="11.5"/>
        <rFont val="Times New Roman"/>
      </rPr>
      <t xml:space="preserve">505407.38N </t>
    </r>
  </si>
  <si>
    <r>
      <rPr>
        <sz val="11.5"/>
        <rFont val="Times New Roman"/>
      </rPr>
      <t xml:space="preserve">505408.05N </t>
    </r>
  </si>
  <si>
    <r>
      <rPr>
        <sz val="11.5"/>
        <rFont val="Times New Roman"/>
      </rPr>
      <t xml:space="preserve">505408,54N </t>
    </r>
  </si>
  <si>
    <r>
      <rPr>
        <sz val="11.5"/>
        <rFont val="Times New Roman"/>
      </rPr>
      <t xml:space="preserve">505409.12N </t>
    </r>
  </si>
  <si>
    <r>
      <rPr>
        <sz val="11.5"/>
        <rFont val="Times New Roman"/>
      </rPr>
      <t xml:space="preserve">505409.70N </t>
    </r>
  </si>
  <si>
    <r>
      <rPr>
        <sz val="11.5"/>
        <rFont val="Times New Roman"/>
      </rPr>
      <t xml:space="preserve">505410,29N </t>
    </r>
  </si>
  <si>
    <r>
      <rPr>
        <sz val="11.5"/>
        <rFont val="Times New Roman"/>
      </rPr>
      <t xml:space="preserve">505410.84N </t>
    </r>
  </si>
  <si>
    <r>
      <rPr>
        <sz val="11.5"/>
        <rFont val="Times New Roman"/>
      </rPr>
      <t xml:space="preserve">505411.42N </t>
    </r>
  </si>
  <si>
    <r>
      <rPr>
        <sz val="11.5"/>
        <rFont val="Times New Roman"/>
      </rPr>
      <t xml:space="preserve">505411,99N </t>
    </r>
  </si>
  <si>
    <r>
      <rPr>
        <sz val="11.5"/>
        <rFont val="Times New Roman"/>
      </rPr>
      <t xml:space="preserve">505412.57N </t>
    </r>
  </si>
  <si>
    <r>
      <rPr>
        <sz val="11.5"/>
        <rFont val="Times New Roman"/>
      </rPr>
      <t xml:space="preserve">505413.16N </t>
    </r>
  </si>
  <si>
    <r>
      <rPr>
        <sz val="11.5"/>
        <rFont val="Times New Roman"/>
      </rPr>
      <t xml:space="preserve">505413,74N </t>
    </r>
  </si>
  <si>
    <r>
      <rPr>
        <sz val="11.5"/>
        <rFont val="Times New Roman"/>
      </rPr>
      <t xml:space="preserve">505415,19N </t>
    </r>
  </si>
  <si>
    <r>
      <rPr>
        <sz val="11.5"/>
        <rFont val="Times New Roman"/>
      </rPr>
      <t xml:space="preserve">505416.32N </t>
    </r>
  </si>
  <si>
    <r>
      <rPr>
        <sz val="11.5"/>
        <rFont val="Times New Roman"/>
      </rPr>
      <t xml:space="preserve">505416,87N </t>
    </r>
  </si>
  <si>
    <r>
      <rPr>
        <sz val="11.5"/>
        <rFont val="Times New Roman"/>
      </rPr>
      <t xml:space="preserve">505417.48N </t>
    </r>
  </si>
  <si>
    <r>
      <rPr>
        <sz val="11.5"/>
        <rFont val="Times New Roman"/>
      </rPr>
      <t xml:space="preserve">505418.03N </t>
    </r>
  </si>
  <si>
    <r>
      <rPr>
        <sz val="11.5"/>
        <rFont val="Times New Roman"/>
      </rPr>
      <t xml:space="preserve">505407.32N </t>
    </r>
  </si>
  <si>
    <r>
      <rPr>
        <sz val="11.5"/>
        <rFont val="Times New Roman"/>
      </rPr>
      <t xml:space="preserve">505408,04N </t>
    </r>
  </si>
  <si>
    <r>
      <rPr>
        <sz val="11.5"/>
        <rFont val="Times New Roman"/>
      </rPr>
      <t xml:space="preserve">505408.16N </t>
    </r>
  </si>
  <si>
    <r>
      <rPr>
        <sz val="11.5"/>
        <rFont val="Times New Roman"/>
      </rPr>
      <t xml:space="preserve">505408,74N </t>
    </r>
  </si>
  <si>
    <r>
      <rPr>
        <sz val="11.5"/>
        <rFont val="Times New Roman"/>
      </rPr>
      <t xml:space="preserve">505409.32N </t>
    </r>
  </si>
  <si>
    <r>
      <rPr>
        <sz val="11.5"/>
        <rFont val="Times New Roman"/>
      </rPr>
      <t xml:space="preserve">505409,90N </t>
    </r>
  </si>
  <si>
    <r>
      <rPr>
        <sz val="11.5"/>
        <rFont val="Times New Roman"/>
      </rPr>
      <t xml:space="preserve">505410.48N </t>
    </r>
  </si>
  <si>
    <r>
      <rPr>
        <sz val="11.5"/>
        <rFont val="Times New Roman"/>
      </rPr>
      <t xml:space="preserve">505411,06N </t>
    </r>
  </si>
  <si>
    <r>
      <rPr>
        <sz val="11.5"/>
        <rFont val="Times New Roman"/>
      </rPr>
      <t xml:space="preserve">505411.45N </t>
    </r>
  </si>
  <si>
    <r>
      <rPr>
        <sz val="11.5"/>
        <rFont val="Times New Roman"/>
      </rPr>
      <t xml:space="preserve">505411.64N </t>
    </r>
  </si>
  <si>
    <r>
      <rPr>
        <sz val="11.5"/>
        <rFont val="Times New Roman"/>
      </rPr>
      <t xml:space="preserve">505412,05N </t>
    </r>
  </si>
  <si>
    <r>
      <rPr>
        <sz val="11.5"/>
        <rFont val="Times New Roman"/>
      </rPr>
      <t xml:space="preserve">505413.18N </t>
    </r>
  </si>
  <si>
    <r>
      <rPr>
        <sz val="11.5"/>
        <rFont val="Times New Roman"/>
      </rPr>
      <t xml:space="preserve">505413,65N </t>
    </r>
  </si>
  <si>
    <r>
      <rPr>
        <sz val="11.5"/>
        <rFont val="Times New Roman"/>
      </rPr>
      <t xml:space="preserve">505414,03N </t>
    </r>
  </si>
  <si>
    <r>
      <rPr>
        <sz val="11.5"/>
        <rFont val="Times New Roman"/>
      </rPr>
      <t xml:space="preserve">505414.22N </t>
    </r>
  </si>
  <si>
    <r>
      <rPr>
        <sz val="11.5"/>
        <rFont val="Times New Roman"/>
      </rPr>
      <t xml:space="preserve">505414,81N </t>
    </r>
  </si>
  <si>
    <r>
      <rPr>
        <sz val="11.5"/>
        <rFont val="Times New Roman"/>
      </rPr>
      <t xml:space="preserve">505415.32N </t>
    </r>
  </si>
  <si>
    <r>
      <rPr>
        <sz val="11.5"/>
        <rFont val="Times New Roman"/>
      </rPr>
      <t xml:space="preserve">505415.27N </t>
    </r>
  </si>
  <si>
    <r>
      <rPr>
        <sz val="11.5"/>
        <rFont val="Times New Roman"/>
      </rPr>
      <t>505416,04N</t>
    </r>
  </si>
  <si>
    <r>
      <rPr>
        <sz val="11.5"/>
        <rFont val="Times New Roman"/>
      </rPr>
      <t xml:space="preserve">0042834.44E </t>
    </r>
  </si>
  <si>
    <r>
      <rPr>
        <sz val="11.5"/>
        <rFont val="Times New Roman"/>
      </rPr>
      <t xml:space="preserve">0042837,07E </t>
    </r>
  </si>
  <si>
    <r>
      <rPr>
        <sz val="11.5"/>
        <rFont val="Times New Roman"/>
      </rPr>
      <t xml:space="preserve">0042839.40E </t>
    </r>
  </si>
  <si>
    <r>
      <rPr>
        <sz val="11.5"/>
        <rFont val="Times New Roman"/>
      </rPr>
      <t xml:space="preserve">0042841,73E </t>
    </r>
  </si>
  <si>
    <r>
      <rPr>
        <sz val="11.5"/>
        <rFont val="Times New Roman"/>
      </rPr>
      <t xml:space="preserve">0042844,06E </t>
    </r>
  </si>
  <si>
    <r>
      <rPr>
        <sz val="11.5"/>
        <rFont val="Times New Roman"/>
      </rPr>
      <t xml:space="preserve">0042846.38E </t>
    </r>
  </si>
  <si>
    <r>
      <rPr>
        <sz val="11.5"/>
        <rFont val="Times New Roman"/>
      </rPr>
      <t xml:space="preserve">0042849,54E </t>
    </r>
  </si>
  <si>
    <r>
      <rPr>
        <sz val="11.5"/>
        <rFont val="Times New Roman"/>
      </rPr>
      <t xml:space="preserve">0042851.55E </t>
    </r>
  </si>
  <si>
    <r>
      <rPr>
        <sz val="11.5"/>
        <rFont val="Times New Roman"/>
      </rPr>
      <t xml:space="preserve">0042853.56E </t>
    </r>
  </si>
  <si>
    <r>
      <rPr>
        <sz val="11.5"/>
        <rFont val="Times New Roman"/>
      </rPr>
      <t xml:space="preserve">0042855,57E </t>
    </r>
  </si>
  <si>
    <r>
      <rPr>
        <sz val="11.5"/>
        <rFont val="Times New Roman"/>
      </rPr>
      <t xml:space="preserve">0042901.63E </t>
    </r>
  </si>
  <si>
    <r>
      <rPr>
        <sz val="11.5"/>
        <rFont val="Times New Roman"/>
      </rPr>
      <t xml:space="preserve">0042903.64E </t>
    </r>
  </si>
  <si>
    <r>
      <rPr>
        <sz val="11.5"/>
        <rFont val="Times New Roman"/>
      </rPr>
      <t xml:space="preserve">0042905,65E </t>
    </r>
  </si>
  <si>
    <r>
      <rPr>
        <sz val="11.5"/>
        <rFont val="Times New Roman"/>
      </rPr>
      <t xml:space="preserve">0042907,66E </t>
    </r>
  </si>
  <si>
    <r>
      <rPr>
        <sz val="11.5"/>
        <rFont val="Times New Roman"/>
      </rPr>
      <t xml:space="preserve">0042909.68E </t>
    </r>
  </si>
  <si>
    <r>
      <rPr>
        <sz val="11.5"/>
        <rFont val="Times New Roman"/>
      </rPr>
      <t xml:space="preserve">0042912,56E </t>
    </r>
  </si>
  <si>
    <r>
      <rPr>
        <sz val="11.5"/>
        <rFont val="Times New Roman"/>
      </rPr>
      <t xml:space="preserve">0042914.61E </t>
    </r>
  </si>
  <si>
    <r>
      <rPr>
        <sz val="11.5"/>
        <rFont val="Times New Roman"/>
      </rPr>
      <t xml:space="preserve">0042916.60E </t>
    </r>
  </si>
  <si>
    <r>
      <rPr>
        <sz val="11.5"/>
        <rFont val="Times New Roman"/>
      </rPr>
      <t xml:space="preserve">0042918,63E </t>
    </r>
  </si>
  <si>
    <r>
      <rPr>
        <sz val="11.5"/>
        <rFont val="Times New Roman"/>
      </rPr>
      <t xml:space="preserve">0042920.62E </t>
    </r>
  </si>
  <si>
    <r>
      <rPr>
        <sz val="11.5"/>
        <rFont val="Times New Roman"/>
      </rPr>
      <t xml:space="preserve">0042922,66E </t>
    </r>
  </si>
  <si>
    <r>
      <rPr>
        <sz val="11.5"/>
        <rFont val="Times New Roman"/>
      </rPr>
      <t>0042924,88E</t>
    </r>
  </si>
  <si>
    <r>
      <rPr>
        <sz val="11.5"/>
        <rFont val="Times New Roman"/>
      </rPr>
      <t xml:space="preserve">0042858.46E </t>
    </r>
  </si>
  <si>
    <r>
      <rPr>
        <sz val="11.5"/>
        <rFont val="Times New Roman"/>
      </rPr>
      <t xml:space="preserve">0042859,55E </t>
    </r>
  </si>
  <si>
    <r>
      <rPr>
        <sz val="11.5"/>
        <rFont val="Times New Roman"/>
      </rPr>
      <t xml:space="preserve">0042900.28E </t>
    </r>
  </si>
  <si>
    <r>
      <rPr>
        <sz val="11.5"/>
        <rFont val="Times New Roman"/>
      </rPr>
      <t xml:space="preserve">0042902,29E </t>
    </r>
  </si>
  <si>
    <r>
      <rPr>
        <sz val="11.5"/>
        <rFont val="Times New Roman"/>
      </rPr>
      <t xml:space="preserve">0042903.62E </t>
    </r>
  </si>
  <si>
    <r>
      <rPr>
        <sz val="11.5"/>
        <rFont val="Times New Roman"/>
      </rPr>
      <t xml:space="preserve">0042904.31E </t>
    </r>
  </si>
  <si>
    <r>
      <rPr>
        <sz val="11.5"/>
        <rFont val="Times New Roman"/>
      </rPr>
      <t xml:space="preserve">0042906,32E </t>
    </r>
  </si>
  <si>
    <r>
      <rPr>
        <sz val="11.5"/>
        <rFont val="Times New Roman"/>
      </rPr>
      <t xml:space="preserve">0042907,64E </t>
    </r>
  </si>
  <si>
    <r>
      <rPr>
        <sz val="11.5"/>
        <rFont val="Times New Roman"/>
      </rPr>
      <t xml:space="preserve">0042908.33E </t>
    </r>
  </si>
  <si>
    <r>
      <rPr>
        <sz val="11.5"/>
        <rFont val="Times New Roman"/>
      </rPr>
      <t xml:space="preserve">0042910,34E </t>
    </r>
  </si>
  <si>
    <r>
      <rPr>
        <sz val="11.5"/>
        <rFont val="Times New Roman"/>
      </rPr>
      <t xml:space="preserve">0042911.67E </t>
    </r>
  </si>
  <si>
    <r>
      <rPr>
        <sz val="11.5"/>
        <rFont val="Times New Roman"/>
      </rPr>
      <t xml:space="preserve">0042912.35E </t>
    </r>
  </si>
  <si>
    <r>
      <rPr>
        <sz val="11.5"/>
        <rFont val="Times New Roman"/>
      </rPr>
      <t xml:space="preserve">0042914,48E </t>
    </r>
  </si>
  <si>
    <r>
      <rPr>
        <sz val="11.5"/>
        <rFont val="Times New Roman"/>
      </rPr>
      <t xml:space="preserve">0042917.27E </t>
    </r>
  </si>
  <si>
    <r>
      <rPr>
        <sz val="11.5"/>
        <rFont val="Times New Roman"/>
      </rPr>
      <t xml:space="preserve">0042919,29E </t>
    </r>
  </si>
  <si>
    <r>
      <rPr>
        <sz val="11.5"/>
        <rFont val="Times New Roman"/>
      </rPr>
      <t xml:space="preserve">0042920.60E </t>
    </r>
  </si>
  <si>
    <r>
      <rPr>
        <sz val="11.5"/>
        <rFont val="Times New Roman"/>
      </rPr>
      <t xml:space="preserve">0042921.28E </t>
    </r>
  </si>
  <si>
    <r>
      <rPr>
        <sz val="11.5"/>
        <rFont val="Times New Roman"/>
      </rPr>
      <t xml:space="preserve">0042923,30E </t>
    </r>
  </si>
  <si>
    <r>
      <rPr>
        <sz val="11.5"/>
        <rFont val="Times New Roman"/>
      </rPr>
      <t xml:space="preserve">0042925.07E </t>
    </r>
  </si>
  <si>
    <r>
      <rPr>
        <sz val="11.5"/>
        <rFont val="Times New Roman"/>
      </rPr>
      <t xml:space="preserve">0042925.39E </t>
    </r>
  </si>
  <si>
    <r>
      <rPr>
        <sz val="11.5"/>
        <rFont val="Times New Roman"/>
      </rPr>
      <t>0042926,91E</t>
    </r>
  </si>
  <si>
    <t xml:space="preserve">0042857.61E </t>
  </si>
  <si>
    <t xml:space="preserve">0042859.61E </t>
  </si>
  <si>
    <r>
      <rPr>
        <sz val="11.5"/>
        <rFont val="Times New Roman"/>
      </rPr>
      <t xml:space="preserve">206L </t>
    </r>
  </si>
  <si>
    <r>
      <rPr>
        <sz val="11.5"/>
        <rFont val="Times New Roman"/>
      </rPr>
      <t xml:space="preserve">206R </t>
    </r>
  </si>
  <si>
    <r>
      <rPr>
        <sz val="11.5"/>
        <rFont val="Times New Roman"/>
      </rPr>
      <t xml:space="preserve">210L </t>
    </r>
  </si>
  <si>
    <r>
      <rPr>
        <sz val="11.5"/>
        <rFont val="Times New Roman"/>
      </rPr>
      <t xml:space="preserve">210R </t>
    </r>
  </si>
  <si>
    <r>
      <rPr>
        <sz val="11.5"/>
        <rFont val="Times New Roman"/>
      </rPr>
      <t xml:space="preserve">230L </t>
    </r>
  </si>
  <si>
    <r>
      <rPr>
        <sz val="11.5"/>
        <rFont val="Times New Roman"/>
      </rPr>
      <t xml:space="preserve">230R </t>
    </r>
  </si>
  <si>
    <r>
      <rPr>
        <sz val="11.5"/>
        <rFont val="Times New Roman"/>
      </rPr>
      <t xml:space="preserve">234L </t>
    </r>
  </si>
  <si>
    <r>
      <rPr>
        <sz val="11.5"/>
        <rFont val="Times New Roman"/>
      </rPr>
      <t xml:space="preserve">234R </t>
    </r>
  </si>
  <si>
    <r>
      <rPr>
        <sz val="11.5"/>
        <rFont val="Times New Roman"/>
      </rPr>
      <t xml:space="preserve">505359.37N </t>
    </r>
  </si>
  <si>
    <r>
      <rPr>
        <sz val="11.5"/>
        <rFont val="Times New Roman"/>
      </rPr>
      <t xml:space="preserve">505400.02N </t>
    </r>
  </si>
  <si>
    <r>
      <rPr>
        <sz val="11.5"/>
        <rFont val="Times New Roman"/>
      </rPr>
      <t xml:space="preserve">505400.10N </t>
    </r>
  </si>
  <si>
    <r>
      <rPr>
        <sz val="11.5"/>
        <rFont val="Times New Roman"/>
      </rPr>
      <t xml:space="preserve">505400.56N </t>
    </r>
  </si>
  <si>
    <r>
      <rPr>
        <sz val="11.5"/>
        <rFont val="Times New Roman"/>
      </rPr>
      <t xml:space="preserve">505400.99N </t>
    </r>
  </si>
  <si>
    <r>
      <rPr>
        <sz val="11.5"/>
        <rFont val="Times New Roman"/>
      </rPr>
      <t xml:space="preserve">505401.20N </t>
    </r>
  </si>
  <si>
    <r>
      <rPr>
        <sz val="11.5"/>
        <rFont val="Times New Roman"/>
      </rPr>
      <t xml:space="preserve">505401.94N </t>
    </r>
  </si>
  <si>
    <r>
      <rPr>
        <sz val="11.5"/>
        <rFont val="Times New Roman"/>
      </rPr>
      <t xml:space="preserve">505402.90N </t>
    </r>
  </si>
  <si>
    <r>
      <rPr>
        <sz val="11.5"/>
        <rFont val="Times New Roman"/>
      </rPr>
      <t xml:space="preserve">505403.86N </t>
    </r>
  </si>
  <si>
    <r>
      <rPr>
        <sz val="11.5"/>
        <rFont val="Times New Roman"/>
      </rPr>
      <t xml:space="preserve">505403.96N </t>
    </r>
  </si>
  <si>
    <r>
      <rPr>
        <sz val="11.5"/>
        <rFont val="Times New Roman"/>
      </rPr>
      <t xml:space="preserve">505404.40N </t>
    </r>
  </si>
  <si>
    <r>
      <rPr>
        <sz val="11.5"/>
        <rFont val="Times New Roman"/>
      </rPr>
      <t xml:space="preserve">505404.96N </t>
    </r>
  </si>
  <si>
    <r>
      <rPr>
        <sz val="11.5"/>
        <rFont val="Times New Roman"/>
      </rPr>
      <t xml:space="preserve">505405.05N </t>
    </r>
  </si>
  <si>
    <r>
      <rPr>
        <sz val="11.5"/>
        <rFont val="Times New Roman"/>
      </rPr>
      <t xml:space="preserve">505405.54N </t>
    </r>
  </si>
  <si>
    <r>
      <rPr>
        <sz val="11.5"/>
        <rFont val="Times New Roman"/>
      </rPr>
      <t xml:space="preserve">505406.06N </t>
    </r>
  </si>
  <si>
    <r>
      <rPr>
        <sz val="11.5"/>
        <rFont val="Times New Roman"/>
      </rPr>
      <t>505406.87N</t>
    </r>
  </si>
  <si>
    <r>
      <rPr>
        <sz val="11.5"/>
        <rFont val="Times New Roman"/>
      </rPr>
      <t xml:space="preserve">0042905.33E </t>
    </r>
  </si>
  <si>
    <r>
      <rPr>
        <sz val="11.5"/>
        <rFont val="Times New Roman"/>
      </rPr>
      <t xml:space="preserve">0042907.43E </t>
    </r>
  </si>
  <si>
    <r>
      <rPr>
        <sz val="11.5"/>
        <rFont val="Times New Roman"/>
      </rPr>
      <t xml:space="preserve">0042909.38E </t>
    </r>
  </si>
  <si>
    <r>
      <rPr>
        <sz val="11.5"/>
        <rFont val="Times New Roman"/>
      </rPr>
      <t xml:space="preserve">0042911.73E </t>
    </r>
  </si>
  <si>
    <r>
      <rPr>
        <sz val="11.5"/>
        <rFont val="Times New Roman"/>
      </rPr>
      <t xml:space="preserve">0042911.22E </t>
    </r>
  </si>
  <si>
    <r>
      <rPr>
        <sz val="11.5"/>
        <rFont val="Times New Roman"/>
      </rPr>
      <t xml:space="preserve">0042915.05E </t>
    </r>
  </si>
  <si>
    <r>
      <rPr>
        <sz val="11.5"/>
        <rFont val="Times New Roman"/>
      </rPr>
      <t xml:space="preserve">0042918.38E </t>
    </r>
  </si>
  <si>
    <r>
      <rPr>
        <sz val="11.5"/>
        <rFont val="Times New Roman"/>
      </rPr>
      <t xml:space="preserve">0042921.69E </t>
    </r>
  </si>
  <si>
    <r>
      <rPr>
        <sz val="11.5"/>
        <rFont val="Times New Roman"/>
      </rPr>
      <t xml:space="preserve">0042920.72E </t>
    </r>
  </si>
  <si>
    <r>
      <rPr>
        <sz val="11.5"/>
        <rFont val="Times New Roman"/>
      </rPr>
      <t xml:space="preserve">0042922.68E </t>
    </r>
  </si>
  <si>
    <r>
      <rPr>
        <sz val="11.5"/>
        <rFont val="Times New Roman"/>
      </rPr>
      <t xml:space="preserve">0042925.49E </t>
    </r>
  </si>
  <si>
    <r>
      <rPr>
        <sz val="11.5"/>
        <rFont val="Times New Roman"/>
      </rPr>
      <t xml:space="preserve">0042926.45E </t>
    </r>
  </si>
  <si>
    <r>
      <rPr>
        <sz val="11.5"/>
        <rFont val="Times New Roman"/>
      </rPr>
      <t xml:space="preserve">0042929,29E </t>
    </r>
  </si>
  <si>
    <r>
      <rPr>
        <sz val="11.5"/>
        <rFont val="Times New Roman"/>
      </rPr>
      <t>0042931.29E</t>
    </r>
  </si>
  <si>
    <r>
      <rPr>
        <sz val="11.5"/>
        <rFont val="Times New Roman"/>
      </rPr>
      <t xml:space="preserve">205L </t>
    </r>
  </si>
  <si>
    <r>
      <rPr>
        <sz val="11.5"/>
        <rFont val="Times New Roman"/>
      </rPr>
      <t xml:space="preserve">205R </t>
    </r>
  </si>
  <si>
    <r>
      <rPr>
        <sz val="11.5"/>
        <rFont val="Times New Roman"/>
      </rPr>
      <t xml:space="preserve">211L </t>
    </r>
  </si>
  <si>
    <r>
      <rPr>
        <sz val="11.5"/>
        <rFont val="Times New Roman"/>
      </rPr>
      <t xml:space="preserve">211R </t>
    </r>
  </si>
  <si>
    <r>
      <rPr>
        <sz val="11.5"/>
        <rFont val="Times New Roman"/>
      </rPr>
      <t xml:space="preserve">217L </t>
    </r>
  </si>
  <si>
    <r>
      <rPr>
        <sz val="11.5"/>
        <rFont val="Times New Roman"/>
      </rPr>
      <t xml:space="preserve">217R </t>
    </r>
  </si>
  <si>
    <r>
      <rPr>
        <sz val="11.5"/>
        <rFont val="Times New Roman"/>
      </rPr>
      <t xml:space="preserve">229L </t>
    </r>
  </si>
  <si>
    <r>
      <rPr>
        <sz val="11.5"/>
        <rFont val="Times New Roman"/>
      </rPr>
      <t xml:space="preserve">229R </t>
    </r>
  </si>
  <si>
    <r>
      <rPr>
        <sz val="11.5"/>
        <rFont val="Times New Roman"/>
      </rPr>
      <t xml:space="preserve">233L </t>
    </r>
  </si>
  <si>
    <r>
      <rPr>
        <sz val="11.5"/>
        <rFont val="Times New Roman"/>
      </rPr>
      <t xml:space="preserve">505356.03N </t>
    </r>
  </si>
  <si>
    <r>
      <rPr>
        <sz val="11.5"/>
        <rFont val="Times New Roman"/>
      </rPr>
      <t xml:space="preserve">505357.45N </t>
    </r>
  </si>
  <si>
    <r>
      <rPr>
        <sz val="11.5"/>
        <rFont val="Times New Roman"/>
      </rPr>
      <t xml:space="preserve">505357.57N </t>
    </r>
  </si>
  <si>
    <r>
      <rPr>
        <sz val="11.5"/>
        <rFont val="Times New Roman"/>
      </rPr>
      <t xml:space="preserve">505358.20N </t>
    </r>
  </si>
  <si>
    <r>
      <rPr>
        <sz val="11.5"/>
        <rFont val="Times New Roman"/>
      </rPr>
      <t xml:space="preserve">505359.10N </t>
    </r>
  </si>
  <si>
    <r>
      <rPr>
        <sz val="11.5"/>
        <rFont val="Times New Roman"/>
      </rPr>
      <t xml:space="preserve">505359.17N </t>
    </r>
  </si>
  <si>
    <r>
      <rPr>
        <sz val="11.5"/>
        <rFont val="Times New Roman"/>
      </rPr>
      <t xml:space="preserve">505359.76N </t>
    </r>
  </si>
  <si>
    <r>
      <rPr>
        <sz val="11.5"/>
        <rFont val="Times New Roman"/>
      </rPr>
      <t xml:space="preserve">505400.19N </t>
    </r>
  </si>
  <si>
    <r>
      <rPr>
        <sz val="11.5"/>
        <rFont val="Times New Roman"/>
      </rPr>
      <t xml:space="preserve">505400.26N </t>
    </r>
  </si>
  <si>
    <r>
      <rPr>
        <sz val="11.5"/>
        <rFont val="Times New Roman"/>
      </rPr>
      <t xml:space="preserve">505400.86N </t>
    </r>
  </si>
  <si>
    <r>
      <rPr>
        <sz val="11.5"/>
        <rFont val="Times New Roman"/>
      </rPr>
      <t xml:space="preserve">505401.29N </t>
    </r>
  </si>
  <si>
    <r>
      <rPr>
        <sz val="11.5"/>
        <rFont val="Times New Roman"/>
      </rPr>
      <t xml:space="preserve">505401.36N </t>
    </r>
  </si>
  <si>
    <r>
      <rPr>
        <sz val="11.5"/>
        <rFont val="Times New Roman"/>
      </rPr>
      <t xml:space="preserve">505401.13N </t>
    </r>
  </si>
  <si>
    <r>
      <rPr>
        <sz val="11.5"/>
        <rFont val="Times New Roman"/>
      </rPr>
      <t xml:space="preserve">505402.47N </t>
    </r>
  </si>
  <si>
    <r>
      <rPr>
        <sz val="11.5"/>
        <rFont val="Times New Roman"/>
      </rPr>
      <t>505403.56N</t>
    </r>
  </si>
  <si>
    <r>
      <rPr>
        <sz val="11.5"/>
        <rFont val="Times New Roman"/>
      </rPr>
      <t xml:space="preserve">0042906.97E </t>
    </r>
  </si>
  <si>
    <r>
      <rPr>
        <sz val="11.5"/>
        <rFont val="Times New Roman"/>
      </rPr>
      <t xml:space="preserve">0042909.40E </t>
    </r>
  </si>
  <si>
    <r>
      <rPr>
        <sz val="11.5"/>
        <rFont val="Times New Roman"/>
      </rPr>
      <t xml:space="preserve">0042910.24E </t>
    </r>
  </si>
  <si>
    <r>
      <rPr>
        <sz val="11.5"/>
        <rFont val="Times New Roman"/>
      </rPr>
      <t xml:space="preserve">0042912.07E </t>
    </r>
  </si>
  <si>
    <r>
      <rPr>
        <sz val="11.5"/>
        <rFont val="Times New Roman"/>
      </rPr>
      <t xml:space="preserve">0042914.00E </t>
    </r>
  </si>
  <si>
    <r>
      <rPr>
        <sz val="11.5"/>
        <rFont val="Times New Roman"/>
      </rPr>
      <t xml:space="preserve">0042915.10E </t>
    </r>
  </si>
  <si>
    <r>
      <rPr>
        <sz val="11.5"/>
        <rFont val="Times New Roman"/>
      </rPr>
      <t xml:space="preserve">0042915.97E </t>
    </r>
  </si>
  <si>
    <r>
      <rPr>
        <sz val="11.5"/>
        <rFont val="Times New Roman"/>
      </rPr>
      <t xml:space="preserve">0042917.83E </t>
    </r>
  </si>
  <si>
    <r>
      <rPr>
        <sz val="11.5"/>
        <rFont val="Times New Roman"/>
      </rPr>
      <t xml:space="preserve">0042918.89E </t>
    </r>
  </si>
  <si>
    <r>
      <rPr>
        <sz val="11.5"/>
        <rFont val="Times New Roman"/>
      </rPr>
      <t xml:space="preserve">0042919.75E </t>
    </r>
  </si>
  <si>
    <r>
      <rPr>
        <sz val="11.5"/>
        <rFont val="Times New Roman"/>
      </rPr>
      <t xml:space="preserve">0042921.62E </t>
    </r>
  </si>
  <si>
    <r>
      <rPr>
        <sz val="11.5"/>
        <rFont val="Times New Roman"/>
      </rPr>
      <t xml:space="preserve">0042922.69E </t>
    </r>
  </si>
  <si>
    <r>
      <rPr>
        <sz val="11.5"/>
        <rFont val="Times New Roman"/>
      </rPr>
      <t xml:space="preserve">0042923.56E </t>
    </r>
  </si>
  <si>
    <r>
      <rPr>
        <sz val="11.5"/>
        <rFont val="Times New Roman"/>
      </rPr>
      <t xml:space="preserve">0042926.63E </t>
    </r>
  </si>
  <si>
    <r>
      <rPr>
        <sz val="11.5"/>
        <rFont val="Times New Roman"/>
      </rPr>
      <t xml:space="preserve">0042927.34E </t>
    </r>
  </si>
  <si>
    <r>
      <rPr>
        <sz val="11.5"/>
        <rFont val="Times New Roman"/>
      </rPr>
      <t>0042930.23E</t>
    </r>
  </si>
  <si>
    <t xml:space="preserve">0042926.01E </t>
  </si>
  <si>
    <t xml:space="preserve">505402.31N </t>
  </si>
  <si>
    <t xml:space="preserve">505358.71N </t>
  </si>
  <si>
    <t xml:space="preserve">0042924,51E </t>
  </si>
  <si>
    <t xml:space="preserve">233R </t>
  </si>
  <si>
    <t xml:space="preserve">0042908.41E </t>
  </si>
  <si>
    <t xml:space="preserve">505415.71N </t>
  </si>
  <si>
    <t xml:space="preserve">505414.32N </t>
  </si>
  <si>
    <t>505418,41N</t>
  </si>
  <si>
    <t>Apron</t>
  </si>
  <si>
    <t>gate</t>
  </si>
  <si>
    <t>latitude</t>
  </si>
  <si>
    <t>longitude</t>
  </si>
  <si>
    <t>degrees</t>
  </si>
  <si>
    <t>505356.43N</t>
  </si>
  <si>
    <t>505355.36N</t>
  </si>
  <si>
    <t>505347.75N</t>
  </si>
  <si>
    <t>505357.53N</t>
  </si>
  <si>
    <t>latitude_proc</t>
  </si>
  <si>
    <t>longitude_proc</t>
  </si>
  <si>
    <t>minuten</t>
  </si>
  <si>
    <t>seconden</t>
  </si>
  <si>
    <t>longitude_decimal</t>
  </si>
  <si>
    <t>apron-1-north-low-cost</t>
  </si>
  <si>
    <t>apron-1-north</t>
  </si>
  <si>
    <t>apron-1-south</t>
  </si>
  <si>
    <t>apron-2-north</t>
  </si>
  <si>
    <t>apron-2-south</t>
  </si>
  <si>
    <t>apron-3-north</t>
  </si>
  <si>
    <t>apron-3-south</t>
  </si>
  <si>
    <t>apron-4</t>
  </si>
  <si>
    <t>apron-9</t>
  </si>
  <si>
    <t>apron-51b</t>
  </si>
  <si>
    <t>apron-51c</t>
  </si>
  <si>
    <t>apron-60</t>
  </si>
  <si>
    <t>MIL11</t>
  </si>
  <si>
    <t>MIL13</t>
  </si>
  <si>
    <t>MIL14</t>
  </si>
  <si>
    <t>MIL15</t>
  </si>
  <si>
    <t>apron-MIL</t>
  </si>
  <si>
    <t>MIL01</t>
  </si>
  <si>
    <t>MIL02</t>
  </si>
  <si>
    <t>MIL03</t>
  </si>
  <si>
    <t>MIL05</t>
  </si>
  <si>
    <t>MIL07</t>
  </si>
  <si>
    <t>MIL09</t>
  </si>
  <si>
    <t>GA10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</si>
  <si>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</si>
  <si>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</si>
  <si>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</si>
  <si>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</si>
  <si>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</si>
  <si>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</si>
  <si>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</si>
  <si>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</si>
  <si>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</si>
  <si>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apron-GA</t>
  </si>
  <si>
    <t>Airport</t>
  </si>
  <si>
    <t>EBBR</t>
  </si>
  <si>
    <t>ELLX</t>
  </si>
  <si>
    <t>493803.67N</t>
  </si>
  <si>
    <t>0061305.79E</t>
  </si>
  <si>
    <t>493802.34N</t>
  </si>
  <si>
    <t>0061304.02E</t>
  </si>
  <si>
    <t>493801.68N</t>
  </si>
  <si>
    <t>0061302.24E</t>
  </si>
  <si>
    <t>493801.02N</t>
  </si>
  <si>
    <t>0061300.47E</t>
  </si>
  <si>
    <t>A10</t>
  </si>
  <si>
    <t>493800.37N</t>
  </si>
  <si>
    <t>0061258.69E</t>
  </si>
  <si>
    <t>493800.28N</t>
  </si>
  <si>
    <t>0061255.74E</t>
  </si>
  <si>
    <t>A14</t>
  </si>
  <si>
    <t>493759.57N</t>
  </si>
  <si>
    <t>0061253.84E</t>
  </si>
  <si>
    <t>493757.58N</t>
  </si>
  <si>
    <t>0061247.07E</t>
  </si>
  <si>
    <t>493757.94N</t>
  </si>
  <si>
    <t>0061249.89E</t>
  </si>
  <si>
    <t>493756.62N</t>
  </si>
  <si>
    <t>0061247.91E</t>
  </si>
  <si>
    <t>493756.93N</t>
  </si>
  <si>
    <t>0061250.78E</t>
  </si>
  <si>
    <t>493755.67N</t>
  </si>
  <si>
    <t>0061248.75E</t>
  </si>
  <si>
    <t>493755.79N</t>
  </si>
  <si>
    <t>0061251.62E</t>
  </si>
  <si>
    <t>493754.71N</t>
  </si>
  <si>
    <t>0061249.59E</t>
  </si>
  <si>
    <t>493754.63N</t>
  </si>
  <si>
    <t>0061252.63E</t>
  </si>
  <si>
    <t>493753.76N</t>
  </si>
  <si>
    <t>0061250.43E</t>
  </si>
  <si>
    <t>V10</t>
  </si>
  <si>
    <t>493753.36N</t>
  </si>
  <si>
    <t>0061253.43E</t>
  </si>
  <si>
    <t>V11</t>
  </si>
  <si>
    <t>493752.81N</t>
  </si>
  <si>
    <t>0061251.85E</t>
  </si>
  <si>
    <t>V12</t>
  </si>
  <si>
    <t>493752.15N</t>
  </si>
  <si>
    <t>0061254.49E</t>
  </si>
  <si>
    <t>V13</t>
  </si>
  <si>
    <t>493751.60N</t>
  </si>
  <si>
    <t>0061252.91E</t>
  </si>
  <si>
    <t>V27</t>
  </si>
  <si>
    <t>493756.48N</t>
  </si>
  <si>
    <t>0061258.54E</t>
  </si>
  <si>
    <t>V29</t>
  </si>
  <si>
    <t>493755.25N</t>
  </si>
  <si>
    <t>0061259.62E</t>
  </si>
  <si>
    <t>V30</t>
  </si>
  <si>
    <t>493757.10N</t>
  </si>
  <si>
    <t>0061302.37E</t>
  </si>
  <si>
    <t>V31</t>
  </si>
  <si>
    <t>493754.03N</t>
  </si>
  <si>
    <t>0061300.69E</t>
  </si>
  <si>
    <t>V32</t>
  </si>
  <si>
    <t>493756.10N</t>
  </si>
  <si>
    <t>0061303.25E</t>
  </si>
  <si>
    <t>V34</t>
  </si>
  <si>
    <t>493754.95N</t>
  </si>
  <si>
    <t>0061304.12E</t>
  </si>
  <si>
    <t>V41</t>
  </si>
  <si>
    <t>493757.90N</t>
  </si>
  <si>
    <t>0061307.94E</t>
  </si>
  <si>
    <t>V43</t>
  </si>
  <si>
    <t>493757.40N</t>
  </si>
  <si>
    <t>0061310.81E</t>
  </si>
  <si>
    <t>A12</t>
  </si>
  <si>
    <t>apron-P1-A-nonshengen</t>
  </si>
  <si>
    <t>apron-P1-V-nonshengen</t>
  </si>
  <si>
    <t>apron-P1-A</t>
  </si>
  <si>
    <t>apron-P1-B</t>
  </si>
  <si>
    <t>apron-P1-V</t>
  </si>
  <si>
    <t>apron-P1-V-heavy</t>
  </si>
  <si>
    <t>Z1</t>
  </si>
  <si>
    <t>493817.23N</t>
  </si>
  <si>
    <t>0061339.81E</t>
  </si>
  <si>
    <t>Z2</t>
  </si>
  <si>
    <t>493815.12N</t>
  </si>
  <si>
    <t>0061341.66E</t>
  </si>
  <si>
    <t>Z3</t>
  </si>
  <si>
    <t>493813.01N</t>
  </si>
  <si>
    <t>0061343.53E</t>
  </si>
  <si>
    <t>Z4</t>
  </si>
  <si>
    <t>493810.91N</t>
  </si>
  <si>
    <t>0061345.38E</t>
  </si>
  <si>
    <t>Z5</t>
  </si>
  <si>
    <t>493807.17N</t>
  </si>
  <si>
    <t>0061335.63E</t>
  </si>
  <si>
    <t>Z6</t>
  </si>
  <si>
    <t>493809.30N</t>
  </si>
  <si>
    <t>0061333.75E</t>
  </si>
  <si>
    <t>Z7</t>
  </si>
  <si>
    <t>493811.43N</t>
  </si>
  <si>
    <t>0061331.86E</t>
  </si>
  <si>
    <t>Z8</t>
  </si>
  <si>
    <t>493813.56N</t>
  </si>
  <si>
    <t>0061329.98E</t>
  </si>
  <si>
    <t>Z9</t>
  </si>
  <si>
    <t>493812.55N</t>
  </si>
  <si>
    <t>0061327.16E</t>
  </si>
  <si>
    <t>Z10</t>
  </si>
  <si>
    <t>493810.26N</t>
  </si>
  <si>
    <t>0061329.18E</t>
  </si>
  <si>
    <t>Z11</t>
  </si>
  <si>
    <t>493807.98N</t>
  </si>
  <si>
    <t>0061331.20E</t>
  </si>
  <si>
    <t>Z12</t>
  </si>
  <si>
    <t>493805.71N</t>
  </si>
  <si>
    <t>0061333.26E</t>
  </si>
  <si>
    <t>apron-P7-Z</t>
  </si>
  <si>
    <t>apron-P10-Z</t>
  </si>
  <si>
    <t>493746.13N</t>
  </si>
  <si>
    <t>0061229.23E</t>
  </si>
  <si>
    <t>493747.18N</t>
  </si>
  <si>
    <t>0061232.60E</t>
  </si>
  <si>
    <t>493748.14N</t>
  </si>
  <si>
    <t>0061236.04E</t>
  </si>
  <si>
    <t>493749.19N</t>
  </si>
  <si>
    <t>0061239.42E</t>
  </si>
  <si>
    <t>493750.26N</t>
  </si>
  <si>
    <t>0061242.83E</t>
  </si>
  <si>
    <t>G10A</t>
  </si>
  <si>
    <t>493748.90N</t>
  </si>
  <si>
    <t>0061245.40E</t>
  </si>
  <si>
    <t>G10B</t>
  </si>
  <si>
    <t>493749.26N</t>
  </si>
  <si>
    <t>0061246.54E</t>
  </si>
  <si>
    <t>G10C</t>
  </si>
  <si>
    <t>493749.07N</t>
  </si>
  <si>
    <t>0061245.14E</t>
  </si>
  <si>
    <t>G1OD</t>
  </si>
  <si>
    <t>493749.46N</t>
  </si>
  <si>
    <t>0061246.38E</t>
  </si>
  <si>
    <t>G11A</t>
  </si>
  <si>
    <t>493749.74N</t>
  </si>
  <si>
    <t>0061244.79E</t>
  </si>
  <si>
    <t>G11B</t>
  </si>
  <si>
    <t>493750.06N</t>
  </si>
  <si>
    <t>0061245.84E</t>
  </si>
  <si>
    <t>G12A</t>
  </si>
  <si>
    <t>493750.75N</t>
  </si>
  <si>
    <t>0061244.06E</t>
  </si>
  <si>
    <t>G12B</t>
  </si>
  <si>
    <t>493751.20N</t>
  </si>
  <si>
    <t>0061245.51E</t>
  </si>
  <si>
    <t>G12C</t>
  </si>
  <si>
    <t>493750.54N</t>
  </si>
  <si>
    <t>0061244.15E</t>
  </si>
  <si>
    <t>G12D</t>
  </si>
  <si>
    <t>493750.90N</t>
  </si>
  <si>
    <t>0061245.32E</t>
  </si>
  <si>
    <t>G20A</t>
  </si>
  <si>
    <t>493747.77N</t>
  </si>
  <si>
    <t>0061241.71E</t>
  </si>
  <si>
    <t>G20B</t>
  </si>
  <si>
    <t>0061242.90E</t>
  </si>
  <si>
    <t>G21A</t>
  </si>
  <si>
    <t>493748.65N</t>
  </si>
  <si>
    <t>0061241.07E</t>
  </si>
  <si>
    <t>G21B</t>
  </si>
  <si>
    <t>493749.02N</t>
  </si>
  <si>
    <t>0061242.25E</t>
  </si>
  <si>
    <t>G22A</t>
  </si>
  <si>
    <t>493749.52N</t>
  </si>
  <si>
    <t>0061240.42E</t>
  </si>
  <si>
    <t>G22B</t>
  </si>
  <si>
    <t>493749.89N</t>
  </si>
  <si>
    <t>0061241.61E</t>
  </si>
  <si>
    <t>G30A</t>
  </si>
  <si>
    <t>493746.72N</t>
  </si>
  <si>
    <t>0061238.31E</t>
  </si>
  <si>
    <t>G30B</t>
  </si>
  <si>
    <t>493747.08N</t>
  </si>
  <si>
    <t>0061239.50E</t>
  </si>
  <si>
    <t>G31A</t>
  </si>
  <si>
    <t>493747.59N</t>
  </si>
  <si>
    <t>0061237.67E</t>
  </si>
  <si>
    <t>G31B</t>
  </si>
  <si>
    <t>493747.96N</t>
  </si>
  <si>
    <t>0061238.85E</t>
  </si>
  <si>
    <t>G32A</t>
  </si>
  <si>
    <t>493748.47N</t>
  </si>
  <si>
    <t>0061237.02E</t>
  </si>
  <si>
    <t>G32B</t>
  </si>
  <si>
    <t>493748.84N</t>
  </si>
  <si>
    <t>0061238.21E</t>
  </si>
  <si>
    <t>G40A</t>
  </si>
  <si>
    <t>493745.66N</t>
  </si>
  <si>
    <t>0061234.94E</t>
  </si>
  <si>
    <t>G40B</t>
  </si>
  <si>
    <t>493746.03N</t>
  </si>
  <si>
    <t>0061236.12E</t>
  </si>
  <si>
    <t>G41A</t>
  </si>
  <si>
    <t>493746.54N</t>
  </si>
  <si>
    <t>0061234.30E</t>
  </si>
  <si>
    <t>G41B</t>
  </si>
  <si>
    <t>493746.91N</t>
  </si>
  <si>
    <t>0061235.48E</t>
  </si>
  <si>
    <t>G42A</t>
  </si>
  <si>
    <t>493747.41N</t>
  </si>
  <si>
    <t>0061233.65E</t>
  </si>
  <si>
    <t>G42B</t>
  </si>
  <si>
    <t>493747.78N</t>
  </si>
  <si>
    <t>0061234.83E</t>
  </si>
  <si>
    <t>G50A</t>
  </si>
  <si>
    <t>493744.61N</t>
  </si>
  <si>
    <t>0061231.56E</t>
  </si>
  <si>
    <t>G50B</t>
  </si>
  <si>
    <t>493744.98N</t>
  </si>
  <si>
    <t>0061232.75E</t>
  </si>
  <si>
    <t>G51A</t>
  </si>
  <si>
    <t>493745.49N</t>
  </si>
  <si>
    <t>0061230.92E</t>
  </si>
  <si>
    <t>G51B</t>
  </si>
  <si>
    <t>493745.86N</t>
  </si>
  <si>
    <t>0061232.10E</t>
  </si>
  <si>
    <t>G52A</t>
  </si>
  <si>
    <t>493746.37N</t>
  </si>
  <si>
    <t>0061230.27E</t>
  </si>
  <si>
    <t>G52B</t>
  </si>
  <si>
    <t>493746.73N</t>
  </si>
  <si>
    <t>0061231.46E</t>
  </si>
  <si>
    <t>G01</t>
  </si>
  <si>
    <t>G02</t>
  </si>
  <si>
    <t>G03</t>
  </si>
  <si>
    <t>G04</t>
  </si>
  <si>
    <t>G05</t>
  </si>
  <si>
    <t>apron-P2</t>
  </si>
  <si>
    <t>apron-P5</t>
  </si>
  <si>
    <t>0042914.71E</t>
  </si>
  <si>
    <t>apron-P8</t>
  </si>
  <si>
    <t>MNT1</t>
  </si>
  <si>
    <t>MNT2</t>
  </si>
  <si>
    <t>A2</t>
  </si>
  <si>
    <t>A4</t>
  </si>
  <si>
    <t>A6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</si>
  <si>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</si>
  <si>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</si>
  <si>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</si>
  <si>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</si>
  <si>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</si>
  <si>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</si>
  <si>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</si>
  <si>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</si>
  <si>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</si>
  <si>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</si>
  <si>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r>
      <rPr>
        <sz val="11.5"/>
        <rFont val="Times New Roman"/>
      </rPr>
      <t>1A</t>
    </r>
  </si>
  <si>
    <r>
      <rPr>
        <sz val="11.5"/>
        <rFont val="Times New Roman"/>
      </rPr>
      <t>502729.69N</t>
    </r>
  </si>
  <si>
    <r>
      <rPr>
        <sz val="11.5"/>
        <rFont val="Times New Roman"/>
      </rPr>
      <t>0042711.40E</t>
    </r>
  </si>
  <si>
    <r>
      <rPr>
        <sz val="11.5"/>
        <rFont val="Times New Roman"/>
      </rPr>
      <t>1B</t>
    </r>
  </si>
  <si>
    <r>
      <rPr>
        <sz val="11.5"/>
        <rFont val="Times New Roman"/>
      </rPr>
      <t>502729.78N</t>
    </r>
  </si>
  <si>
    <r>
      <rPr>
        <sz val="11.5"/>
        <rFont val="Times New Roman"/>
      </rPr>
      <t>0042711.71E</t>
    </r>
  </si>
  <si>
    <r>
      <rPr>
        <sz val="11.5"/>
        <rFont val="Times New Roman"/>
      </rPr>
      <t>2A</t>
    </r>
  </si>
  <si>
    <r>
      <rPr>
        <sz val="11.5"/>
        <rFont val="Times New Roman"/>
      </rPr>
      <t>502730.37N</t>
    </r>
  </si>
  <si>
    <r>
      <rPr>
        <sz val="11.5"/>
        <rFont val="Times New Roman"/>
      </rPr>
      <t>0042713.74E</t>
    </r>
  </si>
  <si>
    <r>
      <rPr>
        <sz val="11.5"/>
        <rFont val="Times New Roman"/>
      </rPr>
      <t>2B</t>
    </r>
  </si>
  <si>
    <r>
      <rPr>
        <sz val="11.5"/>
        <rFont val="Times New Roman"/>
      </rPr>
      <t>502730.46N</t>
    </r>
  </si>
  <si>
    <r>
      <rPr>
        <sz val="11.5"/>
        <rFont val="Times New Roman"/>
      </rPr>
      <t>0042714.05E</t>
    </r>
  </si>
  <si>
    <r>
      <rPr>
        <sz val="11.5"/>
        <rFont val="Times New Roman"/>
      </rPr>
      <t>3A</t>
    </r>
  </si>
  <si>
    <r>
      <rPr>
        <sz val="11.5"/>
        <rFont val="Times New Roman"/>
      </rPr>
      <t>502731.01N</t>
    </r>
  </si>
  <si>
    <r>
      <rPr>
        <sz val="11.5"/>
        <rFont val="Times New Roman"/>
      </rPr>
      <t>0042715.96E</t>
    </r>
  </si>
  <si>
    <r>
      <rPr>
        <sz val="11.5"/>
        <rFont val="Times New Roman"/>
      </rPr>
      <t>3B</t>
    </r>
  </si>
  <si>
    <r>
      <rPr>
        <sz val="11.5"/>
        <rFont val="Times New Roman"/>
      </rPr>
      <t>502731.10N</t>
    </r>
  </si>
  <si>
    <r>
      <rPr>
        <sz val="11.5"/>
        <rFont val="Times New Roman"/>
      </rPr>
      <t>0042716.27E</t>
    </r>
  </si>
  <si>
    <r>
      <rPr>
        <sz val="11.5"/>
        <rFont val="Times New Roman"/>
      </rPr>
      <t>4A</t>
    </r>
  </si>
  <si>
    <r>
      <rPr>
        <sz val="11.5"/>
        <rFont val="Times New Roman"/>
      </rPr>
      <t>502731.66N</t>
    </r>
  </si>
  <si>
    <r>
      <rPr>
        <sz val="11.5"/>
        <rFont val="Times New Roman"/>
      </rPr>
      <t>0042718.28E</t>
    </r>
  </si>
  <si>
    <r>
      <rPr>
        <sz val="11.5"/>
        <rFont val="Times New Roman"/>
      </rPr>
      <t>4B</t>
    </r>
  </si>
  <si>
    <r>
      <rPr>
        <sz val="11.5"/>
        <rFont val="Times New Roman"/>
      </rPr>
      <t>502731.75N</t>
    </r>
  </si>
  <si>
    <r>
      <rPr>
        <sz val="11.5"/>
        <rFont val="Times New Roman"/>
      </rPr>
      <t>0042718.60E</t>
    </r>
  </si>
  <si>
    <r>
      <rPr>
        <sz val="11.5"/>
        <rFont val="Times New Roman"/>
      </rPr>
      <t>17B</t>
    </r>
  </si>
  <si>
    <r>
      <rPr>
        <sz val="11.5"/>
        <rFont val="Times New Roman"/>
      </rPr>
      <t>502734.33N</t>
    </r>
  </si>
  <si>
    <r>
      <rPr>
        <sz val="11.5"/>
        <rFont val="Times New Roman"/>
      </rPr>
      <t>0042728.22E</t>
    </r>
  </si>
  <si>
    <r>
      <rPr>
        <sz val="11.5"/>
        <rFont val="Times New Roman"/>
      </rPr>
      <t>17C</t>
    </r>
  </si>
  <si>
    <r>
      <rPr>
        <sz val="11.5"/>
        <rFont val="Times New Roman"/>
      </rPr>
      <t>502734.98N</t>
    </r>
  </si>
  <si>
    <r>
      <rPr>
        <sz val="11.5"/>
        <rFont val="Times New Roman"/>
      </rPr>
      <t>0042730.48E</t>
    </r>
  </si>
  <si>
    <r>
      <rPr>
        <sz val="11.5"/>
        <rFont val="Times New Roman"/>
      </rPr>
      <t>18B</t>
    </r>
  </si>
  <si>
    <r>
      <rPr>
        <sz val="11.5"/>
        <rFont val="Times New Roman"/>
      </rPr>
      <t>502733.54N</t>
    </r>
  </si>
  <si>
    <r>
      <rPr>
        <sz val="11.5"/>
        <rFont val="Times New Roman"/>
      </rPr>
      <t>0042728.76E</t>
    </r>
  </si>
  <si>
    <r>
      <rPr>
        <sz val="11.5"/>
        <rFont val="Times New Roman"/>
      </rPr>
      <t>18C</t>
    </r>
  </si>
  <si>
    <r>
      <rPr>
        <sz val="11.5"/>
        <rFont val="Times New Roman"/>
      </rPr>
      <t>502734.20N</t>
    </r>
  </si>
  <si>
    <r>
      <rPr>
        <sz val="11.5"/>
        <rFont val="Times New Roman"/>
      </rPr>
      <t>0042731.03E</t>
    </r>
  </si>
  <si>
    <r>
      <rPr>
        <sz val="11.5"/>
        <rFont val="Times New Roman"/>
      </rPr>
      <t>502735.04N</t>
    </r>
  </si>
  <si>
    <r>
      <rPr>
        <sz val="11.5"/>
        <rFont val="Times New Roman"/>
      </rPr>
      <t>0042733.24E</t>
    </r>
  </si>
  <si>
    <r>
      <rPr>
        <sz val="11.5"/>
        <rFont val="Times New Roman"/>
      </rPr>
      <t>502734.60N</t>
    </r>
  </si>
  <si>
    <r>
      <rPr>
        <sz val="11.5"/>
        <rFont val="Times New Roman"/>
      </rPr>
      <t>0042733.55E</t>
    </r>
  </si>
  <si>
    <r>
      <rPr>
        <sz val="11.5"/>
        <rFont val="Times New Roman"/>
      </rPr>
      <t>502734.16N</t>
    </r>
  </si>
  <si>
    <r>
      <rPr>
        <sz val="11.5"/>
        <rFont val="Times New Roman"/>
      </rPr>
      <t>0042733.87E</t>
    </r>
  </si>
  <si>
    <r>
      <rPr>
        <sz val="11.5"/>
        <rFont val="Times New Roman"/>
      </rPr>
      <t>502735.48N</t>
    </r>
  </si>
  <si>
    <r>
      <rPr>
        <sz val="11.5"/>
        <rFont val="Times New Roman"/>
      </rPr>
      <t>0042734.73E</t>
    </r>
  </si>
  <si>
    <r>
      <rPr>
        <sz val="11.5"/>
        <rFont val="Times New Roman"/>
      </rPr>
      <t>502735.03N</t>
    </r>
  </si>
  <si>
    <r>
      <rPr>
        <sz val="11.5"/>
        <rFont val="Times New Roman"/>
      </rPr>
      <t>0042735.03E</t>
    </r>
  </si>
  <si>
    <r>
      <rPr>
        <sz val="11.5"/>
        <rFont val="Times New Roman"/>
      </rPr>
      <t>502734.59N</t>
    </r>
  </si>
  <si>
    <r>
      <rPr>
        <sz val="11.5"/>
        <rFont val="Times New Roman"/>
      </rPr>
      <t>0042735.35E</t>
    </r>
  </si>
  <si>
    <r>
      <rPr>
        <sz val="11.5"/>
        <rFont val="Times New Roman"/>
      </rPr>
      <t>502735.91N</t>
    </r>
  </si>
  <si>
    <r>
      <rPr>
        <sz val="11.5"/>
        <rFont val="Times New Roman"/>
      </rPr>
      <t>0042736.20E</t>
    </r>
  </si>
  <si>
    <r>
      <rPr>
        <sz val="11.5"/>
        <rFont val="Times New Roman"/>
      </rPr>
      <t>502735.46N</t>
    </r>
  </si>
  <si>
    <r>
      <rPr>
        <sz val="11.5"/>
        <rFont val="Times New Roman"/>
      </rPr>
      <t>0042736.51E</t>
    </r>
  </si>
  <si>
    <r>
      <rPr>
        <sz val="11.5"/>
        <rFont val="Times New Roman"/>
      </rPr>
      <t>502735.02N</t>
    </r>
  </si>
  <si>
    <r>
      <rPr>
        <sz val="11.5"/>
        <rFont val="Times New Roman"/>
      </rPr>
      <t>0042736.82E</t>
    </r>
  </si>
  <si>
    <r>
      <rPr>
        <sz val="11.5"/>
        <rFont val="Times New Roman"/>
      </rPr>
      <t>502736.58N</t>
    </r>
  </si>
  <si>
    <r>
      <rPr>
        <sz val="11.5"/>
        <rFont val="Times New Roman"/>
      </rPr>
      <t>0042738.55E</t>
    </r>
  </si>
  <si>
    <r>
      <rPr>
        <sz val="11.5"/>
        <rFont val="Times New Roman"/>
      </rPr>
      <t>502736.02N</t>
    </r>
  </si>
  <si>
    <r>
      <rPr>
        <sz val="11.5"/>
        <rFont val="Times New Roman"/>
      </rPr>
      <t>0042742.43E</t>
    </r>
  </si>
  <si>
    <r>
      <rPr>
        <sz val="11.5"/>
        <rFont val="Times New Roman"/>
      </rPr>
      <t>502736.54N</t>
    </r>
  </si>
  <si>
    <r>
      <rPr>
        <sz val="11.5"/>
        <rFont val="Times New Roman"/>
      </rPr>
      <t>0042744.22E</t>
    </r>
  </si>
  <si>
    <r>
      <rPr>
        <sz val="11.5"/>
        <rFont val="Times New Roman"/>
      </rPr>
      <t>502737.06N</t>
    </r>
  </si>
  <si>
    <r>
      <rPr>
        <sz val="11.5"/>
        <rFont val="Times New Roman"/>
      </rPr>
      <t>0042746.01E</t>
    </r>
  </si>
  <si>
    <r>
      <rPr>
        <sz val="11.5"/>
        <rFont val="Times New Roman"/>
      </rPr>
      <t>502737.58N</t>
    </r>
  </si>
  <si>
    <r>
      <rPr>
        <sz val="11.5"/>
        <rFont val="Times New Roman"/>
      </rPr>
      <t>0042747.79E</t>
    </r>
  </si>
  <si>
    <r>
      <rPr>
        <sz val="11.5"/>
        <rFont val="Times New Roman"/>
      </rPr>
      <t>502738.56N</t>
    </r>
  </si>
  <si>
    <r>
      <rPr>
        <sz val="11.5"/>
        <rFont val="Times New Roman"/>
      </rPr>
      <t>0042751.51E</t>
    </r>
  </si>
  <si>
    <r>
      <rPr>
        <sz val="11.5"/>
        <rFont val="Times New Roman"/>
      </rPr>
      <t>502739.04N</t>
    </r>
  </si>
  <si>
    <r>
      <rPr>
        <sz val="11.5"/>
        <rFont val="Times New Roman"/>
      </rPr>
      <t>0042753.15E</t>
    </r>
  </si>
  <si>
    <r>
      <rPr>
        <sz val="11.5"/>
        <rFont val="Times New Roman"/>
      </rPr>
      <t>502739.65N</t>
    </r>
  </si>
  <si>
    <r>
      <rPr>
        <sz val="11.5"/>
        <rFont val="Times New Roman"/>
      </rPr>
      <t>0042755.25E</t>
    </r>
  </si>
  <si>
    <r>
      <rPr>
        <sz val="11.5"/>
        <rFont val="Times New Roman"/>
      </rPr>
      <t>502740.42N</t>
    </r>
  </si>
  <si>
    <r>
      <rPr>
        <sz val="11.5"/>
        <rFont val="Times New Roman"/>
      </rPr>
      <t>0042757.90E</t>
    </r>
  </si>
  <si>
    <t>EBCI</t>
  </si>
  <si>
    <t>apron-P1</t>
  </si>
  <si>
    <t>apron-P3</t>
  </si>
  <si>
    <t>apron-P4</t>
  </si>
  <si>
    <r>
      <rPr>
        <sz val="11.5"/>
        <rFont val="Times New Roman"/>
      </rPr>
      <t>502800.50N</t>
    </r>
  </si>
  <si>
    <r>
      <rPr>
        <sz val="11.5"/>
        <rFont val="Times New Roman"/>
      </rPr>
      <t>0042750.45E</t>
    </r>
  </si>
  <si>
    <r>
      <rPr>
        <sz val="11.5"/>
        <rFont val="Times New Roman"/>
      </rPr>
      <t>502800.67N</t>
    </r>
  </si>
  <si>
    <r>
      <rPr>
        <sz val="11.5"/>
        <rFont val="Times New Roman"/>
      </rPr>
      <t>0042750.44E</t>
    </r>
  </si>
  <si>
    <r>
      <rPr>
        <sz val="11.5"/>
        <rFont val="Times New Roman"/>
      </rPr>
      <t>502801.09N</t>
    </r>
  </si>
  <si>
    <r>
      <rPr>
        <sz val="11.5"/>
        <rFont val="Times New Roman"/>
      </rPr>
      <t>0042752.46E</t>
    </r>
  </si>
  <si>
    <r>
      <rPr>
        <sz val="11.5"/>
        <rFont val="Times New Roman"/>
      </rPr>
      <t>502801.67N</t>
    </r>
  </si>
  <si>
    <r>
      <rPr>
        <sz val="11.5"/>
        <rFont val="Times New Roman"/>
      </rPr>
      <t>0042754.47E</t>
    </r>
  </si>
  <si>
    <r>
      <rPr>
        <sz val="11.5"/>
        <rFont val="Times New Roman"/>
      </rPr>
      <t>502802.29N</t>
    </r>
  </si>
  <si>
    <r>
      <rPr>
        <sz val="11.5"/>
        <rFont val="Times New Roman"/>
      </rPr>
      <t>0042756.60E</t>
    </r>
  </si>
  <si>
    <r>
      <rPr>
        <sz val="11.5"/>
        <rFont val="Times New Roman"/>
      </rPr>
      <t>502802.87N</t>
    </r>
  </si>
  <si>
    <r>
      <rPr>
        <sz val="11.5"/>
        <rFont val="Times New Roman"/>
      </rPr>
      <t>0042758.61E</t>
    </r>
  </si>
  <si>
    <r>
      <rPr>
        <sz val="11.5"/>
        <rFont val="Times New Roman"/>
      </rPr>
      <t>55B</t>
    </r>
  </si>
  <si>
    <r>
      <rPr>
        <sz val="11.5"/>
        <rFont val="Times New Roman"/>
      </rPr>
      <t>502802.89N</t>
    </r>
  </si>
  <si>
    <r>
      <rPr>
        <sz val="11.5"/>
        <rFont val="Times New Roman"/>
      </rPr>
      <t>0042758.08E</t>
    </r>
  </si>
  <si>
    <r>
      <rPr>
        <sz val="11.5"/>
        <rFont val="Times New Roman"/>
      </rPr>
      <t>502803.54N</t>
    </r>
  </si>
  <si>
    <r>
      <rPr>
        <sz val="11.5"/>
        <rFont val="Times New Roman"/>
      </rPr>
      <t>0042800.29E</t>
    </r>
  </si>
  <si>
    <r>
      <rPr>
        <sz val="11.5"/>
        <rFont val="Times New Roman"/>
      </rPr>
      <t>502804.25N</t>
    </r>
  </si>
  <si>
    <r>
      <rPr>
        <sz val="11.5"/>
        <rFont val="Times New Roman"/>
      </rPr>
      <t>0042802.61E</t>
    </r>
  </si>
  <si>
    <r>
      <rPr>
        <sz val="11.5"/>
        <rFont val="Times New Roman"/>
      </rPr>
      <t>57B</t>
    </r>
  </si>
  <si>
    <r>
      <rPr>
        <sz val="11.5"/>
        <rFont val="Times New Roman"/>
      </rPr>
      <t>502804.08N</t>
    </r>
  </si>
  <si>
    <r>
      <rPr>
        <sz val="11.5"/>
        <rFont val="Times New Roman"/>
      </rPr>
      <t>0042802.16E</t>
    </r>
  </si>
  <si>
    <r>
      <rPr>
        <sz val="11.5"/>
        <rFont val="Times New Roman"/>
      </rPr>
      <t>502804.97N</t>
    </r>
  </si>
  <si>
    <r>
      <rPr>
        <sz val="11.5"/>
        <rFont val="Times New Roman"/>
      </rPr>
      <t>0042805.07E</t>
    </r>
  </si>
  <si>
    <r>
      <rPr>
        <sz val="11.5"/>
        <rFont val="Times New Roman"/>
      </rPr>
      <t>502805.55N</t>
    </r>
  </si>
  <si>
    <r>
      <rPr>
        <sz val="11.5"/>
        <rFont val="Times New Roman"/>
      </rPr>
      <t>0042807.08E</t>
    </r>
  </si>
  <si>
    <r>
      <rPr>
        <sz val="11.5"/>
        <rFont val="Times New Roman"/>
      </rPr>
      <t>502806.13N</t>
    </r>
  </si>
  <si>
    <r>
      <rPr>
        <sz val="11.5"/>
        <rFont val="Times New Roman"/>
      </rPr>
      <t>0042809.08E</t>
    </r>
  </si>
  <si>
    <r>
      <rPr>
        <sz val="11.5"/>
        <rFont val="Times New Roman"/>
      </rPr>
      <t>502806.71N</t>
    </r>
  </si>
  <si>
    <r>
      <rPr>
        <sz val="11.5"/>
        <rFont val="Times New Roman"/>
      </rPr>
      <t>0042811.09E</t>
    </r>
  </si>
  <si>
    <r>
      <rPr>
        <sz val="11.5"/>
        <rFont val="Times New Roman"/>
      </rPr>
      <t>502807.29N</t>
    </r>
  </si>
  <si>
    <r>
      <rPr>
        <sz val="11.5"/>
        <rFont val="Times New Roman"/>
      </rPr>
      <t>0042813.09E</t>
    </r>
  </si>
  <si>
    <r>
      <rPr>
        <sz val="11.5"/>
        <rFont val="Times New Roman"/>
      </rPr>
      <t>502807.88N</t>
    </r>
  </si>
  <si>
    <r>
      <rPr>
        <sz val="11.5"/>
        <rFont val="Times New Roman"/>
      </rPr>
      <t>0042815.10E</t>
    </r>
  </si>
  <si>
    <r>
      <rPr>
        <sz val="11.5"/>
        <rFont val="Times New Roman"/>
      </rPr>
      <t>502808.59N</t>
    </r>
  </si>
  <si>
    <r>
      <rPr>
        <sz val="11.5"/>
        <rFont val="Times New Roman"/>
      </rPr>
      <t>0042817.57E</t>
    </r>
  </si>
  <si>
    <r>
      <rPr>
        <sz val="11.5"/>
        <rFont val="Times New Roman"/>
      </rPr>
      <t>502809.17N</t>
    </r>
  </si>
  <si>
    <r>
      <rPr>
        <sz val="11.5"/>
        <rFont val="Times New Roman"/>
      </rPr>
      <t>0042819.57E</t>
    </r>
  </si>
  <si>
    <r>
      <rPr>
        <sz val="11.5"/>
        <rFont val="Times New Roman"/>
      </rPr>
      <t>502809.89N</t>
    </r>
  </si>
  <si>
    <r>
      <rPr>
        <sz val="11.5"/>
        <rFont val="Times New Roman"/>
      </rPr>
      <t>0042822.04E</t>
    </r>
  </si>
  <si>
    <r>
      <rPr>
        <sz val="11.5"/>
        <rFont val="Times New Roman"/>
      </rPr>
      <t>502810.54N</t>
    </r>
  </si>
  <si>
    <r>
      <rPr>
        <sz val="11.5"/>
        <rFont val="Times New Roman"/>
      </rPr>
      <t>0042824.40E</t>
    </r>
  </si>
  <si>
    <r>
      <rPr>
        <sz val="11.5"/>
        <rFont val="Times New Roman"/>
      </rPr>
      <t>67B</t>
    </r>
  </si>
  <si>
    <r>
      <rPr>
        <sz val="11.5"/>
        <rFont val="Times New Roman"/>
      </rPr>
      <t>502810.49N</t>
    </r>
  </si>
  <si>
    <r>
      <rPr>
        <sz val="11.5"/>
        <rFont val="Times New Roman"/>
      </rPr>
      <t>0042824.11E</t>
    </r>
  </si>
  <si>
    <r>
      <rPr>
        <sz val="11.5"/>
        <rFont val="Times New Roman"/>
      </rPr>
      <t>502810.90N</t>
    </r>
  </si>
  <si>
    <r>
      <rPr>
        <sz val="11.5"/>
        <rFont val="Times New Roman"/>
      </rPr>
      <t>0042826.26E</t>
    </r>
  </si>
  <si>
    <r>
      <rPr>
        <sz val="11.5"/>
        <rFont val="Times New Roman"/>
      </rPr>
      <t>502811.48N</t>
    </r>
  </si>
  <si>
    <r>
      <rPr>
        <sz val="11.5"/>
        <rFont val="Times New Roman"/>
      </rPr>
      <t>0042828.27E</t>
    </r>
  </si>
  <si>
    <r>
      <rPr>
        <sz val="11.5"/>
        <rFont val="Times New Roman"/>
      </rPr>
      <t>502812.06N</t>
    </r>
  </si>
  <si>
    <r>
      <rPr>
        <sz val="11.5"/>
        <rFont val="Times New Roman"/>
      </rPr>
      <t>0042830.28E</t>
    </r>
  </si>
  <si>
    <r>
      <rPr>
        <sz val="11.5"/>
        <rFont val="Times New Roman"/>
      </rPr>
      <t>502812.84N</t>
    </r>
  </si>
  <si>
    <r>
      <rPr>
        <sz val="11.5"/>
        <rFont val="Times New Roman"/>
      </rPr>
      <t>0042832.20E</t>
    </r>
  </si>
  <si>
    <r>
      <rPr>
        <sz val="11.5"/>
        <rFont val="Times New Roman"/>
      </rPr>
      <t>502813.42N</t>
    </r>
  </si>
  <si>
    <r>
      <rPr>
        <sz val="11.5"/>
        <rFont val="Times New Roman"/>
      </rPr>
      <t>0042834.21E</t>
    </r>
  </si>
  <si>
    <t>apron-P10</t>
  </si>
  <si>
    <t>51B</t>
  </si>
  <si>
    <t>apron-P10-heavy</t>
  </si>
  <si>
    <t>503830.63N</t>
  </si>
  <si>
    <t>0052724.00E</t>
  </si>
  <si>
    <t>503831.42N</t>
  </si>
  <si>
    <t>0052725.26E</t>
  </si>
  <si>
    <t>503832.22N</t>
  </si>
  <si>
    <t>0052726.52E</t>
  </si>
  <si>
    <t>503833.01 N</t>
  </si>
  <si>
    <t>0052727.79E</t>
  </si>
  <si>
    <t>503833.81 N</t>
  </si>
  <si>
    <t>0052729.05E</t>
  </si>
  <si>
    <t>503834.60N</t>
  </si>
  <si>
    <t>0052730.31E</t>
  </si>
  <si>
    <t>503835.40N</t>
  </si>
  <si>
    <t>0052731.57E</t>
  </si>
  <si>
    <t>503836.19N</t>
  </si>
  <si>
    <t>0052732.83E</t>
  </si>
  <si>
    <t>503836.50N</t>
  </si>
  <si>
    <t>0052735.26E</t>
  </si>
  <si>
    <t>53E</t>
  </si>
  <si>
    <t>503837.07N</t>
  </si>
  <si>
    <t>0052736.66E</t>
  </si>
  <si>
    <t>503837.46N</t>
  </si>
  <si>
    <t>0052736.78E</t>
  </si>
  <si>
    <t>503838.41N</t>
  </si>
  <si>
    <t>0052738.29E</t>
  </si>
  <si>
    <t>55E</t>
  </si>
  <si>
    <t>503838.72N</t>
  </si>
  <si>
    <t>0052739.28E</t>
  </si>
  <si>
    <t>503839.28N</t>
  </si>
  <si>
    <t>0052740.07E</t>
  </si>
  <si>
    <t>503840.98N</t>
  </si>
  <si>
    <t>0052740.43E</t>
  </si>
  <si>
    <t>503841.78N</t>
  </si>
  <si>
    <t>0052741.69E</t>
  </si>
  <si>
    <t>503842.57N</t>
  </si>
  <si>
    <t>0052742.95E</t>
  </si>
  <si>
    <t>503843.37N</t>
  </si>
  <si>
    <t>0052744.21E</t>
  </si>
  <si>
    <t>503844.16N</t>
  </si>
  <si>
    <t>0052745.47E</t>
  </si>
  <si>
    <t>503844.96N</t>
  </si>
  <si>
    <t>0052746.73E</t>
  </si>
  <si>
    <t>503845.75N</t>
  </si>
  <si>
    <t>0052747.99E</t>
  </si>
  <si>
    <t>503846.55N</t>
  </si>
  <si>
    <t>0052749.26E</t>
  </si>
  <si>
    <t>EBLG</t>
  </si>
  <si>
    <t>503829.88N</t>
  </si>
  <si>
    <t>0052720.97E</t>
  </si>
  <si>
    <t>503828.14N</t>
  </si>
  <si>
    <t>0052718.22E</t>
  </si>
  <si>
    <t>503826.50N</t>
  </si>
  <si>
    <t>0052715.61E</t>
  </si>
  <si>
    <t>503825.05N</t>
  </si>
  <si>
    <t>0052713.32E</t>
  </si>
  <si>
    <t>503823.81N</t>
  </si>
  <si>
    <t>0052711.35E</t>
  </si>
  <si>
    <t>503822.57N</t>
  </si>
  <si>
    <t>0052709.38E</t>
  </si>
  <si>
    <t>503821.33N</t>
  </si>
  <si>
    <t>0052707.41 E</t>
  </si>
  <si>
    <t>503820.09N</t>
  </si>
  <si>
    <t>0052705.44E</t>
  </si>
  <si>
    <t>503818.85N</t>
  </si>
  <si>
    <t>0052703.48E</t>
  </si>
  <si>
    <t>503817.61N</t>
  </si>
  <si>
    <t>0052701.51E</t>
  </si>
  <si>
    <t>503816.36N</t>
  </si>
  <si>
    <t>0052659.54E</t>
  </si>
  <si>
    <t>503815.12N</t>
  </si>
  <si>
    <t>0052657.57E</t>
  </si>
  <si>
    <t>503813.87N</t>
  </si>
  <si>
    <t>0052655.59E</t>
  </si>
  <si>
    <t>503812.62N</t>
  </si>
  <si>
    <t>0052653.61 E</t>
  </si>
  <si>
    <t>503811.37N</t>
  </si>
  <si>
    <t>0052651.63E</t>
  </si>
  <si>
    <t>503810.13N</t>
  </si>
  <si>
    <t>0052649.65E</t>
  </si>
  <si>
    <t>503808.67N</t>
  </si>
  <si>
    <t>0052647.35E</t>
  </si>
  <si>
    <t>M1</t>
  </si>
  <si>
    <t>503758.56N</t>
  </si>
  <si>
    <t>0052632.58E</t>
  </si>
  <si>
    <t>M2</t>
  </si>
  <si>
    <t>503757.36N</t>
  </si>
  <si>
    <t>0052631.24E</t>
  </si>
  <si>
    <t>M3</t>
  </si>
  <si>
    <t>503756.40N</t>
  </si>
  <si>
    <t>0052629.75E</t>
  </si>
  <si>
    <t>M4</t>
  </si>
  <si>
    <t>503755.44N</t>
  </si>
  <si>
    <t>0052628.20E</t>
  </si>
  <si>
    <t>apron-north</t>
  </si>
  <si>
    <r>
      <rPr>
        <sz val="11.5"/>
        <rFont val="Times New Roman"/>
      </rPr>
      <t xml:space="preserve">503804.86N </t>
    </r>
  </si>
  <si>
    <r>
      <rPr>
        <sz val="11.5"/>
        <rFont val="Times New Roman"/>
      </rPr>
      <t xml:space="preserve">503805.82N </t>
    </r>
  </si>
  <si>
    <r>
      <rPr>
        <sz val="11.5"/>
        <rFont val="Times New Roman"/>
      </rPr>
      <t xml:space="preserve">503806.68N </t>
    </r>
  </si>
  <si>
    <r>
      <rPr>
        <sz val="11.5"/>
        <rFont val="Times New Roman"/>
      </rPr>
      <t xml:space="preserve">503807.48N </t>
    </r>
  </si>
  <si>
    <r>
      <rPr>
        <sz val="11.5"/>
        <rFont val="Times New Roman"/>
      </rPr>
      <t xml:space="preserve">503808.27N </t>
    </r>
  </si>
  <si>
    <r>
      <rPr>
        <sz val="11.5"/>
        <rFont val="Times New Roman"/>
      </rPr>
      <t xml:space="preserve">503809.39N </t>
    </r>
  </si>
  <si>
    <r>
      <rPr>
        <sz val="11.5"/>
        <rFont val="Times New Roman"/>
      </rPr>
      <t xml:space="preserve">503811.44N </t>
    </r>
  </si>
  <si>
    <r>
      <rPr>
        <sz val="11.5"/>
        <rFont val="Times New Roman"/>
      </rPr>
      <t xml:space="preserve">503813.09N </t>
    </r>
  </si>
  <si>
    <r>
      <rPr>
        <sz val="11.5"/>
        <rFont val="Times New Roman"/>
      </rPr>
      <t xml:space="preserve">503814.75N </t>
    </r>
  </si>
  <si>
    <r>
      <rPr>
        <sz val="11.5"/>
        <rFont val="Times New Roman"/>
      </rPr>
      <t xml:space="preserve">503816.48N </t>
    </r>
  </si>
  <si>
    <r>
      <rPr>
        <sz val="11.5"/>
        <rFont val="Times New Roman"/>
      </rPr>
      <t xml:space="preserve">503823.52N </t>
    </r>
  </si>
  <si>
    <r>
      <rPr>
        <sz val="11.5"/>
        <rFont val="Times New Roman"/>
      </rPr>
      <t xml:space="preserve">503825.52N </t>
    </r>
  </si>
  <si>
    <r>
      <rPr>
        <sz val="11.5"/>
        <rFont val="Times New Roman"/>
      </rPr>
      <t xml:space="preserve">503827.50N </t>
    </r>
  </si>
  <si>
    <r>
      <rPr>
        <sz val="11.5"/>
        <rFont val="Times New Roman"/>
      </rPr>
      <t>503829.53N</t>
    </r>
  </si>
  <si>
    <r>
      <rPr>
        <sz val="11.5"/>
        <rFont val="Times New Roman"/>
      </rPr>
      <t xml:space="preserve">0052532.10E </t>
    </r>
  </si>
  <si>
    <r>
      <rPr>
        <sz val="11.5"/>
        <rFont val="Times New Roman"/>
      </rPr>
      <t xml:space="preserve">0052536.29E </t>
    </r>
  </si>
  <si>
    <r>
      <rPr>
        <sz val="11.5"/>
        <rFont val="Times New Roman"/>
      </rPr>
      <t xml:space="preserve">0052541.10E </t>
    </r>
  </si>
  <si>
    <r>
      <rPr>
        <sz val="11.5"/>
        <rFont val="Times New Roman"/>
      </rPr>
      <t xml:space="preserve">0052544.58E </t>
    </r>
  </si>
  <si>
    <r>
      <rPr>
        <sz val="11.5"/>
        <rFont val="Times New Roman"/>
      </rPr>
      <t xml:space="preserve">0052548.05E </t>
    </r>
  </si>
  <si>
    <r>
      <rPr>
        <sz val="11.5"/>
        <rFont val="Times New Roman"/>
      </rPr>
      <t xml:space="preserve">0052550.75E </t>
    </r>
  </si>
  <si>
    <r>
      <rPr>
        <sz val="11.5"/>
        <rFont val="Times New Roman"/>
      </rPr>
      <t xml:space="preserve">0052554.00E </t>
    </r>
  </si>
  <si>
    <r>
      <rPr>
        <sz val="11.5"/>
        <rFont val="Times New Roman"/>
      </rPr>
      <t xml:space="preserve">0052556.62E </t>
    </r>
  </si>
  <si>
    <r>
      <rPr>
        <sz val="11.5"/>
        <rFont val="Times New Roman"/>
      </rPr>
      <t xml:space="preserve">0052559.24E </t>
    </r>
  </si>
  <si>
    <r>
      <rPr>
        <sz val="11.5"/>
        <rFont val="Times New Roman"/>
      </rPr>
      <t xml:space="preserve">0052601.73E </t>
    </r>
  </si>
  <si>
    <r>
      <rPr>
        <sz val="11.5"/>
        <rFont val="Times New Roman"/>
      </rPr>
      <t xml:space="preserve">0052603.90E </t>
    </r>
  </si>
  <si>
    <r>
      <rPr>
        <sz val="11.5"/>
        <rFont val="Times New Roman"/>
      </rPr>
      <t xml:space="preserve">0052607.08E </t>
    </r>
  </si>
  <si>
    <r>
      <rPr>
        <sz val="11.5"/>
        <rFont val="Times New Roman"/>
      </rPr>
      <t xml:space="preserve">0052610.26E </t>
    </r>
  </si>
  <si>
    <r>
      <rPr>
        <sz val="11.5"/>
        <rFont val="Times New Roman"/>
      </rPr>
      <t xml:space="preserve">0052613.44E </t>
    </r>
  </si>
  <si>
    <r>
      <rPr>
        <sz val="11.5"/>
        <rFont val="Times New Roman"/>
      </rPr>
      <t xml:space="preserve">0052616.61E </t>
    </r>
  </si>
  <si>
    <r>
      <rPr>
        <sz val="11.5"/>
        <rFont val="Times New Roman"/>
      </rPr>
      <t>0052619.81E</t>
    </r>
  </si>
  <si>
    <t xml:space="preserve">503819.51N </t>
  </si>
  <si>
    <t xml:space="preserve">503821.51N </t>
  </si>
  <si>
    <t>EBAW</t>
  </si>
  <si>
    <t>apron-1</t>
  </si>
  <si>
    <r>
      <rPr>
        <sz val="11.5"/>
        <rFont val="Times New Roman"/>
      </rPr>
      <t>511124.37N</t>
    </r>
  </si>
  <si>
    <r>
      <rPr>
        <sz val="11.5"/>
        <rFont val="Times New Roman"/>
      </rPr>
      <t>0042714.35E</t>
    </r>
  </si>
  <si>
    <t>511124.37</t>
  </si>
  <si>
    <t>0042714.35</t>
  </si>
  <si>
    <r>
      <rPr>
        <sz val="11.5"/>
        <rFont val="Times New Roman"/>
      </rPr>
      <t>511121.55N</t>
    </r>
  </si>
  <si>
    <r>
      <rPr>
        <sz val="11.5"/>
        <rFont val="Times New Roman"/>
      </rPr>
      <t>0042711.03E</t>
    </r>
  </si>
  <si>
    <t>511121.55</t>
  </si>
  <si>
    <t>0042711.03</t>
  </si>
  <si>
    <r>
      <rPr>
        <sz val="11.5"/>
        <rFont val="Times New Roman"/>
      </rPr>
      <t>511120.97N</t>
    </r>
  </si>
  <si>
    <r>
      <rPr>
        <sz val="11.5"/>
        <rFont val="Times New Roman"/>
      </rPr>
      <t>0042708.52E</t>
    </r>
  </si>
  <si>
    <t>511120.97</t>
  </si>
  <si>
    <t>0042708.52</t>
  </si>
  <si>
    <r>
      <rPr>
        <sz val="11.5"/>
        <rFont val="Times New Roman"/>
      </rPr>
      <t>511120.72N</t>
    </r>
  </si>
  <si>
    <r>
      <rPr>
        <sz val="11.5"/>
        <rFont val="Times New Roman"/>
      </rPr>
      <t>0042707.50E</t>
    </r>
  </si>
  <si>
    <t>511120.72</t>
  </si>
  <si>
    <t>0042707.50</t>
  </si>
  <si>
    <r>
      <rPr>
        <sz val="11.5"/>
        <rFont val="Times New Roman"/>
      </rPr>
      <t>511119.01N</t>
    </r>
  </si>
  <si>
    <r>
      <rPr>
        <sz val="11.5"/>
        <rFont val="Times New Roman"/>
      </rPr>
      <t>0042713.84E</t>
    </r>
  </si>
  <si>
    <t>511119.01</t>
  </si>
  <si>
    <t>0042713.84</t>
  </si>
  <si>
    <r>
      <rPr>
        <sz val="11.5"/>
        <rFont val="Times New Roman"/>
      </rPr>
      <t>511118.79N</t>
    </r>
  </si>
  <si>
    <r>
      <rPr>
        <sz val="11.5"/>
        <rFont val="Times New Roman"/>
      </rPr>
      <t>0042712.02E</t>
    </r>
  </si>
  <si>
    <t>511118.79</t>
  </si>
  <si>
    <t>0042712.02</t>
  </si>
  <si>
    <r>
      <rPr>
        <sz val="11.5"/>
        <rFont val="Times New Roman"/>
      </rPr>
      <t>511118.60N</t>
    </r>
  </si>
  <si>
    <t>0042710.18E</t>
  </si>
  <si>
    <t>511118.60</t>
  </si>
  <si>
    <t>0042710.18</t>
  </si>
  <si>
    <r>
      <rPr>
        <sz val="11.5"/>
        <rFont val="Times New Roman"/>
      </rPr>
      <t>511118.40N</t>
    </r>
  </si>
  <si>
    <r>
      <rPr>
        <sz val="11.5"/>
        <rFont val="Times New Roman"/>
      </rPr>
      <t>0042708.34E</t>
    </r>
  </si>
  <si>
    <t>511118.40</t>
  </si>
  <si>
    <t>0042708.34</t>
  </si>
  <si>
    <r>
      <rPr>
        <sz val="11.5"/>
        <rFont val="Times New Roman"/>
      </rPr>
      <t>511115.93N</t>
    </r>
  </si>
  <si>
    <r>
      <rPr>
        <sz val="11.5"/>
        <rFont val="Times New Roman"/>
      </rPr>
      <t>0042710.69E</t>
    </r>
  </si>
  <si>
    <t>511115.93</t>
  </si>
  <si>
    <t>0042710.69</t>
  </si>
  <si>
    <r>
      <rPr>
        <sz val="11.5"/>
        <rFont val="Times New Roman"/>
      </rPr>
      <t>511116.67N</t>
    </r>
  </si>
  <si>
    <r>
      <rPr>
        <sz val="11.5"/>
        <rFont val="Times New Roman"/>
      </rPr>
      <t>0042714.83E</t>
    </r>
  </si>
  <si>
    <t>511116.67</t>
  </si>
  <si>
    <t>0042714.83</t>
  </si>
  <si>
    <r>
      <rPr>
        <sz val="11.5"/>
        <rFont val="Times New Roman"/>
      </rPr>
      <t>511116.01N</t>
    </r>
  </si>
  <si>
    <r>
      <rPr>
        <sz val="11.5"/>
        <rFont val="Times New Roman"/>
      </rPr>
      <t>0042713.45E</t>
    </r>
  </si>
  <si>
    <t>511116.01</t>
  </si>
  <si>
    <t>0042713.45</t>
  </si>
  <si>
    <t>apron-2</t>
  </si>
  <si>
    <r>
      <rPr>
        <sz val="11.5"/>
        <rFont val="Times New Roman"/>
      </rPr>
      <t>511114.12N</t>
    </r>
  </si>
  <si>
    <r>
      <rPr>
        <sz val="11.5"/>
        <rFont val="Times New Roman"/>
      </rPr>
      <t>0042716.57E</t>
    </r>
  </si>
  <si>
    <t>511114.12</t>
  </si>
  <si>
    <t>0042716.57</t>
  </si>
  <si>
    <r>
      <rPr>
        <sz val="11.5"/>
        <rFont val="Times New Roman"/>
      </rPr>
      <t>511113.72N</t>
    </r>
  </si>
  <si>
    <r>
      <rPr>
        <sz val="11.5"/>
        <rFont val="Times New Roman"/>
      </rPr>
      <t>0042717.37E</t>
    </r>
  </si>
  <si>
    <t>511113.72</t>
  </si>
  <si>
    <t>0042717.37</t>
  </si>
  <si>
    <r>
      <rPr>
        <sz val="11.5"/>
        <rFont val="Times New Roman"/>
      </rPr>
      <t>511113.32N</t>
    </r>
  </si>
  <si>
    <r>
      <rPr>
        <sz val="11.5"/>
        <rFont val="Times New Roman"/>
      </rPr>
      <t>0042718.18E</t>
    </r>
  </si>
  <si>
    <t>511113.32</t>
  </si>
  <si>
    <t>0042718.18</t>
  </si>
  <si>
    <r>
      <rPr>
        <sz val="11.5"/>
        <rFont val="Times New Roman"/>
      </rPr>
      <t>511123.70N</t>
    </r>
  </si>
  <si>
    <r>
      <rPr>
        <sz val="11.5"/>
        <rFont val="Times New Roman"/>
      </rPr>
      <t>0042710.32E</t>
    </r>
  </si>
  <si>
    <t>511123.70</t>
  </si>
  <si>
    <t>0042710.32</t>
  </si>
  <si>
    <r>
      <rPr>
        <sz val="11.5"/>
        <rFont val="Times New Roman"/>
      </rPr>
      <t>511124.24N</t>
    </r>
  </si>
  <si>
    <r>
      <rPr>
        <sz val="11.5"/>
        <rFont val="Times New Roman"/>
      </rPr>
      <t>0042710.67E</t>
    </r>
  </si>
  <si>
    <t>511124.24</t>
  </si>
  <si>
    <t>0042710.67</t>
  </si>
  <si>
    <r>
      <rPr>
        <sz val="11.5"/>
        <rFont val="Times New Roman"/>
      </rPr>
      <t>511124.78N</t>
    </r>
  </si>
  <si>
    <r>
      <rPr>
        <sz val="11.5"/>
        <rFont val="Times New Roman"/>
      </rPr>
      <t>0042711.00E</t>
    </r>
  </si>
  <si>
    <t>511124.78</t>
  </si>
  <si>
    <t>0042711.00</t>
  </si>
  <si>
    <r>
      <rPr>
        <sz val="11.5"/>
        <rFont val="Times New Roman"/>
      </rPr>
      <t>511125.32N</t>
    </r>
  </si>
  <si>
    <r>
      <rPr>
        <sz val="11.5"/>
        <rFont val="Times New Roman"/>
      </rPr>
      <t>0042711.34E</t>
    </r>
  </si>
  <si>
    <t>511125.32</t>
  </si>
  <si>
    <t>0042711.34</t>
  </si>
  <si>
    <r>
      <rPr>
        <sz val="11.5"/>
        <rFont val="Times New Roman"/>
      </rPr>
      <t>511125.87N</t>
    </r>
  </si>
  <si>
    <r>
      <rPr>
        <sz val="11.5"/>
        <rFont val="Times New Roman"/>
      </rPr>
      <t>0042711.68E</t>
    </r>
  </si>
  <si>
    <t>511125.87</t>
  </si>
  <si>
    <t>0042711.68</t>
  </si>
  <si>
    <r>
      <rPr>
        <sz val="11.5"/>
        <rFont val="Times New Roman"/>
      </rPr>
      <t>511126.41N</t>
    </r>
  </si>
  <si>
    <t>511126.41</t>
  </si>
  <si>
    <r>
      <rPr>
        <sz val="11.5"/>
        <rFont val="Times New Roman"/>
      </rPr>
      <t>511126.50N</t>
    </r>
  </si>
  <si>
    <r>
      <rPr>
        <sz val="11.5"/>
        <rFont val="Times New Roman"/>
      </rPr>
      <t>0042711.64E</t>
    </r>
  </si>
  <si>
    <t>511126.50</t>
  </si>
  <si>
    <t>0042711.64</t>
  </si>
  <si>
    <r>
      <rPr>
        <sz val="11.5"/>
        <rFont val="Times New Roman"/>
      </rPr>
      <t>511125.96N</t>
    </r>
  </si>
  <si>
    <r>
      <rPr>
        <sz val="11.5"/>
        <rFont val="Times New Roman"/>
      </rPr>
      <t>0042711.30E</t>
    </r>
  </si>
  <si>
    <t>511125.96</t>
  </si>
  <si>
    <t>0042711.30</t>
  </si>
  <si>
    <t>apron-Heli</t>
  </si>
  <si>
    <r>
      <rPr>
        <sz val="11.5"/>
        <rFont val="Times New Roman"/>
      </rPr>
      <t>H2</t>
    </r>
  </si>
  <si>
    <r>
      <rPr>
        <sz val="11.5"/>
        <rFont val="Times New Roman"/>
      </rPr>
      <t>511114.76N</t>
    </r>
  </si>
  <si>
    <r>
      <rPr>
        <sz val="11.5"/>
        <rFont val="Times New Roman"/>
      </rPr>
      <t>0042734.17E</t>
    </r>
  </si>
  <si>
    <t>511114.76</t>
  </si>
  <si>
    <t>0042734.17</t>
  </si>
  <si>
    <r>
      <rPr>
        <sz val="11.5"/>
        <rFont val="Times New Roman"/>
      </rPr>
      <t>H3</t>
    </r>
  </si>
  <si>
    <r>
      <rPr>
        <sz val="11.5"/>
        <rFont val="Times New Roman"/>
      </rPr>
      <t>511130.12N</t>
    </r>
  </si>
  <si>
    <r>
      <rPr>
        <sz val="11.5"/>
        <rFont val="Times New Roman"/>
      </rPr>
      <t>0042742.66E</t>
    </r>
  </si>
  <si>
    <t>511130.12</t>
  </si>
  <si>
    <t>0042742.66</t>
  </si>
  <si>
    <t>EBOS</t>
  </si>
  <si>
    <t>GA1</t>
  </si>
  <si>
    <t>GA2</t>
  </si>
  <si>
    <t>511157.08N</t>
  </si>
  <si>
    <t>0025348.73E</t>
  </si>
  <si>
    <t>511157.08</t>
  </si>
  <si>
    <t>0025348.73</t>
  </si>
  <si>
    <t>511154.52N</t>
  </si>
  <si>
    <t>0025348.06E</t>
  </si>
  <si>
    <t>511154.52</t>
  </si>
  <si>
    <t>0025348.06</t>
  </si>
  <si>
    <t>511151.92N</t>
  </si>
  <si>
    <t>0025347.28E</t>
  </si>
  <si>
    <t>511151.92</t>
  </si>
  <si>
    <t>0025347.28</t>
  </si>
  <si>
    <t>511149.09N</t>
  </si>
  <si>
    <t>0025346.64E</t>
  </si>
  <si>
    <t>511149.09</t>
  </si>
  <si>
    <t>0025346.64</t>
  </si>
  <si>
    <t>511146.54N</t>
  </si>
  <si>
    <t>0025345.97E</t>
  </si>
  <si>
    <t>511146.54</t>
  </si>
  <si>
    <t>0025345.97</t>
  </si>
  <si>
    <t>511143.98N</t>
  </si>
  <si>
    <t>0025345.30E</t>
  </si>
  <si>
    <t>511143.98</t>
  </si>
  <si>
    <t>0025345.30</t>
  </si>
  <si>
    <r>
      <rPr>
        <sz val="11.5"/>
        <rFont val="Times New Roman"/>
      </rPr>
      <t>511211.26N</t>
    </r>
  </si>
  <si>
    <r>
      <rPr>
        <sz val="11.5"/>
        <rFont val="Times New Roman"/>
      </rPr>
      <t>0025202.12E</t>
    </r>
  </si>
  <si>
    <t>511211.26</t>
  </si>
  <si>
    <t>0025202.12</t>
  </si>
  <si>
    <t>511211.67N</t>
  </si>
  <si>
    <r>
      <rPr>
        <sz val="11.5"/>
        <rFont val="Times New Roman"/>
      </rPr>
      <t>0025205.02E</t>
    </r>
  </si>
  <si>
    <t>511211.67</t>
  </si>
  <si>
    <t>0025205.02</t>
  </si>
  <si>
    <r>
      <rPr>
        <sz val="11.5"/>
        <rFont val="Times New Roman"/>
      </rPr>
      <t>511212.16N</t>
    </r>
  </si>
  <si>
    <r>
      <rPr>
        <sz val="11.5"/>
        <rFont val="Times New Roman"/>
      </rPr>
      <t>0025208.13E</t>
    </r>
  </si>
  <si>
    <t>511212.16</t>
  </si>
  <si>
    <t>0025208.13</t>
  </si>
  <si>
    <r>
      <rPr>
        <sz val="11.5"/>
        <rFont val="Times New Roman"/>
      </rPr>
      <t>511212.62N</t>
    </r>
  </si>
  <si>
    <r>
      <rPr>
        <sz val="11.5"/>
        <rFont val="Times New Roman"/>
      </rPr>
      <t>0025211.13E</t>
    </r>
  </si>
  <si>
    <t>511212.62</t>
  </si>
  <si>
    <t>0025211.13</t>
  </si>
  <si>
    <r>
      <rPr>
        <sz val="11.5"/>
        <rFont val="Times New Roman"/>
      </rPr>
      <t>511213.33N</t>
    </r>
  </si>
  <si>
    <r>
      <rPr>
        <sz val="11.5"/>
        <rFont val="Times New Roman"/>
      </rPr>
      <t>0025215.87E</t>
    </r>
  </si>
  <si>
    <t>511213.33</t>
  </si>
  <si>
    <t>0025215.87</t>
  </si>
  <si>
    <r>
      <rPr>
        <sz val="11.5"/>
        <rFont val="Times New Roman"/>
      </rPr>
      <t>511213.94N</t>
    </r>
  </si>
  <si>
    <r>
      <rPr>
        <sz val="11.5"/>
        <rFont val="Times New Roman"/>
      </rPr>
      <t>0025219.93E</t>
    </r>
  </si>
  <si>
    <t>511213.94</t>
  </si>
  <si>
    <t>0025219.93</t>
  </si>
  <si>
    <r>
      <rPr>
        <sz val="11.5"/>
        <rFont val="Times New Roman"/>
      </rPr>
      <t>511214.55N</t>
    </r>
  </si>
  <si>
    <r>
      <rPr>
        <sz val="11.5"/>
        <rFont val="Times New Roman"/>
      </rPr>
      <t>0025223.98E</t>
    </r>
  </si>
  <si>
    <t>511214.55</t>
  </si>
  <si>
    <t>0025223.98</t>
  </si>
  <si>
    <r>
      <rPr>
        <sz val="11.5"/>
        <rFont val="Times New Roman"/>
      </rPr>
      <t>511215.16N</t>
    </r>
  </si>
  <si>
    <r>
      <rPr>
        <sz val="11.5"/>
        <rFont val="Times New Roman"/>
      </rPr>
      <t>0025228.04E</t>
    </r>
  </si>
  <si>
    <t>511215.16</t>
  </si>
  <si>
    <t>0025228.04</t>
  </si>
  <si>
    <r>
      <rPr>
        <sz val="11.5"/>
        <rFont val="Times New Roman"/>
      </rPr>
      <t>511205.21N</t>
    </r>
  </si>
  <si>
    <r>
      <rPr>
        <sz val="11.5"/>
        <rFont val="Times New Roman"/>
      </rPr>
      <t>0025205.25E</t>
    </r>
  </si>
  <si>
    <t>511205.21</t>
  </si>
  <si>
    <t>0025205.25</t>
  </si>
  <si>
    <r>
      <rPr>
        <sz val="11.5"/>
        <rFont val="Times New Roman"/>
      </rPr>
      <t>511205.58N</t>
    </r>
  </si>
  <si>
    <r>
      <rPr>
        <sz val="11.5"/>
        <rFont val="Times New Roman"/>
      </rPr>
      <t>0025207.71E</t>
    </r>
  </si>
  <si>
    <t>511205.58</t>
  </si>
  <si>
    <t>0025207.71</t>
  </si>
  <si>
    <r>
      <rPr>
        <sz val="11.5"/>
        <rFont val="Times New Roman"/>
      </rPr>
      <t>511205.95N</t>
    </r>
  </si>
  <si>
    <r>
      <rPr>
        <sz val="11.5"/>
        <rFont val="Times New Roman"/>
      </rPr>
      <t>0025210.16E</t>
    </r>
  </si>
  <si>
    <t>511205.95</t>
  </si>
  <si>
    <t>0025210.16</t>
  </si>
  <si>
    <r>
      <rPr>
        <sz val="11.5"/>
        <rFont val="Times New Roman"/>
      </rPr>
      <t>511206.32N</t>
    </r>
  </si>
  <si>
    <r>
      <rPr>
        <sz val="11.5"/>
        <rFont val="Times New Roman"/>
      </rPr>
      <t>0025212.62E</t>
    </r>
  </si>
  <si>
    <t>511206.32</t>
  </si>
  <si>
    <t>0025212.62</t>
  </si>
  <si>
    <r>
      <rPr>
        <sz val="11.5"/>
        <rFont val="Times New Roman"/>
      </rPr>
      <t>511207.34N</t>
    </r>
  </si>
  <si>
    <r>
      <rPr>
        <sz val="11.5"/>
        <rFont val="Times New Roman"/>
      </rPr>
      <t>0025220.51E</t>
    </r>
  </si>
  <si>
    <t>511207.34</t>
  </si>
  <si>
    <t>0025220.51</t>
  </si>
  <si>
    <r>
      <rPr>
        <sz val="11.5"/>
        <rFont val="Times New Roman"/>
      </rPr>
      <t>511207.65N</t>
    </r>
  </si>
  <si>
    <r>
      <rPr>
        <sz val="11.5"/>
        <rFont val="Times New Roman"/>
      </rPr>
      <t>0025222.54E</t>
    </r>
  </si>
  <si>
    <t>511207.65</t>
  </si>
  <si>
    <t>0025222.54</t>
  </si>
  <si>
    <r>
      <rPr>
        <sz val="11.5"/>
        <rFont val="Times New Roman"/>
      </rPr>
      <t>511207.95N</t>
    </r>
  </si>
  <si>
    <r>
      <rPr>
        <sz val="11.5"/>
        <rFont val="Times New Roman"/>
      </rPr>
      <t>0025224.57E</t>
    </r>
  </si>
  <si>
    <t>511207.95</t>
  </si>
  <si>
    <t>0025224.57</t>
  </si>
  <si>
    <r>
      <rPr>
        <sz val="11.5"/>
        <rFont val="Times New Roman"/>
      </rPr>
      <t>511208.26N</t>
    </r>
  </si>
  <si>
    <r>
      <rPr>
        <sz val="11.5"/>
        <rFont val="Times New Roman"/>
      </rPr>
      <t>0025228.60E</t>
    </r>
  </si>
  <si>
    <t>511208.26</t>
  </si>
  <si>
    <t>0025228.60</t>
  </si>
  <si>
    <r>
      <rPr>
        <sz val="11.5"/>
        <rFont val="Times New Roman"/>
      </rPr>
      <t>511208.56N</t>
    </r>
  </si>
  <si>
    <r>
      <rPr>
        <sz val="11.5"/>
        <rFont val="Times New Roman"/>
      </rPr>
      <t>0025228.63E</t>
    </r>
  </si>
  <si>
    <t>511208.56</t>
  </si>
  <si>
    <t>0025228.63</t>
  </si>
  <si>
    <t>apron-3</t>
  </si>
  <si>
    <r>
      <rPr>
        <sz val="11.5"/>
        <rFont val="Times New Roman"/>
      </rPr>
      <t>1E</t>
    </r>
  </si>
  <si>
    <r>
      <rPr>
        <sz val="11.5"/>
        <rFont val="Times New Roman"/>
      </rPr>
      <t>511157.49N</t>
    </r>
  </si>
  <si>
    <r>
      <rPr>
        <sz val="11.5"/>
        <rFont val="Times New Roman"/>
      </rPr>
      <t>0025119.80E</t>
    </r>
  </si>
  <si>
    <t>511157.49</t>
  </si>
  <si>
    <t>0025119.80</t>
  </si>
  <si>
    <r>
      <rPr>
        <sz val="11.5"/>
        <rFont val="Times New Roman"/>
      </rPr>
      <t>1W</t>
    </r>
  </si>
  <si>
    <r>
      <rPr>
        <sz val="11.5"/>
        <rFont val="Times New Roman"/>
      </rPr>
      <t>511157.33N</t>
    </r>
  </si>
  <si>
    <r>
      <rPr>
        <sz val="11.5"/>
        <rFont val="Times New Roman"/>
      </rPr>
      <t>0025119.48E</t>
    </r>
  </si>
  <si>
    <t>511157.33</t>
  </si>
  <si>
    <t>0025119.48</t>
  </si>
  <si>
    <r>
      <rPr>
        <sz val="11.5"/>
        <rFont val="Times New Roman"/>
      </rPr>
      <t>2E</t>
    </r>
  </si>
  <si>
    <r>
      <rPr>
        <sz val="11.5"/>
        <rFont val="Times New Roman"/>
      </rPr>
      <t>511157.78N</t>
    </r>
  </si>
  <si>
    <r>
      <rPr>
        <sz val="11.5"/>
        <rFont val="Times New Roman"/>
      </rPr>
      <t>0025119.42E</t>
    </r>
  </si>
  <si>
    <t>511157.78</t>
  </si>
  <si>
    <t>0025119.42</t>
  </si>
  <si>
    <r>
      <rPr>
        <sz val="11.5"/>
        <rFont val="Times New Roman"/>
      </rPr>
      <t>2W</t>
    </r>
  </si>
  <si>
    <r>
      <rPr>
        <sz val="11.5"/>
        <rFont val="Times New Roman"/>
      </rPr>
      <t>511157.63N</t>
    </r>
  </si>
  <si>
    <r>
      <rPr>
        <sz val="11.5"/>
        <rFont val="Times New Roman"/>
      </rPr>
      <t>0025119.10E</t>
    </r>
  </si>
  <si>
    <t>511157.63</t>
  </si>
  <si>
    <t>0025119.10</t>
  </si>
  <si>
    <r>
      <rPr>
        <sz val="11.5"/>
        <rFont val="Times New Roman"/>
      </rPr>
      <t>3E</t>
    </r>
  </si>
  <si>
    <r>
      <rPr>
        <sz val="11.5"/>
        <rFont val="Times New Roman"/>
      </rPr>
      <t>511157.95N</t>
    </r>
  </si>
  <si>
    <r>
      <rPr>
        <sz val="11.5"/>
        <rFont val="Times New Roman"/>
      </rPr>
      <t>0025121.18E</t>
    </r>
  </si>
  <si>
    <t>511157.95</t>
  </si>
  <si>
    <t>0025121.18</t>
  </si>
  <si>
    <r>
      <rPr>
        <sz val="11.5"/>
        <rFont val="Times New Roman"/>
      </rPr>
      <t>3W</t>
    </r>
  </si>
  <si>
    <r>
      <rPr>
        <sz val="11.5"/>
        <rFont val="Times New Roman"/>
      </rPr>
      <t>511157.79N</t>
    </r>
  </si>
  <si>
    <r>
      <rPr>
        <sz val="11.5"/>
        <rFont val="Times New Roman"/>
      </rPr>
      <t>0025120.89E</t>
    </r>
  </si>
  <si>
    <t>511157.79</t>
  </si>
  <si>
    <t>0025120.89</t>
  </si>
  <si>
    <r>
      <rPr>
        <sz val="11.5"/>
        <rFont val="Times New Roman"/>
      </rPr>
      <t>4E</t>
    </r>
  </si>
  <si>
    <r>
      <rPr>
        <sz val="11.5"/>
        <rFont val="Times New Roman"/>
      </rPr>
      <t>511158.39N</t>
    </r>
  </si>
  <si>
    <r>
      <rPr>
        <sz val="11.5"/>
        <rFont val="Times New Roman"/>
      </rPr>
      <t>0025120.60E</t>
    </r>
  </si>
  <si>
    <t>511158.39</t>
  </si>
  <si>
    <t>0025120.60</t>
  </si>
  <si>
    <r>
      <rPr>
        <sz val="11.5"/>
        <rFont val="Times New Roman"/>
      </rPr>
      <t>4W</t>
    </r>
  </si>
  <si>
    <r>
      <rPr>
        <sz val="11.5"/>
        <rFont val="Times New Roman"/>
      </rPr>
      <t>511158.24N</t>
    </r>
  </si>
  <si>
    <r>
      <rPr>
        <sz val="11.5"/>
        <rFont val="Times New Roman"/>
      </rPr>
      <t>0025120.31E</t>
    </r>
  </si>
  <si>
    <t>511158.24</t>
  </si>
  <si>
    <t>0025120.31</t>
  </si>
  <si>
    <r>
      <rPr>
        <sz val="11.5"/>
        <rFont val="Times New Roman"/>
      </rPr>
      <t>5E</t>
    </r>
  </si>
  <si>
    <r>
      <rPr>
        <sz val="11.5"/>
        <rFont val="Times New Roman"/>
      </rPr>
      <t>511158.10N</t>
    </r>
  </si>
  <si>
    <r>
      <rPr>
        <sz val="11.5"/>
        <rFont val="Times New Roman"/>
      </rPr>
      <t>0025122.98E</t>
    </r>
  </si>
  <si>
    <t>511158.10</t>
  </si>
  <si>
    <t>0025122.98</t>
  </si>
  <si>
    <r>
      <rPr>
        <sz val="11.5"/>
        <rFont val="Times New Roman"/>
      </rPr>
      <t>5W</t>
    </r>
  </si>
  <si>
    <r>
      <rPr>
        <sz val="11.5"/>
        <rFont val="Times New Roman"/>
      </rPr>
      <t>511157.94N</t>
    </r>
  </si>
  <si>
    <r>
      <rPr>
        <sz val="11.5"/>
        <rFont val="Times New Roman"/>
      </rPr>
      <t>0025122.68E</t>
    </r>
  </si>
  <si>
    <t>511157.94</t>
  </si>
  <si>
    <t>0025122.68</t>
  </si>
  <si>
    <r>
      <rPr>
        <sz val="11.5"/>
        <rFont val="Times New Roman"/>
      </rPr>
      <t>6E</t>
    </r>
  </si>
  <si>
    <r>
      <rPr>
        <sz val="11.5"/>
        <rFont val="Times New Roman"/>
      </rPr>
      <t>511158.55N</t>
    </r>
  </si>
  <si>
    <r>
      <rPr>
        <sz val="11.5"/>
        <rFont val="Times New Roman"/>
      </rPr>
      <t>0025122.40E</t>
    </r>
  </si>
  <si>
    <t>511158.55</t>
  </si>
  <si>
    <t>0025122.40</t>
  </si>
  <si>
    <r>
      <rPr>
        <sz val="11.5"/>
        <rFont val="Times New Roman"/>
      </rPr>
      <t>6W</t>
    </r>
  </si>
  <si>
    <r>
      <rPr>
        <sz val="11.5"/>
        <rFont val="Times New Roman"/>
      </rPr>
      <t>0025122.09E</t>
    </r>
  </si>
  <si>
    <t>0025122.09</t>
  </si>
  <si>
    <r>
      <rPr>
        <sz val="11.5"/>
        <rFont val="Times New Roman"/>
      </rPr>
      <t>7E</t>
    </r>
  </si>
  <si>
    <r>
      <rPr>
        <sz val="11.5"/>
        <rFont val="Times New Roman"/>
      </rPr>
      <t>511159.01N</t>
    </r>
  </si>
  <si>
    <r>
      <rPr>
        <sz val="11.5"/>
        <rFont val="Times New Roman"/>
      </rPr>
      <t>0025121.82E</t>
    </r>
  </si>
  <si>
    <t>511159.01</t>
  </si>
  <si>
    <t>0025121.82</t>
  </si>
  <si>
    <r>
      <rPr>
        <sz val="11.5"/>
        <rFont val="Times New Roman"/>
      </rPr>
      <t>7W</t>
    </r>
  </si>
  <si>
    <r>
      <rPr>
        <sz val="11.5"/>
        <rFont val="Times New Roman"/>
      </rPr>
      <t>511158.85N</t>
    </r>
  </si>
  <si>
    <r>
      <rPr>
        <sz val="11.5"/>
        <rFont val="Times New Roman"/>
      </rPr>
      <t>0025121.51E</t>
    </r>
  </si>
  <si>
    <t>511158.85</t>
  </si>
  <si>
    <t>0025121.51</t>
  </si>
  <si>
    <r>
      <rPr>
        <sz val="11.5"/>
        <rFont val="Times New Roman"/>
      </rPr>
      <t>8E</t>
    </r>
  </si>
  <si>
    <r>
      <rPr>
        <sz val="11.5"/>
        <rFont val="Times New Roman"/>
      </rPr>
      <t>511158.71N</t>
    </r>
  </si>
  <si>
    <r>
      <rPr>
        <sz val="11.5"/>
        <rFont val="Times New Roman"/>
      </rPr>
      <t>0025124.18E</t>
    </r>
  </si>
  <si>
    <t>511158.71</t>
  </si>
  <si>
    <t>0025124.18</t>
  </si>
  <si>
    <r>
      <rPr>
        <sz val="11.5"/>
        <rFont val="Times New Roman"/>
      </rPr>
      <t>8W</t>
    </r>
  </si>
  <si>
    <r>
      <rPr>
        <sz val="11.5"/>
        <rFont val="Times New Roman"/>
      </rPr>
      <t>0025123.88E</t>
    </r>
  </si>
  <si>
    <t>0025123.88</t>
  </si>
  <si>
    <r>
      <rPr>
        <sz val="11.5"/>
        <rFont val="Times New Roman"/>
      </rPr>
      <t>9E</t>
    </r>
  </si>
  <si>
    <r>
      <rPr>
        <sz val="11.5"/>
        <rFont val="Times New Roman"/>
      </rPr>
      <t>511159.16N</t>
    </r>
  </si>
  <si>
    <r>
      <rPr>
        <sz val="11.5"/>
        <rFont val="Times New Roman"/>
      </rPr>
      <t>0025123.60E</t>
    </r>
  </si>
  <si>
    <t>511159.16</t>
  </si>
  <si>
    <t>0025123.60</t>
  </si>
  <si>
    <r>
      <rPr>
        <sz val="11.5"/>
        <rFont val="Times New Roman"/>
      </rPr>
      <t>9W</t>
    </r>
  </si>
  <si>
    <r>
      <rPr>
        <sz val="11.5"/>
        <rFont val="Times New Roman"/>
      </rPr>
      <t>511159.00N</t>
    </r>
  </si>
  <si>
    <r>
      <rPr>
        <sz val="11.5"/>
        <rFont val="Times New Roman"/>
      </rPr>
      <t>0025123.29E</t>
    </r>
  </si>
  <si>
    <t>511159.00</t>
  </si>
  <si>
    <t>0025123.29</t>
  </si>
  <si>
    <r>
      <rPr>
        <sz val="11.5"/>
        <rFont val="Times New Roman"/>
      </rPr>
      <t>10E</t>
    </r>
  </si>
  <si>
    <r>
      <rPr>
        <sz val="11.5"/>
        <rFont val="Times New Roman"/>
      </rPr>
      <t>511159.61N</t>
    </r>
  </si>
  <si>
    <r>
      <rPr>
        <sz val="11.5"/>
        <rFont val="Times New Roman"/>
      </rPr>
      <t>0025123.03E</t>
    </r>
  </si>
  <si>
    <t>511159.61</t>
  </si>
  <si>
    <t>0025123.03</t>
  </si>
  <si>
    <r>
      <rPr>
        <sz val="11.5"/>
        <rFont val="Times New Roman"/>
      </rPr>
      <t>10W</t>
    </r>
  </si>
  <si>
    <r>
      <rPr>
        <sz val="11.5"/>
        <rFont val="Times New Roman"/>
      </rPr>
      <t>511159.46N</t>
    </r>
  </si>
  <si>
    <r>
      <rPr>
        <sz val="11.5"/>
        <rFont val="Times New Roman"/>
      </rPr>
      <t>0025122.</t>
    </r>
    <r>
      <rPr>
        <sz val="11.5"/>
        <rFont val="Times New Roman"/>
      </rPr>
      <t>71E</t>
    </r>
  </si>
  <si>
    <t>511159.46</t>
  </si>
  <si>
    <t>0025122.71</t>
  </si>
  <si>
    <r>
      <rPr>
        <sz val="11.5"/>
        <rFont val="Times New Roman"/>
      </rPr>
      <t>11E</t>
    </r>
  </si>
  <si>
    <r>
      <rPr>
        <sz val="11.5"/>
        <rFont val="Times New Roman"/>
      </rPr>
      <t>511159.32N</t>
    </r>
  </si>
  <si>
    <r>
      <rPr>
        <sz val="11.5"/>
        <rFont val="Times New Roman"/>
      </rPr>
      <t>0025125.39E</t>
    </r>
  </si>
  <si>
    <t>511159.32</t>
  </si>
  <si>
    <t>0025125.39</t>
  </si>
  <si>
    <r>
      <rPr>
        <sz val="11.5"/>
        <rFont val="Times New Roman"/>
      </rPr>
      <t>11W</t>
    </r>
  </si>
  <si>
    <r>
      <rPr>
        <sz val="11.5"/>
        <rFont val="Times New Roman"/>
      </rPr>
      <t>0025125.08E</t>
    </r>
  </si>
  <si>
    <t>0025125.08</t>
  </si>
  <si>
    <r>
      <rPr>
        <sz val="11.5"/>
        <rFont val="Times New Roman"/>
      </rPr>
      <t>12E</t>
    </r>
  </si>
  <si>
    <r>
      <rPr>
        <sz val="11.5"/>
        <rFont val="Times New Roman"/>
      </rPr>
      <t>511159.76N</t>
    </r>
  </si>
  <si>
    <r>
      <rPr>
        <sz val="11.5"/>
        <rFont val="Times New Roman"/>
      </rPr>
      <t>0025124.82E</t>
    </r>
  </si>
  <si>
    <t>511159.76</t>
  </si>
  <si>
    <t>0025124.82</t>
  </si>
  <si>
    <r>
      <rPr>
        <sz val="11.5"/>
        <rFont val="Times New Roman"/>
      </rPr>
      <t>12W</t>
    </r>
  </si>
  <si>
    <r>
      <rPr>
        <sz val="11.5"/>
        <rFont val="Times New Roman"/>
      </rPr>
      <t>511159.60N</t>
    </r>
  </si>
  <si>
    <r>
      <rPr>
        <sz val="11.5"/>
        <rFont val="Times New Roman"/>
      </rPr>
      <t>0025124.49E</t>
    </r>
  </si>
  <si>
    <t>511159.60</t>
  </si>
  <si>
    <t>0025124.49</t>
  </si>
  <si>
    <r>
      <rPr>
        <sz val="11.5"/>
        <rFont val="Times New Roman"/>
      </rPr>
      <t>13E</t>
    </r>
  </si>
  <si>
    <r>
      <rPr>
        <sz val="11.5"/>
        <rFont val="Times New Roman"/>
      </rPr>
      <t>511200.22N</t>
    </r>
  </si>
  <si>
    <r>
      <rPr>
        <sz val="11.5"/>
        <rFont val="Times New Roman"/>
      </rPr>
      <t>0025124.22E</t>
    </r>
  </si>
  <si>
    <t>511200.22</t>
  </si>
  <si>
    <t>0025124.22</t>
  </si>
  <si>
    <r>
      <rPr>
        <sz val="11.5"/>
        <rFont val="Times New Roman"/>
      </rPr>
      <t>13W</t>
    </r>
  </si>
  <si>
    <r>
      <rPr>
        <sz val="11.5"/>
        <rFont val="Times New Roman"/>
      </rPr>
      <t>511200.07N</t>
    </r>
  </si>
  <si>
    <r>
      <rPr>
        <sz val="11.5"/>
        <rFont val="Times New Roman"/>
      </rPr>
      <t>0025123.92E</t>
    </r>
  </si>
  <si>
    <t>511200.07</t>
  </si>
  <si>
    <t>0025123.92</t>
  </si>
  <si>
    <r>
      <rPr>
        <sz val="11.5"/>
        <rFont val="Times New Roman"/>
      </rPr>
      <t>14E</t>
    </r>
  </si>
  <si>
    <r>
      <rPr>
        <sz val="11.5"/>
        <rFont val="Times New Roman"/>
      </rPr>
      <t>511159.92N</t>
    </r>
  </si>
  <si>
    <r>
      <rPr>
        <sz val="11.5"/>
        <rFont val="Times New Roman"/>
      </rPr>
      <t>0025126.59E</t>
    </r>
  </si>
  <si>
    <t>511159.92</t>
  </si>
  <si>
    <t>0025126.59</t>
  </si>
  <si>
    <r>
      <rPr>
        <sz val="11.5"/>
        <rFont val="Times New Roman"/>
      </rPr>
      <t>14W</t>
    </r>
  </si>
  <si>
    <r>
      <rPr>
        <sz val="11.5"/>
        <rFont val="Times New Roman"/>
      </rPr>
      <t>511159.77N</t>
    </r>
  </si>
  <si>
    <r>
      <rPr>
        <sz val="11.5"/>
        <rFont val="Times New Roman"/>
      </rPr>
      <t>0025126.28E</t>
    </r>
  </si>
  <si>
    <t>511159.77</t>
  </si>
  <si>
    <t>0025126.28</t>
  </si>
  <si>
    <r>
      <rPr>
        <sz val="11.5"/>
        <rFont val="Times New Roman"/>
      </rPr>
      <t>15E</t>
    </r>
  </si>
  <si>
    <r>
      <rPr>
        <sz val="11.5"/>
        <rFont val="Times New Roman"/>
      </rPr>
      <t>511200.37N</t>
    </r>
  </si>
  <si>
    <r>
      <rPr>
        <sz val="11.5"/>
        <rFont val="Times New Roman"/>
      </rPr>
      <t>0025126.01E</t>
    </r>
  </si>
  <si>
    <t>511200.37</t>
  </si>
  <si>
    <t>0025126.01</t>
  </si>
  <si>
    <r>
      <rPr>
        <sz val="11.5"/>
        <rFont val="Times New Roman"/>
      </rPr>
      <t>15W</t>
    </r>
  </si>
  <si>
    <r>
      <rPr>
        <sz val="11.5"/>
        <rFont val="Times New Roman"/>
      </rPr>
      <t>0025125.70E</t>
    </r>
  </si>
  <si>
    <t>0025125.70</t>
  </si>
  <si>
    <r>
      <rPr>
        <sz val="11.5"/>
        <rFont val="Times New Roman"/>
      </rPr>
      <t>16E</t>
    </r>
  </si>
  <si>
    <r>
      <rPr>
        <sz val="11.5"/>
        <rFont val="Times New Roman"/>
      </rPr>
      <t>511200.83N</t>
    </r>
  </si>
  <si>
    <r>
      <rPr>
        <sz val="11.5"/>
        <rFont val="Times New Roman"/>
      </rPr>
      <t>0025125.44E</t>
    </r>
  </si>
  <si>
    <t>511200.83</t>
  </si>
  <si>
    <t>0025125.44</t>
  </si>
  <si>
    <r>
      <rPr>
        <sz val="11.5"/>
        <rFont val="Times New Roman"/>
      </rPr>
      <t>16W</t>
    </r>
  </si>
  <si>
    <r>
      <rPr>
        <sz val="11.5"/>
        <rFont val="Times New Roman"/>
      </rPr>
      <t>511200.67N</t>
    </r>
  </si>
  <si>
    <r>
      <rPr>
        <sz val="11.5"/>
        <rFont val="Times New Roman"/>
      </rPr>
      <t>0025125.12E</t>
    </r>
  </si>
  <si>
    <t>511200.67</t>
  </si>
  <si>
    <t>0025125.12</t>
  </si>
  <si>
    <t>apron-EBNH</t>
  </si>
  <si>
    <t>H1</t>
  </si>
  <si>
    <t>apron-2-cargo</t>
  </si>
  <si>
    <t>apron-2-cargo-overflow</t>
  </si>
  <si>
    <t>apron-2-overflow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</si>
</sst>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1" fontId="2" fillId="0" borderId="0" xfId="1" applyNumberFormat="1" applyFont="1" applyBorder="1" applyAlignment="1">
      <alignment horizontal="righ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</cellXfs>
  <cellStyles count="2">
    <cellStyle name="Standaard" xfId="0" builtinId="0"/>
    <cellStyle name="Standaard 2" xfId="1" xr:uid="{8067747E-4718-425F-B2F4-78E80F47C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131-8C0C-4CF6-B99D-A6421F63E231}">
  <dimension ref="A1:O479"/>
  <sheetViews>
    <sheetView tabSelected="1" topLeftCell="A417" zoomScaleNormal="100" workbookViewId="0">
      <selection activeCell="B435" sqref="B435"/>
    </sheetView>
  </sheetViews>
  <sheetFormatPr defaultRowHeight="15" x14ac:dyDescent="0.25"/>
  <cols>
    <col min="2" max="2" width="23.140625" bestFit="1" customWidth="1"/>
    <col min="3" max="3" width="11.5703125" style="2" bestFit="1" customWidth="1"/>
    <col min="4" max="4" width="11.5703125" bestFit="1" customWidth="1"/>
    <col min="5" max="5" width="12.28515625" bestFit="1" customWidth="1"/>
    <col min="6" max="6" width="14.85546875" bestFit="1" customWidth="1"/>
    <col min="7" max="7" width="14.5703125" bestFit="1" customWidth="1"/>
    <col min="8" max="8" width="8.140625" bestFit="1" customWidth="1"/>
    <col min="9" max="9" width="8.5703125" bestFit="1" customWidth="1"/>
    <col min="10" max="10" width="9.5703125" bestFit="1" customWidth="1"/>
    <col min="11" max="11" width="17.85546875" bestFit="1" customWidth="1"/>
    <col min="12" max="12" width="11.5703125" customWidth="1"/>
    <col min="15" max="15" width="17.85546875" bestFit="1" customWidth="1"/>
  </cols>
  <sheetData>
    <row r="1" spans="1:15" s="19" customFormat="1" x14ac:dyDescent="0.25">
      <c r="A1" s="19" t="s">
        <v>424</v>
      </c>
      <c r="B1" s="19" t="s">
        <v>376</v>
      </c>
      <c r="C1" s="20" t="s">
        <v>377</v>
      </c>
      <c r="D1" s="19" t="s">
        <v>378</v>
      </c>
      <c r="E1" s="19" t="s">
        <v>379</v>
      </c>
      <c r="F1" s="19" t="s">
        <v>385</v>
      </c>
      <c r="G1" s="19" t="s">
        <v>386</v>
      </c>
      <c r="H1" s="19" t="s">
        <v>380</v>
      </c>
      <c r="I1" s="19" t="s">
        <v>387</v>
      </c>
      <c r="J1" s="19" t="s">
        <v>388</v>
      </c>
      <c r="K1" s="19" t="s">
        <v>389</v>
      </c>
      <c r="L1" s="19" t="s">
        <v>380</v>
      </c>
      <c r="M1" s="19" t="s">
        <v>387</v>
      </c>
      <c r="N1" s="19" t="s">
        <v>388</v>
      </c>
      <c r="O1" s="19" t="s">
        <v>389</v>
      </c>
    </row>
    <row r="2" spans="1:15" x14ac:dyDescent="0.25">
      <c r="A2" t="s">
        <v>425</v>
      </c>
      <c r="B2" t="s">
        <v>390</v>
      </c>
      <c r="C2" s="1">
        <v>120</v>
      </c>
      <c r="D2" s="9" t="s">
        <v>204</v>
      </c>
      <c r="E2" s="10" t="s">
        <v>244</v>
      </c>
      <c r="F2" t="str">
        <f>SUBSTITUTE( SUBSTITUTE(D2,"N",""),",",".")</f>
        <v xml:space="preserve">505404.61 </v>
      </c>
      <c r="G2" t="str">
        <f>SUBSTITUTE( SUBSTITUTE(E2,"E",""),",",".")</f>
        <v xml:space="preserve">0042834.44 </v>
      </c>
      <c r="H2">
        <f t="shared" ref="H2:H33" si="0">_xlfn.FLOOR.MATH(F2/10000)</f>
        <v>50</v>
      </c>
      <c r="I2">
        <f t="shared" ref="I2:I33" si="1">_xlfn.FLOOR.MATH((F2-H2*10000)/100)</f>
        <v>54</v>
      </c>
      <c r="J2">
        <f t="shared" ref="J2:J33" si="2">(F2-(H2*10000)-(I2*100))</f>
        <v>4.6099999999860302</v>
      </c>
      <c r="K2">
        <f xml:space="preserve"> H2 + (I2/60) + (J2/3600)</f>
        <v>50.901280555555552</v>
      </c>
      <c r="L2">
        <f>_xlfn.FLOOR.MATH(G2/10000)</f>
        <v>4</v>
      </c>
      <c r="M2">
        <f>_xlfn.FLOOR.MATH((G2-L2*10000)/100)</f>
        <v>28</v>
      </c>
      <c r="N2">
        <f>(G2-(L2*10000)-(M2*100))</f>
        <v>34.440000000002328</v>
      </c>
      <c r="O2">
        <f xml:space="preserve"> L2 + (M2/60) + (N2/3600)</f>
        <v>4.476233333333334</v>
      </c>
    </row>
    <row r="3" spans="1:15" x14ac:dyDescent="0.25">
      <c r="A3" t="s">
        <v>425</v>
      </c>
      <c r="B3" t="s">
        <v>390</v>
      </c>
      <c r="C3" s="2">
        <v>122</v>
      </c>
      <c r="D3" s="9" t="s">
        <v>205</v>
      </c>
      <c r="E3" s="10" t="s">
        <v>245</v>
      </c>
      <c r="F3" t="str">
        <f t="shared" ref="F3:F66" si="3">SUBSTITUTE( SUBSTITUTE(D3,"N",""),",",".")</f>
        <v xml:space="preserve">505405.36 </v>
      </c>
      <c r="G3" t="str">
        <f t="shared" ref="G3:G66" si="4">SUBSTITUTE( SUBSTITUTE(E3,"E",""),",",".")</f>
        <v xml:space="preserve">0042837.07 </v>
      </c>
      <c r="H3">
        <f t="shared" si="0"/>
        <v>50</v>
      </c>
      <c r="I3">
        <f t="shared" si="1"/>
        <v>54</v>
      </c>
      <c r="J3">
        <f t="shared" si="2"/>
        <v>5.3599999999860302</v>
      </c>
      <c r="K3">
        <f t="shared" ref="K3:K19" si="5" xml:space="preserve"> H3 + (I3/60) + (J3/3600)</f>
        <v>50.901488888888885</v>
      </c>
      <c r="L3">
        <f t="shared" ref="L3:L66" si="6">_xlfn.FLOOR.MATH(G3/10000)</f>
        <v>4</v>
      </c>
      <c r="M3">
        <f t="shared" ref="M3:M66" si="7">_xlfn.FLOOR.MATH((G3-L3*10000)/100)</f>
        <v>28</v>
      </c>
      <c r="N3">
        <f t="shared" ref="N3:N66" si="8">(G3-(L3*10000)-(M3*100))</f>
        <v>37.069999999999709</v>
      </c>
      <c r="O3">
        <f t="shared" ref="O3:O66" si="9" xml:space="preserve"> L3 + (M3/60) + (N3/3600)</f>
        <v>4.4769638888888892</v>
      </c>
    </row>
    <row r="4" spans="1:15" x14ac:dyDescent="0.25">
      <c r="A4" t="s">
        <v>425</v>
      </c>
      <c r="B4" t="s">
        <v>390</v>
      </c>
      <c r="C4" s="2">
        <v>126</v>
      </c>
      <c r="D4" s="9" t="s">
        <v>206</v>
      </c>
      <c r="E4" s="10" t="s">
        <v>246</v>
      </c>
      <c r="F4" t="str">
        <f t="shared" si="3"/>
        <v xml:space="preserve">505406.03 </v>
      </c>
      <c r="G4" t="str">
        <f t="shared" si="4"/>
        <v xml:space="preserve">0042839.40 </v>
      </c>
      <c r="H4">
        <f t="shared" si="0"/>
        <v>50</v>
      </c>
      <c r="I4">
        <f t="shared" si="1"/>
        <v>54</v>
      </c>
      <c r="J4">
        <f t="shared" si="2"/>
        <v>6.0300000000279397</v>
      </c>
      <c r="K4">
        <f t="shared" si="5"/>
        <v>50.901675000000004</v>
      </c>
      <c r="L4">
        <f t="shared" si="6"/>
        <v>4</v>
      </c>
      <c r="M4">
        <f t="shared" si="7"/>
        <v>28</v>
      </c>
      <c r="N4">
        <f t="shared" si="8"/>
        <v>39.400000000001455</v>
      </c>
      <c r="O4">
        <f t="shared" si="9"/>
        <v>4.4776111111111119</v>
      </c>
    </row>
    <row r="5" spans="1:15" x14ac:dyDescent="0.25">
      <c r="A5" t="s">
        <v>425</v>
      </c>
      <c r="B5" t="s">
        <v>390</v>
      </c>
      <c r="C5" s="2">
        <v>134</v>
      </c>
      <c r="D5" s="9" t="s">
        <v>207</v>
      </c>
      <c r="E5" s="10" t="s">
        <v>247</v>
      </c>
      <c r="F5" t="str">
        <f t="shared" si="3"/>
        <v xml:space="preserve">505406.70 </v>
      </c>
      <c r="G5" t="str">
        <f t="shared" si="4"/>
        <v xml:space="preserve">0042841.73 </v>
      </c>
      <c r="H5">
        <f t="shared" si="0"/>
        <v>50</v>
      </c>
      <c r="I5">
        <f t="shared" si="1"/>
        <v>54</v>
      </c>
      <c r="J5">
        <f t="shared" si="2"/>
        <v>6.7000000000116415</v>
      </c>
      <c r="K5">
        <f t="shared" si="5"/>
        <v>50.90186111111111</v>
      </c>
      <c r="L5">
        <f t="shared" si="6"/>
        <v>4</v>
      </c>
      <c r="M5">
        <f t="shared" si="7"/>
        <v>28</v>
      </c>
      <c r="N5">
        <f t="shared" si="8"/>
        <v>41.730000000003201</v>
      </c>
      <c r="O5">
        <f t="shared" si="9"/>
        <v>4.4782583333333346</v>
      </c>
    </row>
    <row r="6" spans="1:15" x14ac:dyDescent="0.25">
      <c r="A6" t="s">
        <v>425</v>
      </c>
      <c r="B6" t="s">
        <v>390</v>
      </c>
      <c r="C6" s="2">
        <v>136</v>
      </c>
      <c r="D6" s="9" t="s">
        <v>208</v>
      </c>
      <c r="E6" s="10" t="s">
        <v>248</v>
      </c>
      <c r="F6" t="str">
        <f t="shared" si="3"/>
        <v xml:space="preserve">505407.38 </v>
      </c>
      <c r="G6" t="str">
        <f t="shared" si="4"/>
        <v xml:space="preserve">0042844.06 </v>
      </c>
      <c r="H6">
        <f t="shared" si="0"/>
        <v>50</v>
      </c>
      <c r="I6">
        <f t="shared" si="1"/>
        <v>54</v>
      </c>
      <c r="J6">
        <f t="shared" si="2"/>
        <v>7.3800000000046566</v>
      </c>
      <c r="K6">
        <f t="shared" si="5"/>
        <v>50.902050000000003</v>
      </c>
      <c r="L6">
        <f t="shared" si="6"/>
        <v>4</v>
      </c>
      <c r="M6">
        <f t="shared" si="7"/>
        <v>28</v>
      </c>
      <c r="N6">
        <f t="shared" si="8"/>
        <v>44.059999999997672</v>
      </c>
      <c r="O6">
        <f t="shared" si="9"/>
        <v>4.4789055555555546</v>
      </c>
    </row>
    <row r="7" spans="1:15" x14ac:dyDescent="0.25">
      <c r="A7" t="s">
        <v>425</v>
      </c>
      <c r="B7" t="s">
        <v>390</v>
      </c>
      <c r="C7" s="2">
        <v>138</v>
      </c>
      <c r="D7" s="9" t="s">
        <v>209</v>
      </c>
      <c r="E7" s="10" t="s">
        <v>249</v>
      </c>
      <c r="F7" t="str">
        <f t="shared" si="3"/>
        <v xml:space="preserve">505408.05 </v>
      </c>
      <c r="G7" t="str">
        <f t="shared" si="4"/>
        <v xml:space="preserve">0042846.38 </v>
      </c>
      <c r="H7">
        <f t="shared" si="0"/>
        <v>50</v>
      </c>
      <c r="I7">
        <f t="shared" si="1"/>
        <v>54</v>
      </c>
      <c r="J7">
        <f t="shared" si="2"/>
        <v>8.0499999999883585</v>
      </c>
      <c r="K7">
        <f t="shared" si="5"/>
        <v>50.902236111111108</v>
      </c>
      <c r="L7">
        <f t="shared" si="6"/>
        <v>4</v>
      </c>
      <c r="M7">
        <f t="shared" si="7"/>
        <v>28</v>
      </c>
      <c r="N7">
        <f t="shared" si="8"/>
        <v>46.379999999997381</v>
      </c>
      <c r="O7">
        <f t="shared" si="9"/>
        <v>4.4795499999999997</v>
      </c>
    </row>
    <row r="8" spans="1:15" x14ac:dyDescent="0.25">
      <c r="A8" t="s">
        <v>425</v>
      </c>
      <c r="B8" t="s">
        <v>391</v>
      </c>
      <c r="C8" s="2">
        <v>140</v>
      </c>
      <c r="D8" s="9" t="s">
        <v>210</v>
      </c>
      <c r="E8" s="10" t="s">
        <v>250</v>
      </c>
      <c r="F8" t="str">
        <f t="shared" si="3"/>
        <v xml:space="preserve">505408.54 </v>
      </c>
      <c r="G8" t="str">
        <f t="shared" si="4"/>
        <v xml:space="preserve">0042849.54 </v>
      </c>
      <c r="H8">
        <f t="shared" si="0"/>
        <v>50</v>
      </c>
      <c r="I8">
        <f t="shared" si="1"/>
        <v>54</v>
      </c>
      <c r="J8">
        <f t="shared" si="2"/>
        <v>8.5399999999790452</v>
      </c>
      <c r="K8">
        <f t="shared" si="5"/>
        <v>50.902372222222212</v>
      </c>
      <c r="L8">
        <f t="shared" si="6"/>
        <v>4</v>
      </c>
      <c r="M8">
        <f t="shared" si="7"/>
        <v>28</v>
      </c>
      <c r="N8">
        <f t="shared" si="8"/>
        <v>49.540000000000873</v>
      </c>
      <c r="O8">
        <f t="shared" si="9"/>
        <v>4.4804277777777779</v>
      </c>
    </row>
    <row r="9" spans="1:15" x14ac:dyDescent="0.25">
      <c r="A9" t="s">
        <v>425</v>
      </c>
      <c r="B9" t="s">
        <v>391</v>
      </c>
      <c r="C9" s="2">
        <v>142</v>
      </c>
      <c r="D9" s="9" t="s">
        <v>211</v>
      </c>
      <c r="E9" s="10" t="s">
        <v>251</v>
      </c>
      <c r="F9" t="str">
        <f t="shared" si="3"/>
        <v xml:space="preserve">505409.12 </v>
      </c>
      <c r="G9" t="str">
        <f t="shared" si="4"/>
        <v xml:space="preserve">0042851.55 </v>
      </c>
      <c r="H9">
        <f t="shared" si="0"/>
        <v>50</v>
      </c>
      <c r="I9">
        <f t="shared" si="1"/>
        <v>54</v>
      </c>
      <c r="J9">
        <f t="shared" si="2"/>
        <v>9.1199999999953434</v>
      </c>
      <c r="K9">
        <f t="shared" si="5"/>
        <v>50.902533333333331</v>
      </c>
      <c r="L9">
        <f t="shared" si="6"/>
        <v>4</v>
      </c>
      <c r="M9">
        <f t="shared" si="7"/>
        <v>28</v>
      </c>
      <c r="N9">
        <f t="shared" si="8"/>
        <v>51.55000000000291</v>
      </c>
      <c r="O9">
        <f t="shared" si="9"/>
        <v>4.480986111111112</v>
      </c>
    </row>
    <row r="10" spans="1:15" x14ac:dyDescent="0.25">
      <c r="A10" t="s">
        <v>425</v>
      </c>
      <c r="B10" t="s">
        <v>391</v>
      </c>
      <c r="C10" s="2">
        <v>144</v>
      </c>
      <c r="D10" s="9" t="s">
        <v>212</v>
      </c>
      <c r="E10" s="10" t="s">
        <v>252</v>
      </c>
      <c r="F10" t="str">
        <f t="shared" si="3"/>
        <v xml:space="preserve">505409.70 </v>
      </c>
      <c r="G10" t="str">
        <f t="shared" si="4"/>
        <v xml:space="preserve">0042853.56 </v>
      </c>
      <c r="H10">
        <f t="shared" si="0"/>
        <v>50</v>
      </c>
      <c r="I10">
        <f t="shared" si="1"/>
        <v>54</v>
      </c>
      <c r="J10">
        <f t="shared" si="2"/>
        <v>9.7000000000116415</v>
      </c>
      <c r="K10">
        <f t="shared" si="5"/>
        <v>50.90269444444445</v>
      </c>
      <c r="L10">
        <f t="shared" si="6"/>
        <v>4</v>
      </c>
      <c r="M10">
        <f t="shared" si="7"/>
        <v>28</v>
      </c>
      <c r="N10">
        <f t="shared" si="8"/>
        <v>53.559999999997672</v>
      </c>
      <c r="O10">
        <f t="shared" si="9"/>
        <v>4.4815444444444443</v>
      </c>
    </row>
    <row r="11" spans="1:15" x14ac:dyDescent="0.25">
      <c r="A11" t="s">
        <v>425</v>
      </c>
      <c r="B11" t="s">
        <v>391</v>
      </c>
      <c r="C11" s="2">
        <v>146</v>
      </c>
      <c r="D11" s="9" t="s">
        <v>213</v>
      </c>
      <c r="E11" s="10" t="s">
        <v>253</v>
      </c>
      <c r="F11" t="str">
        <f t="shared" si="3"/>
        <v xml:space="preserve">505410.29 </v>
      </c>
      <c r="G11" t="str">
        <f t="shared" si="4"/>
        <v xml:space="preserve">0042855.57 </v>
      </c>
      <c r="H11">
        <f t="shared" si="0"/>
        <v>50</v>
      </c>
      <c r="I11">
        <f t="shared" si="1"/>
        <v>54</v>
      </c>
      <c r="J11">
        <f t="shared" si="2"/>
        <v>10.289999999979045</v>
      </c>
      <c r="K11">
        <f t="shared" si="5"/>
        <v>50.902858333333327</v>
      </c>
      <c r="L11">
        <f t="shared" si="6"/>
        <v>4</v>
      </c>
      <c r="M11">
        <f t="shared" si="7"/>
        <v>28</v>
      </c>
      <c r="N11">
        <f t="shared" si="8"/>
        <v>55.569999999999709</v>
      </c>
      <c r="O11">
        <f t="shared" si="9"/>
        <v>4.4821027777777775</v>
      </c>
    </row>
    <row r="12" spans="1:15" x14ac:dyDescent="0.25">
      <c r="A12" t="s">
        <v>425</v>
      </c>
      <c r="B12" t="s">
        <v>391</v>
      </c>
      <c r="C12" s="2">
        <v>148</v>
      </c>
      <c r="D12" s="9" t="s">
        <v>214</v>
      </c>
      <c r="E12" s="10" t="s">
        <v>287</v>
      </c>
      <c r="F12" t="str">
        <f t="shared" si="3"/>
        <v xml:space="preserve">505410.84 </v>
      </c>
      <c r="G12" t="str">
        <f t="shared" si="4"/>
        <v xml:space="preserve">0042857.61 </v>
      </c>
      <c r="H12">
        <f t="shared" si="0"/>
        <v>50</v>
      </c>
      <c r="I12">
        <f t="shared" si="1"/>
        <v>54</v>
      </c>
      <c r="J12">
        <f t="shared" si="2"/>
        <v>10.840000000025611</v>
      </c>
      <c r="K12">
        <f t="shared" si="5"/>
        <v>50.90301111111112</v>
      </c>
      <c r="L12">
        <f t="shared" si="6"/>
        <v>4</v>
      </c>
      <c r="M12">
        <f t="shared" si="7"/>
        <v>28</v>
      </c>
      <c r="N12">
        <f t="shared" si="8"/>
        <v>57.610000000000582</v>
      </c>
      <c r="O12">
        <f t="shared" si="9"/>
        <v>4.4826694444444444</v>
      </c>
    </row>
    <row r="13" spans="1:15" x14ac:dyDescent="0.25">
      <c r="A13" t="s">
        <v>425</v>
      </c>
      <c r="B13" t="s">
        <v>391</v>
      </c>
      <c r="C13" s="2">
        <v>150</v>
      </c>
      <c r="D13" s="9" t="s">
        <v>215</v>
      </c>
      <c r="E13" s="10" t="s">
        <v>288</v>
      </c>
      <c r="F13" t="str">
        <f t="shared" si="3"/>
        <v xml:space="preserve">505411.42 </v>
      </c>
      <c r="G13" t="str">
        <f t="shared" si="4"/>
        <v xml:space="preserve">0042859.61 </v>
      </c>
      <c r="H13">
        <f t="shared" si="0"/>
        <v>50</v>
      </c>
      <c r="I13">
        <f t="shared" si="1"/>
        <v>54</v>
      </c>
      <c r="J13">
        <f t="shared" si="2"/>
        <v>11.419999999983702</v>
      </c>
      <c r="K13">
        <f t="shared" si="5"/>
        <v>50.903172222222217</v>
      </c>
      <c r="L13">
        <f t="shared" si="6"/>
        <v>4</v>
      </c>
      <c r="M13">
        <f t="shared" si="7"/>
        <v>28</v>
      </c>
      <c r="N13">
        <f t="shared" si="8"/>
        <v>59.610000000000582</v>
      </c>
      <c r="O13">
        <f t="shared" si="9"/>
        <v>4.483225</v>
      </c>
    </row>
    <row r="14" spans="1:15" x14ac:dyDescent="0.25">
      <c r="A14" t="s">
        <v>425</v>
      </c>
      <c r="B14" t="s">
        <v>391</v>
      </c>
      <c r="C14" s="2">
        <v>152</v>
      </c>
      <c r="D14" s="9" t="s">
        <v>216</v>
      </c>
      <c r="E14" s="10" t="s">
        <v>254</v>
      </c>
      <c r="F14" t="str">
        <f t="shared" si="3"/>
        <v xml:space="preserve">505411.99 </v>
      </c>
      <c r="G14" t="str">
        <f t="shared" si="4"/>
        <v xml:space="preserve">0042901.63 </v>
      </c>
      <c r="H14">
        <f t="shared" si="0"/>
        <v>50</v>
      </c>
      <c r="I14">
        <f t="shared" si="1"/>
        <v>54</v>
      </c>
      <c r="J14">
        <f t="shared" si="2"/>
        <v>11.989999999990687</v>
      </c>
      <c r="K14">
        <f t="shared" si="5"/>
        <v>50.903330555555549</v>
      </c>
      <c r="L14">
        <f t="shared" si="6"/>
        <v>4</v>
      </c>
      <c r="M14">
        <f t="shared" si="7"/>
        <v>29</v>
      </c>
      <c r="N14">
        <f t="shared" si="8"/>
        <v>1.6299999999973807</v>
      </c>
      <c r="O14">
        <f t="shared" si="9"/>
        <v>4.4837861111111108</v>
      </c>
    </row>
    <row r="15" spans="1:15" x14ac:dyDescent="0.25">
      <c r="A15" t="s">
        <v>425</v>
      </c>
      <c r="B15" t="s">
        <v>391</v>
      </c>
      <c r="C15" s="2">
        <v>154</v>
      </c>
      <c r="D15" s="9" t="s">
        <v>217</v>
      </c>
      <c r="E15" s="10" t="s">
        <v>255</v>
      </c>
      <c r="F15" t="str">
        <f t="shared" si="3"/>
        <v xml:space="preserve">505412.57 </v>
      </c>
      <c r="G15" t="str">
        <f t="shared" si="4"/>
        <v xml:space="preserve">0042903.64 </v>
      </c>
      <c r="H15">
        <f t="shared" si="0"/>
        <v>50</v>
      </c>
      <c r="I15">
        <f t="shared" si="1"/>
        <v>54</v>
      </c>
      <c r="J15">
        <f t="shared" si="2"/>
        <v>12.570000000006985</v>
      </c>
      <c r="K15">
        <f t="shared" si="5"/>
        <v>50.903491666666667</v>
      </c>
      <c r="L15">
        <f t="shared" si="6"/>
        <v>4</v>
      </c>
      <c r="M15">
        <f t="shared" si="7"/>
        <v>29</v>
      </c>
      <c r="N15">
        <f t="shared" si="8"/>
        <v>3.6399999999994179</v>
      </c>
      <c r="O15">
        <f t="shared" si="9"/>
        <v>4.484344444444444</v>
      </c>
    </row>
    <row r="16" spans="1:15" x14ac:dyDescent="0.25">
      <c r="A16" t="s">
        <v>425</v>
      </c>
      <c r="B16" t="s">
        <v>391</v>
      </c>
      <c r="C16" s="2">
        <v>156</v>
      </c>
      <c r="D16" s="9" t="s">
        <v>218</v>
      </c>
      <c r="E16" s="10" t="s">
        <v>256</v>
      </c>
      <c r="F16" t="str">
        <f t="shared" si="3"/>
        <v xml:space="preserve">505413.16 </v>
      </c>
      <c r="G16" t="str">
        <f t="shared" si="4"/>
        <v xml:space="preserve">0042905.65 </v>
      </c>
      <c r="H16">
        <f t="shared" si="0"/>
        <v>50</v>
      </c>
      <c r="I16">
        <f t="shared" si="1"/>
        <v>54</v>
      </c>
      <c r="J16">
        <f t="shared" si="2"/>
        <v>13.159999999974389</v>
      </c>
      <c r="K16">
        <f t="shared" si="5"/>
        <v>50.903655555555545</v>
      </c>
      <c r="L16">
        <f t="shared" si="6"/>
        <v>4</v>
      </c>
      <c r="M16">
        <f t="shared" si="7"/>
        <v>29</v>
      </c>
      <c r="N16">
        <f t="shared" si="8"/>
        <v>5.6500000000014552</v>
      </c>
      <c r="O16">
        <f t="shared" si="9"/>
        <v>4.4849027777777781</v>
      </c>
    </row>
    <row r="17" spans="1:15" x14ac:dyDescent="0.25">
      <c r="A17" t="s">
        <v>425</v>
      </c>
      <c r="B17" t="s">
        <v>391</v>
      </c>
      <c r="C17" s="2">
        <v>158</v>
      </c>
      <c r="D17" s="9" t="s">
        <v>219</v>
      </c>
      <c r="E17" s="10" t="s">
        <v>257</v>
      </c>
      <c r="F17" t="str">
        <f t="shared" si="3"/>
        <v xml:space="preserve">505413.74 </v>
      </c>
      <c r="G17" t="str">
        <f t="shared" si="4"/>
        <v xml:space="preserve">0042907.66 </v>
      </c>
      <c r="H17">
        <f t="shared" si="0"/>
        <v>50</v>
      </c>
      <c r="I17">
        <f t="shared" si="1"/>
        <v>54</v>
      </c>
      <c r="J17">
        <f t="shared" si="2"/>
        <v>13.739999999990687</v>
      </c>
      <c r="K17">
        <f t="shared" si="5"/>
        <v>50.903816666666664</v>
      </c>
      <c r="L17">
        <f t="shared" si="6"/>
        <v>4</v>
      </c>
      <c r="M17">
        <f t="shared" si="7"/>
        <v>29</v>
      </c>
      <c r="N17">
        <f t="shared" si="8"/>
        <v>7.6600000000034925</v>
      </c>
      <c r="O17">
        <f t="shared" si="9"/>
        <v>4.4854611111111122</v>
      </c>
    </row>
    <row r="18" spans="1:15" x14ac:dyDescent="0.25">
      <c r="A18" t="s">
        <v>425</v>
      </c>
      <c r="B18" t="s">
        <v>391</v>
      </c>
      <c r="C18" s="2">
        <v>160</v>
      </c>
      <c r="D18" s="9" t="s">
        <v>374</v>
      </c>
      <c r="E18" s="10" t="s">
        <v>258</v>
      </c>
      <c r="F18" t="str">
        <f t="shared" si="3"/>
        <v xml:space="preserve">505414.32 </v>
      </c>
      <c r="G18" t="str">
        <f t="shared" si="4"/>
        <v xml:space="preserve">0042909.68 </v>
      </c>
      <c r="H18">
        <f t="shared" si="0"/>
        <v>50</v>
      </c>
      <c r="I18">
        <f t="shared" si="1"/>
        <v>54</v>
      </c>
      <c r="J18">
        <f t="shared" si="2"/>
        <v>14.320000000006985</v>
      </c>
      <c r="K18">
        <f t="shared" si="5"/>
        <v>50.903977777777776</v>
      </c>
      <c r="L18">
        <f t="shared" si="6"/>
        <v>4</v>
      </c>
      <c r="M18">
        <f t="shared" si="7"/>
        <v>29</v>
      </c>
      <c r="N18">
        <f t="shared" si="8"/>
        <v>9.680000000000291</v>
      </c>
      <c r="O18">
        <f t="shared" si="9"/>
        <v>4.4860222222222221</v>
      </c>
    </row>
    <row r="19" spans="1:15" x14ac:dyDescent="0.25">
      <c r="A19" t="s">
        <v>425</v>
      </c>
      <c r="B19" t="s">
        <v>391</v>
      </c>
      <c r="C19" s="2">
        <v>162</v>
      </c>
      <c r="D19" s="9" t="s">
        <v>220</v>
      </c>
      <c r="E19" s="10" t="s">
        <v>259</v>
      </c>
      <c r="F19" t="str">
        <f t="shared" si="3"/>
        <v xml:space="preserve">505415.19 </v>
      </c>
      <c r="G19" t="str">
        <f t="shared" si="4"/>
        <v xml:space="preserve">0042912.56 </v>
      </c>
      <c r="H19">
        <f t="shared" si="0"/>
        <v>50</v>
      </c>
      <c r="I19">
        <f t="shared" si="1"/>
        <v>54</v>
      </c>
      <c r="J19">
        <f t="shared" si="2"/>
        <v>15.190000000002328</v>
      </c>
      <c r="K19">
        <f t="shared" si="5"/>
        <v>50.904219444444443</v>
      </c>
      <c r="L19">
        <f t="shared" si="6"/>
        <v>4</v>
      </c>
      <c r="M19">
        <f t="shared" si="7"/>
        <v>29</v>
      </c>
      <c r="N19">
        <f t="shared" si="8"/>
        <v>12.559999999997672</v>
      </c>
      <c r="O19">
        <f t="shared" si="9"/>
        <v>4.486822222222222</v>
      </c>
    </row>
    <row r="20" spans="1:15" x14ac:dyDescent="0.25">
      <c r="A20" t="s">
        <v>425</v>
      </c>
      <c r="B20" t="s">
        <v>391</v>
      </c>
      <c r="C20" s="2">
        <v>164</v>
      </c>
      <c r="D20" s="9" t="s">
        <v>373</v>
      </c>
      <c r="E20" s="10" t="s">
        <v>260</v>
      </c>
      <c r="F20" t="str">
        <f t="shared" si="3"/>
        <v xml:space="preserve">505415.71 </v>
      </c>
      <c r="G20" t="str">
        <f t="shared" si="4"/>
        <v xml:space="preserve">0042914.61 </v>
      </c>
      <c r="H20">
        <f t="shared" si="0"/>
        <v>50</v>
      </c>
      <c r="I20">
        <f t="shared" si="1"/>
        <v>54</v>
      </c>
      <c r="J20">
        <f t="shared" si="2"/>
        <v>15.710000000020955</v>
      </c>
      <c r="K20">
        <f t="shared" ref="K20:K83" si="10" xml:space="preserve"> H20 + (I20/60) + (J20/3600)</f>
        <v>50.904363888888895</v>
      </c>
      <c r="L20">
        <f t="shared" si="6"/>
        <v>4</v>
      </c>
      <c r="M20">
        <f t="shared" si="7"/>
        <v>29</v>
      </c>
      <c r="N20">
        <f t="shared" si="8"/>
        <v>14.610000000000582</v>
      </c>
      <c r="O20">
        <f t="shared" si="9"/>
        <v>4.4873916666666664</v>
      </c>
    </row>
    <row r="21" spans="1:15" x14ac:dyDescent="0.25">
      <c r="A21" t="s">
        <v>425</v>
      </c>
      <c r="B21" t="s">
        <v>391</v>
      </c>
      <c r="C21" s="2">
        <v>166</v>
      </c>
      <c r="D21" s="9" t="s">
        <v>221</v>
      </c>
      <c r="E21" s="10" t="s">
        <v>261</v>
      </c>
      <c r="F21" t="str">
        <f t="shared" si="3"/>
        <v xml:space="preserve">505416.32 </v>
      </c>
      <c r="G21" t="str">
        <f t="shared" si="4"/>
        <v xml:space="preserve">0042916.60 </v>
      </c>
      <c r="H21">
        <f t="shared" si="0"/>
        <v>50</v>
      </c>
      <c r="I21">
        <f t="shared" si="1"/>
        <v>54</v>
      </c>
      <c r="J21">
        <f t="shared" si="2"/>
        <v>16.320000000006985</v>
      </c>
      <c r="K21">
        <f t="shared" si="10"/>
        <v>50.904533333333333</v>
      </c>
      <c r="L21">
        <f t="shared" si="6"/>
        <v>4</v>
      </c>
      <c r="M21">
        <f t="shared" si="7"/>
        <v>29</v>
      </c>
      <c r="N21">
        <f t="shared" si="8"/>
        <v>16.599999999998545</v>
      </c>
      <c r="O21">
        <f t="shared" si="9"/>
        <v>4.4879444444444445</v>
      </c>
    </row>
    <row r="22" spans="1:15" x14ac:dyDescent="0.25">
      <c r="A22" t="s">
        <v>425</v>
      </c>
      <c r="B22" t="s">
        <v>391</v>
      </c>
      <c r="C22" s="2">
        <v>168</v>
      </c>
      <c r="D22" s="9" t="s">
        <v>222</v>
      </c>
      <c r="E22" s="10" t="s">
        <v>262</v>
      </c>
      <c r="F22" t="str">
        <f t="shared" si="3"/>
        <v xml:space="preserve">505416.87 </v>
      </c>
      <c r="G22" t="str">
        <f t="shared" si="4"/>
        <v xml:space="preserve">0042918.63 </v>
      </c>
      <c r="H22">
        <f t="shared" si="0"/>
        <v>50</v>
      </c>
      <c r="I22">
        <f t="shared" si="1"/>
        <v>54</v>
      </c>
      <c r="J22">
        <f t="shared" si="2"/>
        <v>16.869999999995343</v>
      </c>
      <c r="K22">
        <f t="shared" si="10"/>
        <v>50.904686111111111</v>
      </c>
      <c r="L22">
        <f t="shared" si="6"/>
        <v>4</v>
      </c>
      <c r="M22">
        <f t="shared" si="7"/>
        <v>29</v>
      </c>
      <c r="N22">
        <f t="shared" si="8"/>
        <v>18.629999999997381</v>
      </c>
      <c r="O22">
        <f t="shared" si="9"/>
        <v>4.4885083333333329</v>
      </c>
    </row>
    <row r="23" spans="1:15" x14ac:dyDescent="0.25">
      <c r="A23" t="s">
        <v>425</v>
      </c>
      <c r="B23" t="s">
        <v>391</v>
      </c>
      <c r="C23" s="2">
        <v>170</v>
      </c>
      <c r="D23" s="9" t="s">
        <v>223</v>
      </c>
      <c r="E23" s="10" t="s">
        <v>263</v>
      </c>
      <c r="F23" t="str">
        <f t="shared" si="3"/>
        <v xml:space="preserve">505417.48 </v>
      </c>
      <c r="G23" t="str">
        <f t="shared" si="4"/>
        <v xml:space="preserve">0042920.62 </v>
      </c>
      <c r="H23">
        <f t="shared" si="0"/>
        <v>50</v>
      </c>
      <c r="I23">
        <f t="shared" si="1"/>
        <v>54</v>
      </c>
      <c r="J23">
        <f t="shared" si="2"/>
        <v>17.479999999981374</v>
      </c>
      <c r="K23">
        <f t="shared" si="10"/>
        <v>50.90485555555555</v>
      </c>
      <c r="L23">
        <f t="shared" si="6"/>
        <v>4</v>
      </c>
      <c r="M23">
        <f t="shared" si="7"/>
        <v>29</v>
      </c>
      <c r="N23">
        <f t="shared" si="8"/>
        <v>20.620000000002619</v>
      </c>
      <c r="O23">
        <f t="shared" si="9"/>
        <v>4.4890611111111118</v>
      </c>
    </row>
    <row r="24" spans="1:15" x14ac:dyDescent="0.25">
      <c r="A24" t="s">
        <v>425</v>
      </c>
      <c r="B24" t="s">
        <v>391</v>
      </c>
      <c r="C24" s="2">
        <v>172</v>
      </c>
      <c r="D24" s="9" t="s">
        <v>224</v>
      </c>
      <c r="E24" s="10" t="s">
        <v>264</v>
      </c>
      <c r="F24" t="str">
        <f t="shared" si="3"/>
        <v xml:space="preserve">505418.03 </v>
      </c>
      <c r="G24" t="str">
        <f t="shared" si="4"/>
        <v xml:space="preserve">0042922.66 </v>
      </c>
      <c r="H24">
        <f t="shared" si="0"/>
        <v>50</v>
      </c>
      <c r="I24">
        <f t="shared" si="1"/>
        <v>54</v>
      </c>
      <c r="J24">
        <f t="shared" si="2"/>
        <v>18.03000000002794</v>
      </c>
      <c r="K24">
        <f t="shared" si="10"/>
        <v>50.905008333333342</v>
      </c>
      <c r="L24">
        <f t="shared" si="6"/>
        <v>4</v>
      </c>
      <c r="M24">
        <f t="shared" si="7"/>
        <v>29</v>
      </c>
      <c r="N24">
        <f t="shared" si="8"/>
        <v>22.660000000003492</v>
      </c>
      <c r="O24">
        <f t="shared" si="9"/>
        <v>4.4896277777777787</v>
      </c>
    </row>
    <row r="25" spans="1:15" x14ac:dyDescent="0.25">
      <c r="A25" t="s">
        <v>425</v>
      </c>
      <c r="B25" t="s">
        <v>391</v>
      </c>
      <c r="C25" s="2">
        <v>174</v>
      </c>
      <c r="D25" s="9" t="s">
        <v>375</v>
      </c>
      <c r="E25" s="10" t="s">
        <v>265</v>
      </c>
      <c r="F25" t="str">
        <f t="shared" si="3"/>
        <v>505418.41</v>
      </c>
      <c r="G25" t="str">
        <f t="shared" si="4"/>
        <v>0042924.88</v>
      </c>
      <c r="H25">
        <f t="shared" si="0"/>
        <v>50</v>
      </c>
      <c r="I25">
        <f t="shared" si="1"/>
        <v>54</v>
      </c>
      <c r="J25">
        <f t="shared" si="2"/>
        <v>18.409999999974389</v>
      </c>
      <c r="K25">
        <f t="shared" si="10"/>
        <v>50.905113888888877</v>
      </c>
      <c r="L25">
        <f t="shared" si="6"/>
        <v>4</v>
      </c>
      <c r="M25">
        <f t="shared" si="7"/>
        <v>29</v>
      </c>
      <c r="N25">
        <f t="shared" si="8"/>
        <v>24.879999999997381</v>
      </c>
      <c r="O25">
        <f t="shared" si="9"/>
        <v>4.4902444444444436</v>
      </c>
    </row>
    <row r="26" spans="1:15" x14ac:dyDescent="0.25">
      <c r="A26" t="s">
        <v>425</v>
      </c>
      <c r="B26" t="s">
        <v>392</v>
      </c>
      <c r="C26" s="8">
        <v>143</v>
      </c>
      <c r="D26" s="9" t="s">
        <v>225</v>
      </c>
      <c r="E26" s="10" t="s">
        <v>266</v>
      </c>
      <c r="F26" t="str">
        <f t="shared" si="3"/>
        <v xml:space="preserve">505407.32 </v>
      </c>
      <c r="G26" t="str">
        <f t="shared" si="4"/>
        <v xml:space="preserve">0042858.46 </v>
      </c>
      <c r="H26">
        <f t="shared" si="0"/>
        <v>50</v>
      </c>
      <c r="I26">
        <f t="shared" si="1"/>
        <v>54</v>
      </c>
      <c r="J26">
        <f t="shared" si="2"/>
        <v>7.3200000000069849</v>
      </c>
      <c r="K26">
        <f t="shared" si="10"/>
        <v>50.902033333333335</v>
      </c>
      <c r="L26">
        <f t="shared" si="6"/>
        <v>4</v>
      </c>
      <c r="M26">
        <f t="shared" si="7"/>
        <v>28</v>
      </c>
      <c r="N26">
        <f t="shared" si="8"/>
        <v>58.459999999999127</v>
      </c>
      <c r="O26">
        <f t="shared" si="9"/>
        <v>4.482905555555555</v>
      </c>
    </row>
    <row r="27" spans="1:15" x14ac:dyDescent="0.25">
      <c r="A27" t="s">
        <v>425</v>
      </c>
      <c r="B27" t="s">
        <v>392</v>
      </c>
      <c r="C27" s="7" t="s">
        <v>192</v>
      </c>
      <c r="D27" s="9" t="s">
        <v>226</v>
      </c>
      <c r="E27" s="10" t="s">
        <v>267</v>
      </c>
      <c r="F27" t="str">
        <f t="shared" si="3"/>
        <v xml:space="preserve">505408.04 </v>
      </c>
      <c r="G27" t="str">
        <f t="shared" si="4"/>
        <v xml:space="preserve">0042859.55 </v>
      </c>
      <c r="H27">
        <f t="shared" si="0"/>
        <v>50</v>
      </c>
      <c r="I27">
        <f t="shared" si="1"/>
        <v>54</v>
      </c>
      <c r="J27">
        <f t="shared" si="2"/>
        <v>8.0399999999790452</v>
      </c>
      <c r="K27">
        <f t="shared" si="10"/>
        <v>50.902233333333328</v>
      </c>
      <c r="L27">
        <f t="shared" si="6"/>
        <v>4</v>
      </c>
      <c r="M27">
        <f t="shared" si="7"/>
        <v>28</v>
      </c>
      <c r="N27">
        <f t="shared" si="8"/>
        <v>59.55000000000291</v>
      </c>
      <c r="O27">
        <f t="shared" si="9"/>
        <v>4.4832083333333346</v>
      </c>
    </row>
    <row r="28" spans="1:15" x14ac:dyDescent="0.25">
      <c r="A28" t="s">
        <v>425</v>
      </c>
      <c r="B28" t="s">
        <v>392</v>
      </c>
      <c r="C28" s="7" t="s">
        <v>193</v>
      </c>
      <c r="D28" s="9" t="s">
        <v>227</v>
      </c>
      <c r="E28" s="10" t="s">
        <v>268</v>
      </c>
      <c r="F28" t="str">
        <f t="shared" si="3"/>
        <v xml:space="preserve">505408.16 </v>
      </c>
      <c r="G28" t="str">
        <f t="shared" si="4"/>
        <v xml:space="preserve">0042900.28 </v>
      </c>
      <c r="H28">
        <f t="shared" si="0"/>
        <v>50</v>
      </c>
      <c r="I28">
        <f t="shared" si="1"/>
        <v>54</v>
      </c>
      <c r="J28">
        <f t="shared" si="2"/>
        <v>8.1599999999743886</v>
      </c>
      <c r="K28">
        <f t="shared" si="10"/>
        <v>50.902266666666655</v>
      </c>
      <c r="L28">
        <f t="shared" si="6"/>
        <v>4</v>
      </c>
      <c r="M28">
        <f t="shared" si="7"/>
        <v>29</v>
      </c>
      <c r="N28">
        <f t="shared" si="8"/>
        <v>0.27999999999883585</v>
      </c>
      <c r="O28">
        <f t="shared" si="9"/>
        <v>4.4834111111111108</v>
      </c>
    </row>
    <row r="29" spans="1:15" x14ac:dyDescent="0.25">
      <c r="A29" t="s">
        <v>425</v>
      </c>
      <c r="B29" t="s">
        <v>392</v>
      </c>
      <c r="C29" s="8">
        <v>147</v>
      </c>
      <c r="D29" s="9" t="s">
        <v>228</v>
      </c>
      <c r="E29" s="10" t="s">
        <v>269</v>
      </c>
      <c r="F29" t="str">
        <f t="shared" si="3"/>
        <v xml:space="preserve">505408.74 </v>
      </c>
      <c r="G29" t="str">
        <f t="shared" si="4"/>
        <v xml:space="preserve">0042902.29 </v>
      </c>
      <c r="H29">
        <f t="shared" si="0"/>
        <v>50</v>
      </c>
      <c r="I29">
        <f t="shared" si="1"/>
        <v>54</v>
      </c>
      <c r="J29">
        <f t="shared" si="2"/>
        <v>8.7399999999906868</v>
      </c>
      <c r="K29">
        <f t="shared" si="10"/>
        <v>50.902427777777774</v>
      </c>
      <c r="L29">
        <f t="shared" si="6"/>
        <v>4</v>
      </c>
      <c r="M29">
        <f t="shared" si="7"/>
        <v>29</v>
      </c>
      <c r="N29">
        <f t="shared" si="8"/>
        <v>2.2900000000008731</v>
      </c>
      <c r="O29">
        <f t="shared" si="9"/>
        <v>4.4839694444444449</v>
      </c>
    </row>
    <row r="30" spans="1:15" x14ac:dyDescent="0.25">
      <c r="A30" t="s">
        <v>425</v>
      </c>
      <c r="B30" t="s">
        <v>392</v>
      </c>
      <c r="C30" s="7" t="s">
        <v>194</v>
      </c>
      <c r="D30" s="9" t="s">
        <v>211</v>
      </c>
      <c r="E30" s="10" t="s">
        <v>270</v>
      </c>
      <c r="F30" t="str">
        <f t="shared" si="3"/>
        <v xml:space="preserve">505409.12 </v>
      </c>
      <c r="G30" t="str">
        <f t="shared" si="4"/>
        <v xml:space="preserve">0042903.62 </v>
      </c>
      <c r="H30">
        <f t="shared" si="0"/>
        <v>50</v>
      </c>
      <c r="I30">
        <f t="shared" si="1"/>
        <v>54</v>
      </c>
      <c r="J30">
        <f t="shared" si="2"/>
        <v>9.1199999999953434</v>
      </c>
      <c r="K30">
        <f t="shared" si="10"/>
        <v>50.902533333333331</v>
      </c>
      <c r="L30">
        <f t="shared" si="6"/>
        <v>4</v>
      </c>
      <c r="M30">
        <f t="shared" si="7"/>
        <v>29</v>
      </c>
      <c r="N30">
        <f t="shared" si="8"/>
        <v>3.6200000000026193</v>
      </c>
      <c r="O30">
        <f t="shared" si="9"/>
        <v>4.4843388888888898</v>
      </c>
    </row>
    <row r="31" spans="1:15" x14ac:dyDescent="0.25">
      <c r="A31" t="s">
        <v>425</v>
      </c>
      <c r="B31" t="s">
        <v>392</v>
      </c>
      <c r="C31" s="7" t="s">
        <v>195</v>
      </c>
      <c r="D31" s="9" t="s">
        <v>229</v>
      </c>
      <c r="E31" s="10" t="s">
        <v>271</v>
      </c>
      <c r="F31" t="str">
        <f t="shared" si="3"/>
        <v xml:space="preserve">505409.32 </v>
      </c>
      <c r="G31" t="str">
        <f t="shared" si="4"/>
        <v xml:space="preserve">0042904.31 </v>
      </c>
      <c r="H31">
        <f t="shared" si="0"/>
        <v>50</v>
      </c>
      <c r="I31">
        <f t="shared" si="1"/>
        <v>54</v>
      </c>
      <c r="J31">
        <f t="shared" si="2"/>
        <v>9.3200000000069849</v>
      </c>
      <c r="K31">
        <f t="shared" si="10"/>
        <v>50.902588888888893</v>
      </c>
      <c r="L31">
        <f t="shared" si="6"/>
        <v>4</v>
      </c>
      <c r="M31">
        <f t="shared" si="7"/>
        <v>29</v>
      </c>
      <c r="N31">
        <f t="shared" si="8"/>
        <v>4.3099999999976717</v>
      </c>
      <c r="O31">
        <f t="shared" si="9"/>
        <v>4.4845305555555548</v>
      </c>
    </row>
    <row r="32" spans="1:15" x14ac:dyDescent="0.25">
      <c r="A32" t="s">
        <v>425</v>
      </c>
      <c r="B32" t="s">
        <v>392</v>
      </c>
      <c r="C32" s="8">
        <v>151</v>
      </c>
      <c r="D32" s="9" t="s">
        <v>230</v>
      </c>
      <c r="E32" s="10" t="s">
        <v>272</v>
      </c>
      <c r="F32" t="str">
        <f t="shared" si="3"/>
        <v xml:space="preserve">505409.90 </v>
      </c>
      <c r="G32" t="str">
        <f t="shared" si="4"/>
        <v xml:space="preserve">0042906.32 </v>
      </c>
      <c r="H32">
        <f t="shared" si="0"/>
        <v>50</v>
      </c>
      <c r="I32">
        <f t="shared" si="1"/>
        <v>54</v>
      </c>
      <c r="J32">
        <f t="shared" si="2"/>
        <v>9.9000000000232831</v>
      </c>
      <c r="K32">
        <f t="shared" si="10"/>
        <v>50.902750000000005</v>
      </c>
      <c r="L32">
        <f t="shared" si="6"/>
        <v>4</v>
      </c>
      <c r="M32">
        <f t="shared" si="7"/>
        <v>29</v>
      </c>
      <c r="N32">
        <f t="shared" si="8"/>
        <v>6.319999999999709</v>
      </c>
      <c r="O32">
        <f t="shared" si="9"/>
        <v>4.4850888888888889</v>
      </c>
    </row>
    <row r="33" spans="1:15" x14ac:dyDescent="0.25">
      <c r="A33" t="s">
        <v>425</v>
      </c>
      <c r="B33" t="s">
        <v>392</v>
      </c>
      <c r="C33" s="7" t="s">
        <v>196</v>
      </c>
      <c r="D33" s="9" t="s">
        <v>213</v>
      </c>
      <c r="E33" s="10" t="s">
        <v>273</v>
      </c>
      <c r="F33" t="str">
        <f t="shared" si="3"/>
        <v xml:space="preserve">505410.29 </v>
      </c>
      <c r="G33" t="str">
        <f t="shared" si="4"/>
        <v xml:space="preserve">0042907.64 </v>
      </c>
      <c r="H33">
        <f t="shared" si="0"/>
        <v>50</v>
      </c>
      <c r="I33">
        <f t="shared" si="1"/>
        <v>54</v>
      </c>
      <c r="J33">
        <f t="shared" si="2"/>
        <v>10.289999999979045</v>
      </c>
      <c r="K33">
        <f t="shared" si="10"/>
        <v>50.902858333333327</v>
      </c>
      <c r="L33">
        <f t="shared" si="6"/>
        <v>4</v>
      </c>
      <c r="M33">
        <f t="shared" si="7"/>
        <v>29</v>
      </c>
      <c r="N33">
        <f t="shared" si="8"/>
        <v>7.6399999999994179</v>
      </c>
      <c r="O33">
        <f t="shared" si="9"/>
        <v>4.4854555555555553</v>
      </c>
    </row>
    <row r="34" spans="1:15" x14ac:dyDescent="0.25">
      <c r="A34" t="s">
        <v>425</v>
      </c>
      <c r="B34" t="s">
        <v>392</v>
      </c>
      <c r="C34" s="7" t="s">
        <v>197</v>
      </c>
      <c r="D34" s="9" t="s">
        <v>231</v>
      </c>
      <c r="E34" s="10" t="s">
        <v>274</v>
      </c>
      <c r="F34" t="str">
        <f t="shared" si="3"/>
        <v xml:space="preserve">505410.48 </v>
      </c>
      <c r="G34" t="str">
        <f t="shared" si="4"/>
        <v xml:space="preserve">0042908.33 </v>
      </c>
      <c r="H34">
        <f t="shared" ref="H34:H65" si="11">_xlfn.FLOOR.MATH(F34/10000)</f>
        <v>50</v>
      </c>
      <c r="I34">
        <f t="shared" ref="I34:I65" si="12">_xlfn.FLOOR.MATH((F34-H34*10000)/100)</f>
        <v>54</v>
      </c>
      <c r="J34">
        <f t="shared" ref="J34:J65" si="13">(F34-(H34*10000)-(I34*100))</f>
        <v>10.479999999981374</v>
      </c>
      <c r="K34">
        <f t="shared" si="10"/>
        <v>50.902911111111102</v>
      </c>
      <c r="L34">
        <f t="shared" si="6"/>
        <v>4</v>
      </c>
      <c r="M34">
        <f t="shared" si="7"/>
        <v>29</v>
      </c>
      <c r="N34">
        <f t="shared" si="8"/>
        <v>8.3300000000017462</v>
      </c>
      <c r="O34">
        <f t="shared" si="9"/>
        <v>4.485647222222223</v>
      </c>
    </row>
    <row r="35" spans="1:15" x14ac:dyDescent="0.25">
      <c r="A35" t="s">
        <v>425</v>
      </c>
      <c r="B35" t="s">
        <v>392</v>
      </c>
      <c r="C35" s="8">
        <v>155</v>
      </c>
      <c r="D35" s="9" t="s">
        <v>232</v>
      </c>
      <c r="E35" s="10" t="s">
        <v>275</v>
      </c>
      <c r="F35" t="str">
        <f t="shared" si="3"/>
        <v xml:space="preserve">505411.06 </v>
      </c>
      <c r="G35" t="str">
        <f t="shared" si="4"/>
        <v xml:space="preserve">0042910.34 </v>
      </c>
      <c r="H35">
        <f t="shared" si="11"/>
        <v>50</v>
      </c>
      <c r="I35">
        <f t="shared" si="12"/>
        <v>54</v>
      </c>
      <c r="J35">
        <f t="shared" si="13"/>
        <v>11.059999999997672</v>
      </c>
      <c r="K35">
        <f t="shared" si="10"/>
        <v>50.903072222222221</v>
      </c>
      <c r="L35">
        <f t="shared" si="6"/>
        <v>4</v>
      </c>
      <c r="M35">
        <f t="shared" si="7"/>
        <v>29</v>
      </c>
      <c r="N35">
        <f t="shared" si="8"/>
        <v>10.339999999996508</v>
      </c>
      <c r="O35">
        <f t="shared" si="9"/>
        <v>4.4862055555555544</v>
      </c>
    </row>
    <row r="36" spans="1:15" x14ac:dyDescent="0.25">
      <c r="A36" t="s">
        <v>425</v>
      </c>
      <c r="B36" t="s">
        <v>392</v>
      </c>
      <c r="C36" s="7" t="s">
        <v>198</v>
      </c>
      <c r="D36" s="9" t="s">
        <v>233</v>
      </c>
      <c r="E36" s="10" t="s">
        <v>276</v>
      </c>
      <c r="F36" t="str">
        <f t="shared" si="3"/>
        <v xml:space="preserve">505411.45 </v>
      </c>
      <c r="G36" t="str">
        <f t="shared" si="4"/>
        <v xml:space="preserve">0042911.67 </v>
      </c>
      <c r="H36">
        <f t="shared" si="11"/>
        <v>50</v>
      </c>
      <c r="I36">
        <f t="shared" si="12"/>
        <v>54</v>
      </c>
      <c r="J36">
        <f t="shared" si="13"/>
        <v>11.450000000011642</v>
      </c>
      <c r="K36">
        <f t="shared" si="10"/>
        <v>50.903180555555558</v>
      </c>
      <c r="L36">
        <f t="shared" si="6"/>
        <v>4</v>
      </c>
      <c r="M36">
        <f t="shared" si="7"/>
        <v>29</v>
      </c>
      <c r="N36">
        <f t="shared" si="8"/>
        <v>11.669999999998254</v>
      </c>
      <c r="O36">
        <f t="shared" si="9"/>
        <v>4.4865749999999993</v>
      </c>
    </row>
    <row r="37" spans="1:15" x14ac:dyDescent="0.25">
      <c r="A37" t="s">
        <v>425</v>
      </c>
      <c r="B37" t="s">
        <v>392</v>
      </c>
      <c r="C37" s="7" t="s">
        <v>199</v>
      </c>
      <c r="D37" s="9" t="s">
        <v>234</v>
      </c>
      <c r="E37" s="10" t="s">
        <v>277</v>
      </c>
      <c r="F37" t="str">
        <f t="shared" si="3"/>
        <v xml:space="preserve">505411.64 </v>
      </c>
      <c r="G37" t="str">
        <f t="shared" si="4"/>
        <v xml:space="preserve">0042912.35 </v>
      </c>
      <c r="H37">
        <f t="shared" si="11"/>
        <v>50</v>
      </c>
      <c r="I37">
        <f t="shared" si="12"/>
        <v>54</v>
      </c>
      <c r="J37">
        <f t="shared" si="13"/>
        <v>11.64000000001397</v>
      </c>
      <c r="K37">
        <f t="shared" si="10"/>
        <v>50.903233333333333</v>
      </c>
      <c r="L37">
        <f t="shared" si="6"/>
        <v>4</v>
      </c>
      <c r="M37">
        <f t="shared" si="7"/>
        <v>29</v>
      </c>
      <c r="N37">
        <f t="shared" si="8"/>
        <v>12.349999999998545</v>
      </c>
      <c r="O37">
        <f t="shared" si="9"/>
        <v>4.4867638888888886</v>
      </c>
    </row>
    <row r="38" spans="1:15" x14ac:dyDescent="0.25">
      <c r="A38" t="s">
        <v>425</v>
      </c>
      <c r="B38" t="s">
        <v>392</v>
      </c>
      <c r="C38" s="8">
        <v>159</v>
      </c>
      <c r="D38" s="9" t="s">
        <v>235</v>
      </c>
      <c r="E38" s="10" t="s">
        <v>278</v>
      </c>
      <c r="F38" t="str">
        <f t="shared" si="3"/>
        <v xml:space="preserve">505412.05 </v>
      </c>
      <c r="G38" t="str">
        <f t="shared" si="4"/>
        <v xml:space="preserve">0042914.48 </v>
      </c>
      <c r="H38">
        <f t="shared" si="11"/>
        <v>50</v>
      </c>
      <c r="I38">
        <f t="shared" si="12"/>
        <v>54</v>
      </c>
      <c r="J38">
        <f t="shared" si="13"/>
        <v>12.049999999988358</v>
      </c>
      <c r="K38">
        <f t="shared" si="10"/>
        <v>50.903347222222216</v>
      </c>
      <c r="L38">
        <f t="shared" si="6"/>
        <v>4</v>
      </c>
      <c r="M38">
        <f t="shared" si="7"/>
        <v>29</v>
      </c>
      <c r="N38">
        <f t="shared" si="8"/>
        <v>14.480000000003201</v>
      </c>
      <c r="O38">
        <f t="shared" si="9"/>
        <v>4.4873555555555562</v>
      </c>
    </row>
    <row r="39" spans="1:15" x14ac:dyDescent="0.25">
      <c r="A39" t="s">
        <v>425</v>
      </c>
      <c r="B39" t="s">
        <v>392</v>
      </c>
      <c r="C39" s="8">
        <v>161</v>
      </c>
      <c r="D39" s="9" t="s">
        <v>236</v>
      </c>
      <c r="E39" s="10" t="s">
        <v>279</v>
      </c>
      <c r="F39" t="str">
        <f t="shared" si="3"/>
        <v xml:space="preserve">505413.18 </v>
      </c>
      <c r="G39" t="str">
        <f t="shared" si="4"/>
        <v xml:space="preserve">0042917.27 </v>
      </c>
      <c r="H39">
        <f t="shared" si="11"/>
        <v>50</v>
      </c>
      <c r="I39">
        <f t="shared" si="12"/>
        <v>54</v>
      </c>
      <c r="J39">
        <f t="shared" si="13"/>
        <v>13.179999999993015</v>
      </c>
      <c r="K39">
        <f t="shared" si="10"/>
        <v>50.903661111111106</v>
      </c>
      <c r="L39">
        <f t="shared" si="6"/>
        <v>4</v>
      </c>
      <c r="M39">
        <f t="shared" si="7"/>
        <v>29</v>
      </c>
      <c r="N39">
        <f t="shared" si="8"/>
        <v>17.269999999996799</v>
      </c>
      <c r="O39">
        <f t="shared" si="9"/>
        <v>4.4881305555555544</v>
      </c>
    </row>
    <row r="40" spans="1:15" x14ac:dyDescent="0.25">
      <c r="A40" t="s">
        <v>425</v>
      </c>
      <c r="B40" t="s">
        <v>392</v>
      </c>
      <c r="C40" s="8">
        <v>163</v>
      </c>
      <c r="D40" s="9" t="s">
        <v>237</v>
      </c>
      <c r="E40" s="10" t="s">
        <v>280</v>
      </c>
      <c r="F40" t="str">
        <f t="shared" si="3"/>
        <v xml:space="preserve">505413.65 </v>
      </c>
      <c r="G40" t="str">
        <f t="shared" si="4"/>
        <v xml:space="preserve">0042919.29 </v>
      </c>
      <c r="H40">
        <f t="shared" si="11"/>
        <v>50</v>
      </c>
      <c r="I40">
        <f t="shared" si="12"/>
        <v>54</v>
      </c>
      <c r="J40">
        <f t="shared" si="13"/>
        <v>13.650000000023283</v>
      </c>
      <c r="K40">
        <f t="shared" si="10"/>
        <v>50.90379166666667</v>
      </c>
      <c r="L40">
        <f t="shared" si="6"/>
        <v>4</v>
      </c>
      <c r="M40">
        <f t="shared" si="7"/>
        <v>29</v>
      </c>
      <c r="N40">
        <f t="shared" si="8"/>
        <v>19.290000000000873</v>
      </c>
      <c r="O40">
        <f t="shared" si="9"/>
        <v>4.488691666666667</v>
      </c>
    </row>
    <row r="41" spans="1:15" x14ac:dyDescent="0.25">
      <c r="A41" t="s">
        <v>425</v>
      </c>
      <c r="B41" t="s">
        <v>392</v>
      </c>
      <c r="C41" s="7" t="s">
        <v>200</v>
      </c>
      <c r="D41" s="9" t="s">
        <v>238</v>
      </c>
      <c r="E41" s="10" t="s">
        <v>281</v>
      </c>
      <c r="F41" t="str">
        <f t="shared" si="3"/>
        <v xml:space="preserve">505414.03 </v>
      </c>
      <c r="G41" t="str">
        <f t="shared" si="4"/>
        <v xml:space="preserve">0042920.60 </v>
      </c>
      <c r="H41">
        <f t="shared" si="11"/>
        <v>50</v>
      </c>
      <c r="I41">
        <f t="shared" si="12"/>
        <v>54</v>
      </c>
      <c r="J41">
        <f t="shared" si="13"/>
        <v>14.03000000002794</v>
      </c>
      <c r="K41">
        <f t="shared" si="10"/>
        <v>50.903897222222227</v>
      </c>
      <c r="L41">
        <f t="shared" si="6"/>
        <v>4</v>
      </c>
      <c r="M41">
        <f t="shared" si="7"/>
        <v>29</v>
      </c>
      <c r="N41">
        <f t="shared" si="8"/>
        <v>20.599999999998545</v>
      </c>
      <c r="O41">
        <f t="shared" si="9"/>
        <v>4.4890555555555549</v>
      </c>
    </row>
    <row r="42" spans="1:15" x14ac:dyDescent="0.25">
      <c r="A42" t="s">
        <v>425</v>
      </c>
      <c r="B42" t="s">
        <v>392</v>
      </c>
      <c r="C42" s="7" t="s">
        <v>201</v>
      </c>
      <c r="D42" s="9" t="s">
        <v>239</v>
      </c>
      <c r="E42" s="10" t="s">
        <v>282</v>
      </c>
      <c r="F42" t="str">
        <f t="shared" si="3"/>
        <v xml:space="preserve">505414.22 </v>
      </c>
      <c r="G42" t="str">
        <f t="shared" si="4"/>
        <v xml:space="preserve">0042921.28 </v>
      </c>
      <c r="H42">
        <f t="shared" si="11"/>
        <v>50</v>
      </c>
      <c r="I42">
        <f t="shared" si="12"/>
        <v>54</v>
      </c>
      <c r="J42">
        <f t="shared" si="13"/>
        <v>14.21999999997206</v>
      </c>
      <c r="K42">
        <f t="shared" si="10"/>
        <v>50.903949999999988</v>
      </c>
      <c r="L42">
        <f t="shared" si="6"/>
        <v>4</v>
      </c>
      <c r="M42">
        <f t="shared" si="7"/>
        <v>29</v>
      </c>
      <c r="N42">
        <f t="shared" si="8"/>
        <v>21.279999999998836</v>
      </c>
      <c r="O42">
        <f t="shared" si="9"/>
        <v>4.4892444444444441</v>
      </c>
    </row>
    <row r="43" spans="1:15" x14ac:dyDescent="0.25">
      <c r="A43" t="s">
        <v>425</v>
      </c>
      <c r="B43" t="s">
        <v>392</v>
      </c>
      <c r="C43" s="8">
        <v>167</v>
      </c>
      <c r="D43" s="9" t="s">
        <v>240</v>
      </c>
      <c r="E43" s="10" t="s">
        <v>283</v>
      </c>
      <c r="F43" t="str">
        <f t="shared" si="3"/>
        <v xml:space="preserve">505414.81 </v>
      </c>
      <c r="G43" t="str">
        <f t="shared" si="4"/>
        <v xml:space="preserve">0042923.30 </v>
      </c>
      <c r="H43">
        <f t="shared" si="11"/>
        <v>50</v>
      </c>
      <c r="I43">
        <f t="shared" si="12"/>
        <v>54</v>
      </c>
      <c r="J43">
        <f t="shared" si="13"/>
        <v>14.809999999997672</v>
      </c>
      <c r="K43">
        <f t="shared" si="10"/>
        <v>50.904113888888887</v>
      </c>
      <c r="L43">
        <f t="shared" si="6"/>
        <v>4</v>
      </c>
      <c r="M43">
        <f t="shared" si="7"/>
        <v>29</v>
      </c>
      <c r="N43">
        <f t="shared" si="8"/>
        <v>23.30000000000291</v>
      </c>
      <c r="O43">
        <f t="shared" si="9"/>
        <v>4.4898055555555567</v>
      </c>
    </row>
    <row r="44" spans="1:15" x14ac:dyDescent="0.25">
      <c r="A44" t="s">
        <v>425</v>
      </c>
      <c r="B44" t="s">
        <v>392</v>
      </c>
      <c r="C44" s="7" t="s">
        <v>202</v>
      </c>
      <c r="D44" s="9" t="s">
        <v>241</v>
      </c>
      <c r="E44" s="10" t="s">
        <v>284</v>
      </c>
      <c r="F44" t="str">
        <f t="shared" si="3"/>
        <v xml:space="preserve">505415.32 </v>
      </c>
      <c r="G44" t="str">
        <f t="shared" si="4"/>
        <v xml:space="preserve">0042925.07 </v>
      </c>
      <c r="H44">
        <f t="shared" si="11"/>
        <v>50</v>
      </c>
      <c r="I44">
        <f t="shared" si="12"/>
        <v>54</v>
      </c>
      <c r="J44">
        <f t="shared" si="13"/>
        <v>15.320000000006985</v>
      </c>
      <c r="K44">
        <f t="shared" si="10"/>
        <v>50.904255555555558</v>
      </c>
      <c r="L44">
        <f t="shared" si="6"/>
        <v>4</v>
      </c>
      <c r="M44">
        <f t="shared" si="7"/>
        <v>29</v>
      </c>
      <c r="N44">
        <f t="shared" si="8"/>
        <v>25.069999999999709</v>
      </c>
      <c r="O44">
        <f t="shared" si="9"/>
        <v>4.4902972222222219</v>
      </c>
    </row>
    <row r="45" spans="1:15" x14ac:dyDescent="0.25">
      <c r="A45" t="s">
        <v>425</v>
      </c>
      <c r="B45" t="s">
        <v>392</v>
      </c>
      <c r="C45" s="7" t="s">
        <v>203</v>
      </c>
      <c r="D45" s="9" t="s">
        <v>242</v>
      </c>
      <c r="E45" s="10" t="s">
        <v>285</v>
      </c>
      <c r="F45" t="str">
        <f t="shared" si="3"/>
        <v xml:space="preserve">505415.27 </v>
      </c>
      <c r="G45" t="str">
        <f t="shared" si="4"/>
        <v xml:space="preserve">0042925.39 </v>
      </c>
      <c r="H45">
        <f t="shared" si="11"/>
        <v>50</v>
      </c>
      <c r="I45">
        <f t="shared" si="12"/>
        <v>54</v>
      </c>
      <c r="J45">
        <f t="shared" si="13"/>
        <v>15.270000000018626</v>
      </c>
      <c r="K45">
        <f t="shared" si="10"/>
        <v>50.904241666666671</v>
      </c>
      <c r="L45">
        <f t="shared" si="6"/>
        <v>4</v>
      </c>
      <c r="M45">
        <f t="shared" si="7"/>
        <v>29</v>
      </c>
      <c r="N45">
        <f t="shared" si="8"/>
        <v>25.389999999999418</v>
      </c>
      <c r="O45">
        <f t="shared" si="9"/>
        <v>4.4903861111111114</v>
      </c>
    </row>
    <row r="46" spans="1:15" x14ac:dyDescent="0.25">
      <c r="A46" t="s">
        <v>425</v>
      </c>
      <c r="B46" t="s">
        <v>392</v>
      </c>
      <c r="C46" s="8">
        <v>171</v>
      </c>
      <c r="D46" s="9" t="s">
        <v>243</v>
      </c>
      <c r="E46" s="10" t="s">
        <v>286</v>
      </c>
      <c r="F46" t="str">
        <f t="shared" si="3"/>
        <v>505416.04</v>
      </c>
      <c r="G46" t="str">
        <f t="shared" si="4"/>
        <v>0042926.91</v>
      </c>
      <c r="H46">
        <f t="shared" si="11"/>
        <v>50</v>
      </c>
      <c r="I46">
        <f t="shared" si="12"/>
        <v>54</v>
      </c>
      <c r="J46">
        <f t="shared" si="13"/>
        <v>16.039999999979045</v>
      </c>
      <c r="K46">
        <f t="shared" si="10"/>
        <v>50.90445555555555</v>
      </c>
      <c r="L46">
        <f t="shared" si="6"/>
        <v>4</v>
      </c>
      <c r="M46">
        <f t="shared" si="7"/>
        <v>29</v>
      </c>
      <c r="N46">
        <f t="shared" si="8"/>
        <v>26.910000000003492</v>
      </c>
      <c r="O46">
        <f t="shared" si="9"/>
        <v>4.4908083333333346</v>
      </c>
    </row>
    <row r="47" spans="1:15" x14ac:dyDescent="0.25">
      <c r="A47" t="s">
        <v>425</v>
      </c>
      <c r="B47" t="s">
        <v>393</v>
      </c>
      <c r="C47" s="12">
        <v>204</v>
      </c>
      <c r="D47" s="13" t="s">
        <v>297</v>
      </c>
      <c r="E47" s="14" t="s">
        <v>313</v>
      </c>
      <c r="F47" t="str">
        <f t="shared" si="3"/>
        <v xml:space="preserve">505359.37 </v>
      </c>
      <c r="G47" t="str">
        <f t="shared" si="4"/>
        <v xml:space="preserve">0042905.33 </v>
      </c>
      <c r="H47">
        <f t="shared" si="11"/>
        <v>50</v>
      </c>
      <c r="I47">
        <f t="shared" si="12"/>
        <v>53</v>
      </c>
      <c r="J47">
        <f t="shared" si="13"/>
        <v>59.369999999995343</v>
      </c>
      <c r="K47">
        <f t="shared" si="10"/>
        <v>50.899825</v>
      </c>
      <c r="L47">
        <f t="shared" si="6"/>
        <v>4</v>
      </c>
      <c r="M47">
        <f t="shared" si="7"/>
        <v>29</v>
      </c>
      <c r="N47">
        <f t="shared" si="8"/>
        <v>5.3300000000017462</v>
      </c>
      <c r="O47">
        <f t="shared" si="9"/>
        <v>4.4848138888888895</v>
      </c>
    </row>
    <row r="48" spans="1:15" x14ac:dyDescent="0.25">
      <c r="A48" t="s">
        <v>425</v>
      </c>
      <c r="B48" t="s">
        <v>393</v>
      </c>
      <c r="C48" s="11" t="s">
        <v>289</v>
      </c>
      <c r="D48" s="13" t="s">
        <v>298</v>
      </c>
      <c r="E48" s="14" t="s">
        <v>372</v>
      </c>
      <c r="F48" t="str">
        <f t="shared" si="3"/>
        <v xml:space="preserve">505400.02 </v>
      </c>
      <c r="G48" t="str">
        <f t="shared" si="4"/>
        <v xml:space="preserve">0042908.41 </v>
      </c>
      <c r="H48">
        <f t="shared" si="11"/>
        <v>50</v>
      </c>
      <c r="I48">
        <f t="shared" si="12"/>
        <v>54</v>
      </c>
      <c r="J48">
        <f t="shared" si="13"/>
        <v>2.0000000018626451E-2</v>
      </c>
      <c r="K48">
        <f t="shared" si="10"/>
        <v>50.900005555555559</v>
      </c>
      <c r="L48">
        <f t="shared" si="6"/>
        <v>4</v>
      </c>
      <c r="M48">
        <f t="shared" si="7"/>
        <v>29</v>
      </c>
      <c r="N48">
        <f t="shared" si="8"/>
        <v>8.4100000000034925</v>
      </c>
      <c r="O48">
        <f t="shared" si="9"/>
        <v>4.4856694444444454</v>
      </c>
    </row>
    <row r="49" spans="1:15" x14ac:dyDescent="0.25">
      <c r="A49" t="s">
        <v>425</v>
      </c>
      <c r="B49" t="s">
        <v>393</v>
      </c>
      <c r="C49" s="11" t="s">
        <v>290</v>
      </c>
      <c r="D49" s="13" t="s">
        <v>299</v>
      </c>
      <c r="E49" s="14" t="s">
        <v>314</v>
      </c>
      <c r="F49" t="str">
        <f t="shared" si="3"/>
        <v xml:space="preserve">505400.10 </v>
      </c>
      <c r="G49" t="str">
        <f t="shared" si="4"/>
        <v xml:space="preserve">0042907.43 </v>
      </c>
      <c r="H49">
        <f t="shared" si="11"/>
        <v>50</v>
      </c>
      <c r="I49">
        <f t="shared" si="12"/>
        <v>54</v>
      </c>
      <c r="J49">
        <f t="shared" si="13"/>
        <v>9.9999999976716936E-2</v>
      </c>
      <c r="K49">
        <f t="shared" si="10"/>
        <v>50.900027777777773</v>
      </c>
      <c r="L49">
        <f t="shared" si="6"/>
        <v>4</v>
      </c>
      <c r="M49">
        <f t="shared" si="7"/>
        <v>29</v>
      </c>
      <c r="N49">
        <f t="shared" si="8"/>
        <v>7.430000000000291</v>
      </c>
      <c r="O49">
        <f t="shared" si="9"/>
        <v>4.4853972222222227</v>
      </c>
    </row>
    <row r="50" spans="1:15" x14ac:dyDescent="0.25">
      <c r="A50" t="s">
        <v>425</v>
      </c>
      <c r="B50" t="s">
        <v>393</v>
      </c>
      <c r="C50" s="12">
        <v>208</v>
      </c>
      <c r="D50" s="13" t="s">
        <v>300</v>
      </c>
      <c r="E50" s="14" t="s">
        <v>315</v>
      </c>
      <c r="F50" t="str">
        <f t="shared" si="3"/>
        <v xml:space="preserve">505400.56 </v>
      </c>
      <c r="G50" t="str">
        <f t="shared" si="4"/>
        <v xml:space="preserve">0042909.38 </v>
      </c>
      <c r="H50">
        <f t="shared" si="11"/>
        <v>50</v>
      </c>
      <c r="I50">
        <f t="shared" si="12"/>
        <v>54</v>
      </c>
      <c r="J50">
        <f t="shared" si="13"/>
        <v>0.55999999999767169</v>
      </c>
      <c r="K50">
        <f t="shared" si="10"/>
        <v>50.900155555555557</v>
      </c>
      <c r="L50">
        <f t="shared" si="6"/>
        <v>4</v>
      </c>
      <c r="M50">
        <f t="shared" si="7"/>
        <v>29</v>
      </c>
      <c r="N50">
        <f t="shared" si="8"/>
        <v>9.3799999999973807</v>
      </c>
      <c r="O50">
        <f t="shared" si="9"/>
        <v>4.4859388888888878</v>
      </c>
    </row>
    <row r="51" spans="1:15" x14ac:dyDescent="0.25">
      <c r="A51" t="s">
        <v>425</v>
      </c>
      <c r="B51" t="s">
        <v>393</v>
      </c>
      <c r="C51" s="11" t="s">
        <v>291</v>
      </c>
      <c r="D51" s="13" t="s">
        <v>301</v>
      </c>
      <c r="E51" s="14" t="s">
        <v>316</v>
      </c>
      <c r="F51" t="str">
        <f t="shared" si="3"/>
        <v xml:space="preserve">505400.99 </v>
      </c>
      <c r="G51" t="str">
        <f t="shared" si="4"/>
        <v xml:space="preserve">0042911.73 </v>
      </c>
      <c r="H51">
        <f t="shared" si="11"/>
        <v>50</v>
      </c>
      <c r="I51">
        <f t="shared" si="12"/>
        <v>54</v>
      </c>
      <c r="J51">
        <f t="shared" si="13"/>
        <v>0.98999999999068677</v>
      </c>
      <c r="K51">
        <f t="shared" si="10"/>
        <v>50.900274999999993</v>
      </c>
      <c r="L51">
        <f t="shared" si="6"/>
        <v>4</v>
      </c>
      <c r="M51">
        <f t="shared" si="7"/>
        <v>29</v>
      </c>
      <c r="N51">
        <f t="shared" si="8"/>
        <v>11.730000000003201</v>
      </c>
      <c r="O51">
        <f t="shared" si="9"/>
        <v>4.4865916666666674</v>
      </c>
    </row>
    <row r="52" spans="1:15" x14ac:dyDescent="0.25">
      <c r="A52" t="s">
        <v>425</v>
      </c>
      <c r="B52" t="s">
        <v>393</v>
      </c>
      <c r="C52" s="11" t="s">
        <v>292</v>
      </c>
      <c r="D52" s="13" t="s">
        <v>302</v>
      </c>
      <c r="E52" s="14" t="s">
        <v>317</v>
      </c>
      <c r="F52" t="str">
        <f t="shared" si="3"/>
        <v xml:space="preserve">505401.20 </v>
      </c>
      <c r="G52" t="str">
        <f t="shared" si="4"/>
        <v xml:space="preserve">0042911.22 </v>
      </c>
      <c r="H52">
        <f t="shared" si="11"/>
        <v>50</v>
      </c>
      <c r="I52">
        <f t="shared" si="12"/>
        <v>54</v>
      </c>
      <c r="J52">
        <f t="shared" si="13"/>
        <v>1.2000000000116415</v>
      </c>
      <c r="K52">
        <f t="shared" si="10"/>
        <v>50.900333333333336</v>
      </c>
      <c r="L52">
        <f t="shared" si="6"/>
        <v>4</v>
      </c>
      <c r="M52">
        <f t="shared" si="7"/>
        <v>29</v>
      </c>
      <c r="N52">
        <f t="shared" si="8"/>
        <v>11.220000000001164</v>
      </c>
      <c r="O52">
        <f t="shared" si="9"/>
        <v>4.4864500000000005</v>
      </c>
    </row>
    <row r="53" spans="1:15" x14ac:dyDescent="0.25">
      <c r="A53" t="s">
        <v>425</v>
      </c>
      <c r="B53" t="s">
        <v>393</v>
      </c>
      <c r="C53" s="12">
        <v>214</v>
      </c>
      <c r="D53" s="13" t="s">
        <v>303</v>
      </c>
      <c r="E53" s="14" t="s">
        <v>318</v>
      </c>
      <c r="F53" t="str">
        <f t="shared" si="3"/>
        <v xml:space="preserve">505401.94 </v>
      </c>
      <c r="G53" t="str">
        <f t="shared" si="4"/>
        <v xml:space="preserve">0042915.05 </v>
      </c>
      <c r="H53">
        <f t="shared" si="11"/>
        <v>50</v>
      </c>
      <c r="I53">
        <f t="shared" si="12"/>
        <v>54</v>
      </c>
      <c r="J53">
        <f t="shared" si="13"/>
        <v>1.9400000000023283</v>
      </c>
      <c r="K53">
        <f t="shared" si="10"/>
        <v>50.900538888888889</v>
      </c>
      <c r="L53">
        <f t="shared" si="6"/>
        <v>4</v>
      </c>
      <c r="M53">
        <f t="shared" si="7"/>
        <v>29</v>
      </c>
      <c r="N53">
        <f t="shared" si="8"/>
        <v>15.05000000000291</v>
      </c>
      <c r="O53">
        <f t="shared" si="9"/>
        <v>4.4875138888888895</v>
      </c>
    </row>
    <row r="54" spans="1:15" x14ac:dyDescent="0.25">
      <c r="A54" t="s">
        <v>425</v>
      </c>
      <c r="B54" t="s">
        <v>393</v>
      </c>
      <c r="C54" s="12">
        <v>228</v>
      </c>
      <c r="D54" s="13" t="s">
        <v>304</v>
      </c>
      <c r="E54" s="14" t="s">
        <v>319</v>
      </c>
      <c r="F54" t="str">
        <f t="shared" si="3"/>
        <v xml:space="preserve">505402.90 </v>
      </c>
      <c r="G54" t="str">
        <f t="shared" si="4"/>
        <v xml:space="preserve">0042918.38 </v>
      </c>
      <c r="H54">
        <f t="shared" si="11"/>
        <v>50</v>
      </c>
      <c r="I54">
        <f t="shared" si="12"/>
        <v>54</v>
      </c>
      <c r="J54">
        <f t="shared" si="13"/>
        <v>2.9000000000232831</v>
      </c>
      <c r="K54">
        <f t="shared" si="10"/>
        <v>50.900805555555557</v>
      </c>
      <c r="L54">
        <f t="shared" si="6"/>
        <v>4</v>
      </c>
      <c r="M54">
        <f t="shared" si="7"/>
        <v>29</v>
      </c>
      <c r="N54">
        <f t="shared" si="8"/>
        <v>18.379999999997381</v>
      </c>
      <c r="O54">
        <f t="shared" si="9"/>
        <v>4.4884388888888882</v>
      </c>
    </row>
    <row r="55" spans="1:15" x14ac:dyDescent="0.25">
      <c r="A55" t="s">
        <v>425</v>
      </c>
      <c r="B55" t="s">
        <v>393</v>
      </c>
      <c r="C55" s="11" t="s">
        <v>293</v>
      </c>
      <c r="D55" s="13" t="s">
        <v>305</v>
      </c>
      <c r="E55" s="14" t="s">
        <v>320</v>
      </c>
      <c r="F55" t="str">
        <f t="shared" si="3"/>
        <v xml:space="preserve">505403.86 </v>
      </c>
      <c r="G55" t="str">
        <f t="shared" si="4"/>
        <v xml:space="preserve">0042921.69 </v>
      </c>
      <c r="H55">
        <f t="shared" si="11"/>
        <v>50</v>
      </c>
      <c r="I55">
        <f t="shared" si="12"/>
        <v>54</v>
      </c>
      <c r="J55">
        <f t="shared" si="13"/>
        <v>3.8599999999860302</v>
      </c>
      <c r="K55">
        <f t="shared" si="10"/>
        <v>50.901072222222218</v>
      </c>
      <c r="L55">
        <f t="shared" si="6"/>
        <v>4</v>
      </c>
      <c r="M55">
        <f t="shared" si="7"/>
        <v>29</v>
      </c>
      <c r="N55">
        <f t="shared" si="8"/>
        <v>21.690000000002328</v>
      </c>
      <c r="O55">
        <f t="shared" si="9"/>
        <v>4.4893583333333344</v>
      </c>
    </row>
    <row r="56" spans="1:15" x14ac:dyDescent="0.25">
      <c r="A56" t="s">
        <v>425</v>
      </c>
      <c r="B56" t="s">
        <v>393</v>
      </c>
      <c r="C56" s="11" t="s">
        <v>294</v>
      </c>
      <c r="D56" s="13" t="s">
        <v>306</v>
      </c>
      <c r="E56" s="14" t="s">
        <v>321</v>
      </c>
      <c r="F56" t="str">
        <f t="shared" si="3"/>
        <v xml:space="preserve">505403.96 </v>
      </c>
      <c r="G56" t="str">
        <f t="shared" si="4"/>
        <v xml:space="preserve">0042920.72 </v>
      </c>
      <c r="H56">
        <f t="shared" si="11"/>
        <v>50</v>
      </c>
      <c r="I56">
        <f t="shared" si="12"/>
        <v>54</v>
      </c>
      <c r="J56">
        <f t="shared" si="13"/>
        <v>3.9600000000209548</v>
      </c>
      <c r="K56">
        <f t="shared" si="10"/>
        <v>50.901100000000007</v>
      </c>
      <c r="L56">
        <f t="shared" si="6"/>
        <v>4</v>
      </c>
      <c r="M56">
        <f t="shared" si="7"/>
        <v>29</v>
      </c>
      <c r="N56">
        <f t="shared" si="8"/>
        <v>20.720000000001164</v>
      </c>
      <c r="O56">
        <f t="shared" si="9"/>
        <v>4.4890888888888894</v>
      </c>
    </row>
    <row r="57" spans="1:15" x14ac:dyDescent="0.25">
      <c r="A57" t="s">
        <v>425</v>
      </c>
      <c r="B57" t="s">
        <v>393</v>
      </c>
      <c r="C57" s="12">
        <v>232</v>
      </c>
      <c r="D57" s="13" t="s">
        <v>307</v>
      </c>
      <c r="E57" s="14" t="s">
        <v>322</v>
      </c>
      <c r="F57" t="str">
        <f t="shared" si="3"/>
        <v xml:space="preserve">505404.40 </v>
      </c>
      <c r="G57" t="str">
        <f t="shared" si="4"/>
        <v xml:space="preserve">0042922.68 </v>
      </c>
      <c r="H57">
        <f t="shared" si="11"/>
        <v>50</v>
      </c>
      <c r="I57">
        <f t="shared" si="12"/>
        <v>54</v>
      </c>
      <c r="J57">
        <f t="shared" si="13"/>
        <v>4.4000000000232831</v>
      </c>
      <c r="K57">
        <f t="shared" si="10"/>
        <v>50.901222222222231</v>
      </c>
      <c r="L57">
        <f t="shared" si="6"/>
        <v>4</v>
      </c>
      <c r="M57">
        <f t="shared" si="7"/>
        <v>29</v>
      </c>
      <c r="N57">
        <f t="shared" si="8"/>
        <v>22.680000000000291</v>
      </c>
      <c r="O57">
        <f t="shared" si="9"/>
        <v>4.4896333333333338</v>
      </c>
    </row>
    <row r="58" spans="1:15" x14ac:dyDescent="0.25">
      <c r="A58" t="s">
        <v>425</v>
      </c>
      <c r="B58" t="s">
        <v>393</v>
      </c>
      <c r="C58" s="11" t="s">
        <v>295</v>
      </c>
      <c r="D58" s="13" t="s">
        <v>308</v>
      </c>
      <c r="E58" s="14" t="s">
        <v>323</v>
      </c>
      <c r="F58" t="str">
        <f t="shared" si="3"/>
        <v xml:space="preserve">505404.96 </v>
      </c>
      <c r="G58" t="str">
        <f t="shared" si="4"/>
        <v xml:space="preserve">0042925.49 </v>
      </c>
      <c r="H58">
        <f t="shared" si="11"/>
        <v>50</v>
      </c>
      <c r="I58">
        <f t="shared" si="12"/>
        <v>54</v>
      </c>
      <c r="J58">
        <f t="shared" si="13"/>
        <v>4.9600000000209548</v>
      </c>
      <c r="K58">
        <f t="shared" si="10"/>
        <v>50.901377777777782</v>
      </c>
      <c r="L58">
        <f t="shared" si="6"/>
        <v>4</v>
      </c>
      <c r="M58">
        <f t="shared" si="7"/>
        <v>29</v>
      </c>
      <c r="N58">
        <f t="shared" si="8"/>
        <v>25.489999999997963</v>
      </c>
      <c r="O58">
        <f t="shared" si="9"/>
        <v>4.490413888888888</v>
      </c>
    </row>
    <row r="59" spans="1:15" x14ac:dyDescent="0.25">
      <c r="A59" t="s">
        <v>425</v>
      </c>
      <c r="B59" t="s">
        <v>393</v>
      </c>
      <c r="C59" s="11" t="s">
        <v>296</v>
      </c>
      <c r="D59" s="13" t="s">
        <v>309</v>
      </c>
      <c r="E59" s="14" t="s">
        <v>370</v>
      </c>
      <c r="F59" t="str">
        <f t="shared" si="3"/>
        <v xml:space="preserve">505405.05 </v>
      </c>
      <c r="G59" t="str">
        <f t="shared" si="4"/>
        <v xml:space="preserve">0042924.51 </v>
      </c>
      <c r="H59">
        <f t="shared" si="11"/>
        <v>50</v>
      </c>
      <c r="I59">
        <f t="shared" si="12"/>
        <v>54</v>
      </c>
      <c r="J59">
        <f t="shared" si="13"/>
        <v>5.0499999999883585</v>
      </c>
      <c r="K59">
        <f t="shared" si="10"/>
        <v>50.901402777777776</v>
      </c>
      <c r="L59">
        <f t="shared" si="6"/>
        <v>4</v>
      </c>
      <c r="M59">
        <f t="shared" si="7"/>
        <v>29</v>
      </c>
      <c r="N59">
        <f t="shared" si="8"/>
        <v>24.510000000002037</v>
      </c>
      <c r="O59">
        <f t="shared" si="9"/>
        <v>4.4901416666666671</v>
      </c>
    </row>
    <row r="60" spans="1:15" x14ac:dyDescent="0.25">
      <c r="A60" t="s">
        <v>425</v>
      </c>
      <c r="B60" t="s">
        <v>393</v>
      </c>
      <c r="C60" s="12">
        <v>236</v>
      </c>
      <c r="D60" s="13" t="s">
        <v>310</v>
      </c>
      <c r="E60" s="14" t="s">
        <v>324</v>
      </c>
      <c r="F60" t="str">
        <f t="shared" si="3"/>
        <v xml:space="preserve">505405.54 </v>
      </c>
      <c r="G60" t="str">
        <f t="shared" si="4"/>
        <v xml:space="preserve">0042926.45 </v>
      </c>
      <c r="H60">
        <f t="shared" si="11"/>
        <v>50</v>
      </c>
      <c r="I60">
        <f t="shared" si="12"/>
        <v>54</v>
      </c>
      <c r="J60">
        <f t="shared" si="13"/>
        <v>5.5399999999790452</v>
      </c>
      <c r="K60">
        <f t="shared" si="10"/>
        <v>50.901538888888879</v>
      </c>
      <c r="L60">
        <f t="shared" si="6"/>
        <v>4</v>
      </c>
      <c r="M60">
        <f t="shared" si="7"/>
        <v>29</v>
      </c>
      <c r="N60">
        <f t="shared" si="8"/>
        <v>26.44999999999709</v>
      </c>
      <c r="O60">
        <f t="shared" si="9"/>
        <v>4.4906805555555547</v>
      </c>
    </row>
    <row r="61" spans="1:15" x14ac:dyDescent="0.25">
      <c r="A61" t="s">
        <v>425</v>
      </c>
      <c r="B61" t="s">
        <v>393</v>
      </c>
      <c r="C61" s="12">
        <v>238</v>
      </c>
      <c r="D61" s="13" t="s">
        <v>311</v>
      </c>
      <c r="E61" s="14" t="s">
        <v>325</v>
      </c>
      <c r="F61" t="str">
        <f t="shared" si="3"/>
        <v xml:space="preserve">505406.06 </v>
      </c>
      <c r="G61" t="str">
        <f t="shared" si="4"/>
        <v xml:space="preserve">0042929.29 </v>
      </c>
      <c r="H61">
        <f t="shared" si="11"/>
        <v>50</v>
      </c>
      <c r="I61">
        <f t="shared" si="12"/>
        <v>54</v>
      </c>
      <c r="J61">
        <f t="shared" si="13"/>
        <v>6.0599999999976717</v>
      </c>
      <c r="K61">
        <f t="shared" si="10"/>
        <v>50.901683333333331</v>
      </c>
      <c r="L61">
        <f t="shared" si="6"/>
        <v>4</v>
      </c>
      <c r="M61">
        <f t="shared" si="7"/>
        <v>29</v>
      </c>
      <c r="N61">
        <f t="shared" si="8"/>
        <v>29.290000000000873</v>
      </c>
      <c r="O61">
        <f t="shared" si="9"/>
        <v>4.4914694444444452</v>
      </c>
    </row>
    <row r="62" spans="1:15" x14ac:dyDescent="0.25">
      <c r="A62" t="s">
        <v>425</v>
      </c>
      <c r="B62" t="s">
        <v>393</v>
      </c>
      <c r="C62" s="12">
        <v>240</v>
      </c>
      <c r="D62" s="13" t="s">
        <v>312</v>
      </c>
      <c r="E62" s="14" t="s">
        <v>326</v>
      </c>
      <c r="F62" t="str">
        <f t="shared" si="3"/>
        <v>505406.87</v>
      </c>
      <c r="G62" t="str">
        <f t="shared" si="4"/>
        <v>0042931.29</v>
      </c>
      <c r="H62">
        <f t="shared" si="11"/>
        <v>50</v>
      </c>
      <c r="I62">
        <f t="shared" si="12"/>
        <v>54</v>
      </c>
      <c r="J62">
        <f t="shared" si="13"/>
        <v>6.8699999999953434</v>
      </c>
      <c r="K62">
        <f t="shared" si="10"/>
        <v>50.901908333333331</v>
      </c>
      <c r="L62">
        <f t="shared" si="6"/>
        <v>4</v>
      </c>
      <c r="M62">
        <f t="shared" si="7"/>
        <v>29</v>
      </c>
      <c r="N62">
        <f t="shared" si="8"/>
        <v>31.290000000000873</v>
      </c>
      <c r="O62">
        <f t="shared" si="9"/>
        <v>4.4920249999999999</v>
      </c>
    </row>
    <row r="63" spans="1:15" x14ac:dyDescent="0.25">
      <c r="A63" t="s">
        <v>425</v>
      </c>
      <c r="B63" t="s">
        <v>394</v>
      </c>
      <c r="C63" s="16">
        <v>201</v>
      </c>
      <c r="D63" s="17" t="s">
        <v>336</v>
      </c>
      <c r="E63" s="18" t="s">
        <v>351</v>
      </c>
      <c r="F63" t="str">
        <f t="shared" si="3"/>
        <v xml:space="preserve">505356.03 </v>
      </c>
      <c r="G63" t="str">
        <f t="shared" si="4"/>
        <v xml:space="preserve">0042906.97 </v>
      </c>
      <c r="H63">
        <f t="shared" si="11"/>
        <v>50</v>
      </c>
      <c r="I63">
        <f t="shared" si="12"/>
        <v>53</v>
      </c>
      <c r="J63">
        <f t="shared" si="13"/>
        <v>56.03000000002794</v>
      </c>
      <c r="K63">
        <f t="shared" si="10"/>
        <v>50.898897222222232</v>
      </c>
      <c r="L63">
        <f t="shared" si="6"/>
        <v>4</v>
      </c>
      <c r="M63">
        <f t="shared" si="7"/>
        <v>29</v>
      </c>
      <c r="N63">
        <f t="shared" si="8"/>
        <v>6.9700000000011642</v>
      </c>
      <c r="O63">
        <f t="shared" si="9"/>
        <v>4.4852694444444445</v>
      </c>
    </row>
    <row r="64" spans="1:15" x14ac:dyDescent="0.25">
      <c r="A64" t="s">
        <v>425</v>
      </c>
      <c r="B64" t="s">
        <v>394</v>
      </c>
      <c r="C64" s="15" t="s">
        <v>327</v>
      </c>
      <c r="D64" s="17" t="s">
        <v>337</v>
      </c>
      <c r="E64" s="18" t="s">
        <v>352</v>
      </c>
      <c r="F64" t="str">
        <f t="shared" si="3"/>
        <v xml:space="preserve">505357.45 </v>
      </c>
      <c r="G64" t="str">
        <f t="shared" si="4"/>
        <v xml:space="preserve">0042909.40 </v>
      </c>
      <c r="H64">
        <f t="shared" si="11"/>
        <v>50</v>
      </c>
      <c r="I64">
        <f t="shared" si="12"/>
        <v>53</v>
      </c>
      <c r="J64">
        <f t="shared" si="13"/>
        <v>57.450000000011642</v>
      </c>
      <c r="K64">
        <f t="shared" si="10"/>
        <v>50.89929166666667</v>
      </c>
      <c r="L64">
        <f t="shared" si="6"/>
        <v>4</v>
      </c>
      <c r="M64">
        <f t="shared" si="7"/>
        <v>29</v>
      </c>
      <c r="N64">
        <f t="shared" si="8"/>
        <v>9.4000000000014552</v>
      </c>
      <c r="O64">
        <f t="shared" si="9"/>
        <v>4.4859444444444447</v>
      </c>
    </row>
    <row r="65" spans="1:15" x14ac:dyDescent="0.25">
      <c r="A65" t="s">
        <v>425</v>
      </c>
      <c r="B65" t="s">
        <v>394</v>
      </c>
      <c r="C65" s="15" t="s">
        <v>328</v>
      </c>
      <c r="D65" s="17" t="s">
        <v>338</v>
      </c>
      <c r="E65" s="18" t="s">
        <v>353</v>
      </c>
      <c r="F65" t="str">
        <f t="shared" si="3"/>
        <v xml:space="preserve">505357.57 </v>
      </c>
      <c r="G65" t="str">
        <f t="shared" si="4"/>
        <v xml:space="preserve">0042910.24 </v>
      </c>
      <c r="H65">
        <f t="shared" si="11"/>
        <v>50</v>
      </c>
      <c r="I65">
        <f t="shared" si="12"/>
        <v>53</v>
      </c>
      <c r="J65">
        <f t="shared" si="13"/>
        <v>57.570000000006985</v>
      </c>
      <c r="K65">
        <f t="shared" si="10"/>
        <v>50.899325000000005</v>
      </c>
      <c r="L65">
        <f t="shared" si="6"/>
        <v>4</v>
      </c>
      <c r="M65">
        <f t="shared" si="7"/>
        <v>29</v>
      </c>
      <c r="N65">
        <f t="shared" si="8"/>
        <v>10.239999999997963</v>
      </c>
      <c r="O65">
        <f t="shared" si="9"/>
        <v>4.4861777777777769</v>
      </c>
    </row>
    <row r="66" spans="1:15" x14ac:dyDescent="0.25">
      <c r="A66" t="s">
        <v>425</v>
      </c>
      <c r="B66" t="s">
        <v>394</v>
      </c>
      <c r="C66" s="16">
        <v>207</v>
      </c>
      <c r="D66" s="17" t="s">
        <v>339</v>
      </c>
      <c r="E66" s="18" t="s">
        <v>354</v>
      </c>
      <c r="F66" t="str">
        <f t="shared" si="3"/>
        <v xml:space="preserve">505358.20 </v>
      </c>
      <c r="G66" t="str">
        <f t="shared" si="4"/>
        <v xml:space="preserve">0042912.07 </v>
      </c>
      <c r="H66">
        <f t="shared" ref="H66:H97" si="14">_xlfn.FLOOR.MATH(F66/10000)</f>
        <v>50</v>
      </c>
      <c r="I66">
        <f t="shared" ref="I66:I97" si="15">_xlfn.FLOOR.MATH((F66-H66*10000)/100)</f>
        <v>53</v>
      </c>
      <c r="J66">
        <f t="shared" ref="J66:J97" si="16">(F66-(H66*10000)-(I66*100))</f>
        <v>58.200000000011642</v>
      </c>
      <c r="K66">
        <f t="shared" si="10"/>
        <v>50.899500000000003</v>
      </c>
      <c r="L66">
        <f t="shared" si="6"/>
        <v>4</v>
      </c>
      <c r="M66">
        <f t="shared" si="7"/>
        <v>29</v>
      </c>
      <c r="N66">
        <f t="shared" si="8"/>
        <v>12.069999999999709</v>
      </c>
      <c r="O66">
        <f t="shared" si="9"/>
        <v>4.4866861111111112</v>
      </c>
    </row>
    <row r="67" spans="1:15" x14ac:dyDescent="0.25">
      <c r="A67" t="s">
        <v>425</v>
      </c>
      <c r="B67" t="s">
        <v>394</v>
      </c>
      <c r="C67" s="16">
        <v>209</v>
      </c>
      <c r="D67" s="17" t="s">
        <v>369</v>
      </c>
      <c r="E67" s="18" t="s">
        <v>355</v>
      </c>
      <c r="F67" t="str">
        <f t="shared" ref="F67:F130" si="17">SUBSTITUTE( SUBSTITUTE(D67,"N",""),",",".")</f>
        <v xml:space="preserve">505358.71 </v>
      </c>
      <c r="G67" t="str">
        <f t="shared" ref="G67:G130" si="18">SUBSTITUTE( SUBSTITUTE(E67,"E",""),",",".")</f>
        <v xml:space="preserve">0042914.00 </v>
      </c>
      <c r="H67">
        <f t="shared" si="14"/>
        <v>50</v>
      </c>
      <c r="I67">
        <f t="shared" si="15"/>
        <v>53</v>
      </c>
      <c r="J67">
        <f t="shared" si="16"/>
        <v>58.710000000020955</v>
      </c>
      <c r="K67">
        <f t="shared" si="10"/>
        <v>50.899641666666675</v>
      </c>
      <c r="L67">
        <f t="shared" ref="L67:L130" si="19">_xlfn.FLOOR.MATH(G67/10000)</f>
        <v>4</v>
      </c>
      <c r="M67">
        <f t="shared" ref="M67:M130" si="20">_xlfn.FLOOR.MATH((G67-L67*10000)/100)</f>
        <v>29</v>
      </c>
      <c r="N67">
        <f t="shared" ref="N67:N130" si="21">(G67-(L67*10000)-(M67*100))</f>
        <v>14</v>
      </c>
      <c r="O67">
        <f t="shared" ref="O67:O130" si="22" xml:space="preserve"> L67 + (M67/60) + (N67/3600)</f>
        <v>4.487222222222222</v>
      </c>
    </row>
    <row r="68" spans="1:15" x14ac:dyDescent="0.25">
      <c r="A68" t="s">
        <v>425</v>
      </c>
      <c r="B68" t="s">
        <v>394</v>
      </c>
      <c r="C68" s="15" t="s">
        <v>329</v>
      </c>
      <c r="D68" s="17" t="s">
        <v>340</v>
      </c>
      <c r="E68" s="18" t="s">
        <v>356</v>
      </c>
      <c r="F68" t="str">
        <f t="shared" si="17"/>
        <v xml:space="preserve">505359.10 </v>
      </c>
      <c r="G68" t="str">
        <f t="shared" si="18"/>
        <v xml:space="preserve">0042915.10 </v>
      </c>
      <c r="H68">
        <f t="shared" si="14"/>
        <v>50</v>
      </c>
      <c r="I68">
        <f t="shared" si="15"/>
        <v>53</v>
      </c>
      <c r="J68">
        <f t="shared" si="16"/>
        <v>59.099999999976717</v>
      </c>
      <c r="K68">
        <f t="shared" si="10"/>
        <v>50.89974999999999</v>
      </c>
      <c r="L68">
        <f t="shared" si="19"/>
        <v>4</v>
      </c>
      <c r="M68">
        <f t="shared" si="20"/>
        <v>29</v>
      </c>
      <c r="N68">
        <f t="shared" si="21"/>
        <v>15.099999999998545</v>
      </c>
      <c r="O68">
        <f t="shared" si="22"/>
        <v>4.4875277777777773</v>
      </c>
    </row>
    <row r="69" spans="1:15" x14ac:dyDescent="0.25">
      <c r="A69" t="s">
        <v>425</v>
      </c>
      <c r="B69" t="s">
        <v>394</v>
      </c>
      <c r="C69" s="15" t="s">
        <v>330</v>
      </c>
      <c r="D69" s="17" t="s">
        <v>341</v>
      </c>
      <c r="E69" s="18" t="s">
        <v>357</v>
      </c>
      <c r="F69" t="str">
        <f t="shared" si="17"/>
        <v xml:space="preserve">505359.17 </v>
      </c>
      <c r="G69" t="str">
        <f t="shared" si="18"/>
        <v xml:space="preserve">0042915.97 </v>
      </c>
      <c r="H69">
        <f t="shared" si="14"/>
        <v>50</v>
      </c>
      <c r="I69">
        <f t="shared" si="15"/>
        <v>53</v>
      </c>
      <c r="J69">
        <f t="shared" si="16"/>
        <v>59.169999999983702</v>
      </c>
      <c r="K69">
        <f t="shared" si="10"/>
        <v>50.899769444444438</v>
      </c>
      <c r="L69">
        <f t="shared" si="19"/>
        <v>4</v>
      </c>
      <c r="M69">
        <f t="shared" si="20"/>
        <v>29</v>
      </c>
      <c r="N69">
        <f t="shared" si="21"/>
        <v>15.970000000001164</v>
      </c>
      <c r="O69">
        <f t="shared" si="22"/>
        <v>4.4877694444444449</v>
      </c>
    </row>
    <row r="70" spans="1:15" x14ac:dyDescent="0.25">
      <c r="A70" t="s">
        <v>425</v>
      </c>
      <c r="B70" t="s">
        <v>394</v>
      </c>
      <c r="C70" s="16">
        <v>215</v>
      </c>
      <c r="D70" s="17" t="s">
        <v>342</v>
      </c>
      <c r="E70" s="18" t="s">
        <v>358</v>
      </c>
      <c r="F70" t="str">
        <f t="shared" si="17"/>
        <v xml:space="preserve">505359.76 </v>
      </c>
      <c r="G70" t="str">
        <f t="shared" si="18"/>
        <v xml:space="preserve">0042917.83 </v>
      </c>
      <c r="H70">
        <f t="shared" si="14"/>
        <v>50</v>
      </c>
      <c r="I70">
        <f t="shared" si="15"/>
        <v>53</v>
      </c>
      <c r="J70">
        <f t="shared" si="16"/>
        <v>59.760000000009313</v>
      </c>
      <c r="K70">
        <f t="shared" si="10"/>
        <v>50.899933333333337</v>
      </c>
      <c r="L70">
        <f t="shared" si="19"/>
        <v>4</v>
      </c>
      <c r="M70">
        <f t="shared" si="20"/>
        <v>29</v>
      </c>
      <c r="N70">
        <f t="shared" si="21"/>
        <v>17.830000000001746</v>
      </c>
      <c r="O70">
        <f t="shared" si="22"/>
        <v>4.4882861111111119</v>
      </c>
    </row>
    <row r="71" spans="1:15" x14ac:dyDescent="0.25">
      <c r="A71" t="s">
        <v>425</v>
      </c>
      <c r="B71" t="s">
        <v>394</v>
      </c>
      <c r="C71" s="15" t="s">
        <v>331</v>
      </c>
      <c r="D71" s="17" t="s">
        <v>343</v>
      </c>
      <c r="E71" s="18" t="s">
        <v>359</v>
      </c>
      <c r="F71" t="str">
        <f t="shared" si="17"/>
        <v xml:space="preserve">505400.19 </v>
      </c>
      <c r="G71" t="str">
        <f t="shared" si="18"/>
        <v xml:space="preserve">0042918.89 </v>
      </c>
      <c r="H71">
        <f t="shared" si="14"/>
        <v>50</v>
      </c>
      <c r="I71">
        <f t="shared" si="15"/>
        <v>54</v>
      </c>
      <c r="J71">
        <f t="shared" si="16"/>
        <v>0.19000000000232831</v>
      </c>
      <c r="K71">
        <f t="shared" si="10"/>
        <v>50.90005277777778</v>
      </c>
      <c r="L71">
        <f t="shared" si="19"/>
        <v>4</v>
      </c>
      <c r="M71">
        <f t="shared" si="20"/>
        <v>29</v>
      </c>
      <c r="N71">
        <f t="shared" si="21"/>
        <v>18.889999999999418</v>
      </c>
      <c r="O71">
        <f t="shared" si="22"/>
        <v>4.4885805555555551</v>
      </c>
    </row>
    <row r="72" spans="1:15" x14ac:dyDescent="0.25">
      <c r="A72" t="s">
        <v>425</v>
      </c>
      <c r="B72" t="s">
        <v>394</v>
      </c>
      <c r="C72" s="15" t="s">
        <v>332</v>
      </c>
      <c r="D72" s="17" t="s">
        <v>344</v>
      </c>
      <c r="E72" s="18" t="s">
        <v>360</v>
      </c>
      <c r="F72" t="str">
        <f t="shared" si="17"/>
        <v xml:space="preserve">505400.26 </v>
      </c>
      <c r="G72" t="str">
        <f t="shared" si="18"/>
        <v xml:space="preserve">0042919.75 </v>
      </c>
      <c r="H72">
        <f t="shared" si="14"/>
        <v>50</v>
      </c>
      <c r="I72">
        <f t="shared" si="15"/>
        <v>54</v>
      </c>
      <c r="J72">
        <f t="shared" si="16"/>
        <v>0.26000000000931323</v>
      </c>
      <c r="K72">
        <f t="shared" si="10"/>
        <v>50.900072222222221</v>
      </c>
      <c r="L72">
        <f t="shared" si="19"/>
        <v>4</v>
      </c>
      <c r="M72">
        <f t="shared" si="20"/>
        <v>29</v>
      </c>
      <c r="N72">
        <f t="shared" si="21"/>
        <v>19.75</v>
      </c>
      <c r="O72">
        <f t="shared" si="22"/>
        <v>4.4888194444444443</v>
      </c>
    </row>
    <row r="73" spans="1:15" x14ac:dyDescent="0.25">
      <c r="A73" t="s">
        <v>425</v>
      </c>
      <c r="B73" t="s">
        <v>394</v>
      </c>
      <c r="C73" s="16">
        <v>227</v>
      </c>
      <c r="D73" s="17" t="s">
        <v>345</v>
      </c>
      <c r="E73" s="18" t="s">
        <v>361</v>
      </c>
      <c r="F73" t="str">
        <f t="shared" si="17"/>
        <v xml:space="preserve">505400.86 </v>
      </c>
      <c r="G73" t="str">
        <f t="shared" si="18"/>
        <v xml:space="preserve">0042921.62 </v>
      </c>
      <c r="H73">
        <f t="shared" si="14"/>
        <v>50</v>
      </c>
      <c r="I73">
        <f t="shared" si="15"/>
        <v>54</v>
      </c>
      <c r="J73">
        <f t="shared" si="16"/>
        <v>0.85999999998603016</v>
      </c>
      <c r="K73">
        <f t="shared" si="10"/>
        <v>50.900238888888886</v>
      </c>
      <c r="L73">
        <f t="shared" si="19"/>
        <v>4</v>
      </c>
      <c r="M73">
        <f t="shared" si="20"/>
        <v>29</v>
      </c>
      <c r="N73">
        <f t="shared" si="21"/>
        <v>21.620000000002619</v>
      </c>
      <c r="O73">
        <f t="shared" si="22"/>
        <v>4.4893388888888897</v>
      </c>
    </row>
    <row r="74" spans="1:15" x14ac:dyDescent="0.25">
      <c r="A74" t="s">
        <v>425</v>
      </c>
      <c r="B74" t="s">
        <v>394</v>
      </c>
      <c r="C74" s="15" t="s">
        <v>333</v>
      </c>
      <c r="D74" s="17" t="s">
        <v>346</v>
      </c>
      <c r="E74" s="18" t="s">
        <v>362</v>
      </c>
      <c r="F74" t="str">
        <f t="shared" si="17"/>
        <v xml:space="preserve">505401.29 </v>
      </c>
      <c r="G74" t="str">
        <f t="shared" si="18"/>
        <v xml:space="preserve">0042922.69 </v>
      </c>
      <c r="H74">
        <f t="shared" si="14"/>
        <v>50</v>
      </c>
      <c r="I74">
        <f t="shared" si="15"/>
        <v>54</v>
      </c>
      <c r="J74">
        <f t="shared" si="16"/>
        <v>1.2899999999790452</v>
      </c>
      <c r="K74">
        <f t="shared" si="10"/>
        <v>50.90035833333333</v>
      </c>
      <c r="L74">
        <f t="shared" si="19"/>
        <v>4</v>
      </c>
      <c r="M74">
        <f t="shared" si="20"/>
        <v>29</v>
      </c>
      <c r="N74">
        <f t="shared" si="21"/>
        <v>22.690000000002328</v>
      </c>
      <c r="O74">
        <f t="shared" si="22"/>
        <v>4.4896361111111114</v>
      </c>
    </row>
    <row r="75" spans="1:15" x14ac:dyDescent="0.25">
      <c r="A75" t="s">
        <v>425</v>
      </c>
      <c r="B75" t="s">
        <v>394</v>
      </c>
      <c r="C75" s="15" t="s">
        <v>334</v>
      </c>
      <c r="D75" s="17" t="s">
        <v>347</v>
      </c>
      <c r="E75" s="18" t="s">
        <v>363</v>
      </c>
      <c r="F75" t="str">
        <f t="shared" si="17"/>
        <v xml:space="preserve">505401.36 </v>
      </c>
      <c r="G75" t="str">
        <f t="shared" si="18"/>
        <v xml:space="preserve">0042923.56 </v>
      </c>
      <c r="H75">
        <f t="shared" si="14"/>
        <v>50</v>
      </c>
      <c r="I75">
        <f t="shared" si="15"/>
        <v>54</v>
      </c>
      <c r="J75">
        <f t="shared" si="16"/>
        <v>1.3599999999860302</v>
      </c>
      <c r="K75">
        <f t="shared" si="10"/>
        <v>50.90037777777777</v>
      </c>
      <c r="L75">
        <f t="shared" si="19"/>
        <v>4</v>
      </c>
      <c r="M75">
        <f t="shared" si="20"/>
        <v>29</v>
      </c>
      <c r="N75">
        <f t="shared" si="21"/>
        <v>23.559999999997672</v>
      </c>
      <c r="O75">
        <f t="shared" si="22"/>
        <v>4.4898777777777772</v>
      </c>
    </row>
    <row r="76" spans="1:15" x14ac:dyDescent="0.25">
      <c r="A76" t="s">
        <v>425</v>
      </c>
      <c r="B76" t="s">
        <v>394</v>
      </c>
      <c r="C76" s="16">
        <v>231</v>
      </c>
      <c r="D76" s="17" t="s">
        <v>348</v>
      </c>
      <c r="E76" s="18" t="s">
        <v>367</v>
      </c>
      <c r="F76" t="str">
        <f t="shared" si="17"/>
        <v xml:space="preserve">505401.13 </v>
      </c>
      <c r="G76" t="str">
        <f t="shared" si="18"/>
        <v xml:space="preserve">0042926.01 </v>
      </c>
      <c r="H76">
        <f t="shared" si="14"/>
        <v>50</v>
      </c>
      <c r="I76">
        <f t="shared" si="15"/>
        <v>54</v>
      </c>
      <c r="J76">
        <f t="shared" si="16"/>
        <v>1.1300000000046566</v>
      </c>
      <c r="K76">
        <f t="shared" si="10"/>
        <v>50.900313888888888</v>
      </c>
      <c r="L76">
        <f t="shared" si="19"/>
        <v>4</v>
      </c>
      <c r="M76">
        <f t="shared" si="20"/>
        <v>29</v>
      </c>
      <c r="N76">
        <f t="shared" si="21"/>
        <v>26.010000000002037</v>
      </c>
      <c r="O76">
        <f t="shared" si="22"/>
        <v>4.4905583333333343</v>
      </c>
    </row>
    <row r="77" spans="1:15" x14ac:dyDescent="0.25">
      <c r="A77" t="s">
        <v>425</v>
      </c>
      <c r="B77" t="s">
        <v>394</v>
      </c>
      <c r="C77" s="15" t="s">
        <v>335</v>
      </c>
      <c r="D77" s="17" t="s">
        <v>368</v>
      </c>
      <c r="E77" s="18" t="s">
        <v>364</v>
      </c>
      <c r="F77" t="str">
        <f t="shared" si="17"/>
        <v xml:space="preserve">505402.31 </v>
      </c>
      <c r="G77" t="str">
        <f t="shared" si="18"/>
        <v xml:space="preserve">0042926.63 </v>
      </c>
      <c r="H77">
        <f t="shared" si="14"/>
        <v>50</v>
      </c>
      <c r="I77">
        <f t="shared" si="15"/>
        <v>54</v>
      </c>
      <c r="J77">
        <f t="shared" si="16"/>
        <v>2.3099999999976717</v>
      </c>
      <c r="K77">
        <f t="shared" si="10"/>
        <v>50.900641666666665</v>
      </c>
      <c r="L77">
        <f t="shared" si="19"/>
        <v>4</v>
      </c>
      <c r="M77">
        <f t="shared" si="20"/>
        <v>29</v>
      </c>
      <c r="N77">
        <f t="shared" si="21"/>
        <v>26.629999999997381</v>
      </c>
      <c r="O77">
        <f t="shared" si="22"/>
        <v>4.4907305555555546</v>
      </c>
    </row>
    <row r="78" spans="1:15" x14ac:dyDescent="0.25">
      <c r="A78" t="s">
        <v>425</v>
      </c>
      <c r="B78" t="s">
        <v>394</v>
      </c>
      <c r="C78" s="15" t="s">
        <v>371</v>
      </c>
      <c r="D78" s="17" t="s">
        <v>349</v>
      </c>
      <c r="E78" s="18" t="s">
        <v>365</v>
      </c>
      <c r="F78" t="str">
        <f t="shared" si="17"/>
        <v xml:space="preserve">505402.47 </v>
      </c>
      <c r="G78" t="str">
        <f t="shared" si="18"/>
        <v xml:space="preserve">0042927.34 </v>
      </c>
      <c r="H78">
        <f t="shared" si="14"/>
        <v>50</v>
      </c>
      <c r="I78">
        <f t="shared" si="15"/>
        <v>54</v>
      </c>
      <c r="J78">
        <f t="shared" si="16"/>
        <v>2.4699999999720603</v>
      </c>
      <c r="K78">
        <f t="shared" si="10"/>
        <v>50.900686111111099</v>
      </c>
      <c r="L78">
        <f t="shared" si="19"/>
        <v>4</v>
      </c>
      <c r="M78">
        <f t="shared" si="20"/>
        <v>29</v>
      </c>
      <c r="N78">
        <f t="shared" si="21"/>
        <v>27.339999999996508</v>
      </c>
      <c r="O78">
        <f t="shared" si="22"/>
        <v>4.4909277777777765</v>
      </c>
    </row>
    <row r="79" spans="1:15" x14ac:dyDescent="0.25">
      <c r="A79" t="s">
        <v>425</v>
      </c>
      <c r="B79" t="s">
        <v>394</v>
      </c>
      <c r="C79" s="16">
        <v>237</v>
      </c>
      <c r="D79" s="17" t="s">
        <v>350</v>
      </c>
      <c r="E79" s="18" t="s">
        <v>366</v>
      </c>
      <c r="F79" t="str">
        <f t="shared" si="17"/>
        <v>505403.56</v>
      </c>
      <c r="G79" t="str">
        <f t="shared" si="18"/>
        <v>0042930.23</v>
      </c>
      <c r="H79">
        <f t="shared" si="14"/>
        <v>50</v>
      </c>
      <c r="I79">
        <f t="shared" si="15"/>
        <v>54</v>
      </c>
      <c r="J79">
        <f t="shared" si="16"/>
        <v>3.5599999999976717</v>
      </c>
      <c r="K79">
        <f t="shared" si="10"/>
        <v>50.90098888888889</v>
      </c>
      <c r="L79">
        <f t="shared" si="19"/>
        <v>4</v>
      </c>
      <c r="M79">
        <f t="shared" si="20"/>
        <v>29</v>
      </c>
      <c r="N79">
        <f t="shared" si="21"/>
        <v>30.230000000003201</v>
      </c>
      <c r="O79">
        <f t="shared" si="22"/>
        <v>4.4917305555555567</v>
      </c>
    </row>
    <row r="80" spans="1:15" x14ac:dyDescent="0.25">
      <c r="A80" t="s">
        <v>425</v>
      </c>
      <c r="B80" t="s">
        <v>395</v>
      </c>
      <c r="C80" s="2">
        <v>312</v>
      </c>
      <c r="D80" t="s">
        <v>19</v>
      </c>
      <c r="E80" t="s">
        <v>32</v>
      </c>
      <c r="F80" t="str">
        <f t="shared" si="17"/>
        <v>505347.41</v>
      </c>
      <c r="G80" t="str">
        <f t="shared" si="18"/>
        <v>0042915.32</v>
      </c>
      <c r="H80">
        <f t="shared" si="14"/>
        <v>50</v>
      </c>
      <c r="I80">
        <f t="shared" si="15"/>
        <v>53</v>
      </c>
      <c r="J80">
        <f t="shared" si="16"/>
        <v>47.409999999974389</v>
      </c>
      <c r="K80">
        <f t="shared" si="10"/>
        <v>50.896502777777769</v>
      </c>
      <c r="L80">
        <f t="shared" si="19"/>
        <v>4</v>
      </c>
      <c r="M80">
        <f t="shared" si="20"/>
        <v>29</v>
      </c>
      <c r="N80">
        <f t="shared" si="21"/>
        <v>15.319999999999709</v>
      </c>
      <c r="O80">
        <f t="shared" si="22"/>
        <v>4.4875888888888893</v>
      </c>
    </row>
    <row r="81" spans="1:15" x14ac:dyDescent="0.25">
      <c r="A81" t="s">
        <v>425</v>
      </c>
      <c r="B81" t="s">
        <v>395</v>
      </c>
      <c r="C81" s="2">
        <v>313</v>
      </c>
      <c r="D81" t="s">
        <v>20</v>
      </c>
      <c r="E81" t="s">
        <v>33</v>
      </c>
      <c r="F81" t="str">
        <f t="shared" si="17"/>
        <v>505345.42</v>
      </c>
      <c r="G81" t="str">
        <f t="shared" si="18"/>
        <v>0042917.17</v>
      </c>
      <c r="H81">
        <f t="shared" si="14"/>
        <v>50</v>
      </c>
      <c r="I81">
        <f t="shared" si="15"/>
        <v>53</v>
      </c>
      <c r="J81">
        <f t="shared" si="16"/>
        <v>45.419999999983702</v>
      </c>
      <c r="K81">
        <f t="shared" si="10"/>
        <v>50.895949999999992</v>
      </c>
      <c r="L81">
        <f t="shared" si="19"/>
        <v>4</v>
      </c>
      <c r="M81">
        <f t="shared" si="20"/>
        <v>29</v>
      </c>
      <c r="N81">
        <f t="shared" si="21"/>
        <v>17.169999999998254</v>
      </c>
      <c r="O81">
        <f t="shared" si="22"/>
        <v>4.4881027777777778</v>
      </c>
    </row>
    <row r="82" spans="1:15" x14ac:dyDescent="0.25">
      <c r="A82" t="s">
        <v>425</v>
      </c>
      <c r="B82" t="s">
        <v>395</v>
      </c>
      <c r="C82" s="2">
        <v>314</v>
      </c>
      <c r="D82" t="s">
        <v>21</v>
      </c>
      <c r="E82" t="s">
        <v>34</v>
      </c>
      <c r="F82" t="str">
        <f t="shared" si="17"/>
        <v>505348.79</v>
      </c>
      <c r="G82" t="str">
        <f t="shared" si="18"/>
        <v>0042918.92</v>
      </c>
      <c r="H82">
        <f t="shared" si="14"/>
        <v>50</v>
      </c>
      <c r="I82">
        <f t="shared" si="15"/>
        <v>53</v>
      </c>
      <c r="J82">
        <f t="shared" si="16"/>
        <v>48.789999999979045</v>
      </c>
      <c r="K82">
        <f t="shared" si="10"/>
        <v>50.896886111111108</v>
      </c>
      <c r="L82">
        <f t="shared" si="19"/>
        <v>4</v>
      </c>
      <c r="M82">
        <f t="shared" si="20"/>
        <v>29</v>
      </c>
      <c r="N82">
        <f t="shared" si="21"/>
        <v>18.919999999998254</v>
      </c>
      <c r="O82">
        <f t="shared" si="22"/>
        <v>4.4885888888888887</v>
      </c>
    </row>
    <row r="83" spans="1:15" x14ac:dyDescent="0.25">
      <c r="A83" t="s">
        <v>425</v>
      </c>
      <c r="B83" t="s">
        <v>395</v>
      </c>
      <c r="C83" s="2">
        <v>315</v>
      </c>
      <c r="D83" t="s">
        <v>22</v>
      </c>
      <c r="E83" t="s">
        <v>57</v>
      </c>
      <c r="F83" t="str">
        <f t="shared" si="17"/>
        <v>505345.97</v>
      </c>
      <c r="G83" t="str">
        <f t="shared" si="18"/>
        <v>0042919.08</v>
      </c>
      <c r="H83">
        <f t="shared" si="14"/>
        <v>50</v>
      </c>
      <c r="I83">
        <f t="shared" si="15"/>
        <v>53</v>
      </c>
      <c r="J83">
        <f t="shared" si="16"/>
        <v>45.96999999997206</v>
      </c>
      <c r="K83">
        <f t="shared" si="10"/>
        <v>50.89610277777777</v>
      </c>
      <c r="L83">
        <f t="shared" si="19"/>
        <v>4</v>
      </c>
      <c r="M83">
        <f t="shared" si="20"/>
        <v>29</v>
      </c>
      <c r="N83">
        <f t="shared" si="21"/>
        <v>19.080000000001746</v>
      </c>
      <c r="O83">
        <f t="shared" si="22"/>
        <v>4.4886333333333335</v>
      </c>
    </row>
    <row r="84" spans="1:15" x14ac:dyDescent="0.25">
      <c r="A84" t="s">
        <v>425</v>
      </c>
      <c r="B84" t="s">
        <v>395</v>
      </c>
      <c r="C84" s="2">
        <v>316</v>
      </c>
      <c r="D84" t="s">
        <v>23</v>
      </c>
      <c r="E84" t="s">
        <v>35</v>
      </c>
      <c r="F84" t="str">
        <f t="shared" si="17"/>
        <v>505348.39</v>
      </c>
      <c r="G84" t="str">
        <f t="shared" si="18"/>
        <v>0042918.70</v>
      </c>
      <c r="H84">
        <f t="shared" si="14"/>
        <v>50</v>
      </c>
      <c r="I84">
        <f t="shared" si="15"/>
        <v>53</v>
      </c>
      <c r="J84">
        <f t="shared" si="16"/>
        <v>48.39000000001397</v>
      </c>
      <c r="K84">
        <f t="shared" ref="K84:K147" si="23" xml:space="preserve"> H84 + (I84/60) + (J84/3600)</f>
        <v>50.896775000000005</v>
      </c>
      <c r="L84">
        <f t="shared" si="19"/>
        <v>4</v>
      </c>
      <c r="M84">
        <f t="shared" si="20"/>
        <v>29</v>
      </c>
      <c r="N84">
        <f t="shared" si="21"/>
        <v>18.69999999999709</v>
      </c>
      <c r="O84">
        <f t="shared" si="22"/>
        <v>4.4885277777777768</v>
      </c>
    </row>
    <row r="85" spans="1:15" x14ac:dyDescent="0.25">
      <c r="A85" t="s">
        <v>425</v>
      </c>
      <c r="B85" t="s">
        <v>395</v>
      </c>
      <c r="C85" s="2">
        <v>317</v>
      </c>
      <c r="D85" t="s">
        <v>24</v>
      </c>
      <c r="E85" t="s">
        <v>36</v>
      </c>
      <c r="F85" t="str">
        <f t="shared" si="17"/>
        <v>505346.84</v>
      </c>
      <c r="G85" t="str">
        <f t="shared" si="18"/>
        <v>0042918.91</v>
      </c>
      <c r="H85">
        <f t="shared" si="14"/>
        <v>50</v>
      </c>
      <c r="I85">
        <f t="shared" si="15"/>
        <v>53</v>
      </c>
      <c r="J85">
        <f t="shared" si="16"/>
        <v>46.840000000025611</v>
      </c>
      <c r="K85">
        <f t="shared" si="23"/>
        <v>50.896344444444452</v>
      </c>
      <c r="L85">
        <f t="shared" si="19"/>
        <v>4</v>
      </c>
      <c r="M85">
        <f t="shared" si="20"/>
        <v>29</v>
      </c>
      <c r="N85">
        <f t="shared" si="21"/>
        <v>18.910000000003492</v>
      </c>
      <c r="O85">
        <f t="shared" si="22"/>
        <v>4.4885861111111121</v>
      </c>
    </row>
    <row r="86" spans="1:15" x14ac:dyDescent="0.25">
      <c r="A86" t="s">
        <v>425</v>
      </c>
      <c r="B86" t="s">
        <v>395</v>
      </c>
      <c r="C86" s="2">
        <v>318</v>
      </c>
      <c r="D86" t="s">
        <v>25</v>
      </c>
      <c r="E86" t="s">
        <v>37</v>
      </c>
      <c r="F86" t="str">
        <f t="shared" si="17"/>
        <v>505349.38</v>
      </c>
      <c r="G86" t="str">
        <f t="shared" si="18"/>
        <v>0042918.97</v>
      </c>
      <c r="H86">
        <f t="shared" si="14"/>
        <v>50</v>
      </c>
      <c r="I86">
        <f t="shared" si="15"/>
        <v>53</v>
      </c>
      <c r="J86">
        <f t="shared" si="16"/>
        <v>49.380000000004657</v>
      </c>
      <c r="K86">
        <f t="shared" si="23"/>
        <v>50.89705</v>
      </c>
      <c r="L86">
        <f t="shared" si="19"/>
        <v>4</v>
      </c>
      <c r="M86">
        <f t="shared" si="20"/>
        <v>29</v>
      </c>
      <c r="N86">
        <f t="shared" si="21"/>
        <v>18.970000000001164</v>
      </c>
      <c r="O86">
        <f t="shared" si="22"/>
        <v>4.4886027777777784</v>
      </c>
    </row>
    <row r="87" spans="1:15" x14ac:dyDescent="0.25">
      <c r="A87" t="s">
        <v>425</v>
      </c>
      <c r="B87" t="s">
        <v>395</v>
      </c>
      <c r="C87" s="2">
        <v>319</v>
      </c>
      <c r="D87" t="s">
        <v>26</v>
      </c>
      <c r="E87" t="s">
        <v>38</v>
      </c>
      <c r="F87" t="str">
        <f t="shared" si="17"/>
        <v>505346.51</v>
      </c>
      <c r="G87" t="str">
        <f t="shared" si="18"/>
        <v>0042920.54</v>
      </c>
      <c r="H87">
        <f t="shared" si="14"/>
        <v>50</v>
      </c>
      <c r="I87">
        <f t="shared" si="15"/>
        <v>53</v>
      </c>
      <c r="J87">
        <f t="shared" si="16"/>
        <v>46.510000000009313</v>
      </c>
      <c r="K87">
        <f t="shared" si="23"/>
        <v>50.896252777777782</v>
      </c>
      <c r="L87">
        <f t="shared" si="19"/>
        <v>4</v>
      </c>
      <c r="M87">
        <f t="shared" si="20"/>
        <v>29</v>
      </c>
      <c r="N87">
        <f t="shared" si="21"/>
        <v>20.540000000000873</v>
      </c>
      <c r="O87">
        <f t="shared" si="22"/>
        <v>4.4890388888888895</v>
      </c>
    </row>
    <row r="88" spans="1:15" x14ac:dyDescent="0.25">
      <c r="A88" t="s">
        <v>425</v>
      </c>
      <c r="B88" t="s">
        <v>395</v>
      </c>
      <c r="C88" s="2">
        <v>320</v>
      </c>
      <c r="D88" t="s">
        <v>27</v>
      </c>
      <c r="E88" t="s">
        <v>39</v>
      </c>
      <c r="F88" t="str">
        <f t="shared" si="17"/>
        <v>505349.92</v>
      </c>
      <c r="G88" t="str">
        <f t="shared" si="18"/>
        <v>0042920.85</v>
      </c>
      <c r="H88">
        <f t="shared" si="14"/>
        <v>50</v>
      </c>
      <c r="I88">
        <f t="shared" si="15"/>
        <v>53</v>
      </c>
      <c r="J88">
        <f t="shared" si="16"/>
        <v>49.919999999983702</v>
      </c>
      <c r="K88">
        <f t="shared" si="23"/>
        <v>50.897199999999998</v>
      </c>
      <c r="L88">
        <f t="shared" si="19"/>
        <v>4</v>
      </c>
      <c r="M88">
        <f t="shared" si="20"/>
        <v>29</v>
      </c>
      <c r="N88">
        <f t="shared" si="21"/>
        <v>20.849999999998545</v>
      </c>
      <c r="O88">
        <f t="shared" si="22"/>
        <v>4.4891249999999996</v>
      </c>
    </row>
    <row r="89" spans="1:15" x14ac:dyDescent="0.25">
      <c r="A89" t="s">
        <v>425</v>
      </c>
      <c r="B89" t="s">
        <v>395</v>
      </c>
      <c r="C89" s="2">
        <v>321</v>
      </c>
      <c r="D89" t="s">
        <v>28</v>
      </c>
      <c r="E89" t="s">
        <v>40</v>
      </c>
      <c r="F89" t="str">
        <f t="shared" si="17"/>
        <v>505347.81</v>
      </c>
      <c r="G89" t="str">
        <f t="shared" si="18"/>
        <v>0042922.28</v>
      </c>
      <c r="H89">
        <f t="shared" si="14"/>
        <v>50</v>
      </c>
      <c r="I89">
        <f t="shared" si="15"/>
        <v>53</v>
      </c>
      <c r="J89">
        <f t="shared" si="16"/>
        <v>47.809999999997672</v>
      </c>
      <c r="K89">
        <f t="shared" si="23"/>
        <v>50.896613888888886</v>
      </c>
      <c r="L89">
        <f t="shared" si="19"/>
        <v>4</v>
      </c>
      <c r="M89">
        <f t="shared" si="20"/>
        <v>29</v>
      </c>
      <c r="N89">
        <f t="shared" si="21"/>
        <v>22.279999999998836</v>
      </c>
      <c r="O89">
        <f t="shared" si="22"/>
        <v>4.489522222222222</v>
      </c>
    </row>
    <row r="90" spans="1:15" x14ac:dyDescent="0.25">
      <c r="A90" t="s">
        <v>425</v>
      </c>
      <c r="B90" t="s">
        <v>395</v>
      </c>
      <c r="C90" s="2">
        <v>322</v>
      </c>
      <c r="D90" t="s">
        <v>54</v>
      </c>
      <c r="E90" t="s">
        <v>41</v>
      </c>
      <c r="F90" t="str">
        <f t="shared" si="17"/>
        <v>505349.48</v>
      </c>
      <c r="G90" t="str">
        <f t="shared" si="18"/>
        <v>0042922.61</v>
      </c>
      <c r="H90">
        <f t="shared" si="14"/>
        <v>50</v>
      </c>
      <c r="I90">
        <f t="shared" si="15"/>
        <v>53</v>
      </c>
      <c r="J90">
        <f t="shared" si="16"/>
        <v>49.479999999981374</v>
      </c>
      <c r="K90">
        <f t="shared" si="23"/>
        <v>50.897077777777774</v>
      </c>
      <c r="L90">
        <f t="shared" si="19"/>
        <v>4</v>
      </c>
      <c r="M90">
        <f t="shared" si="20"/>
        <v>29</v>
      </c>
      <c r="N90">
        <f t="shared" si="21"/>
        <v>22.610000000000582</v>
      </c>
      <c r="O90">
        <f t="shared" si="22"/>
        <v>4.489613888888889</v>
      </c>
    </row>
    <row r="91" spans="1:15" x14ac:dyDescent="0.25">
      <c r="A91" t="s">
        <v>425</v>
      </c>
      <c r="B91" t="s">
        <v>395</v>
      </c>
      <c r="C91" s="2">
        <v>323</v>
      </c>
      <c r="D91" t="s">
        <v>55</v>
      </c>
      <c r="E91" t="s">
        <v>42</v>
      </c>
      <c r="F91" t="str">
        <f t="shared" si="17"/>
        <v>505348.61</v>
      </c>
      <c r="G91" t="str">
        <f t="shared" si="18"/>
        <v>0042924.97</v>
      </c>
      <c r="H91">
        <f t="shared" si="14"/>
        <v>50</v>
      </c>
      <c r="I91">
        <f t="shared" si="15"/>
        <v>53</v>
      </c>
      <c r="J91">
        <f t="shared" si="16"/>
        <v>48.60999999998603</v>
      </c>
      <c r="K91">
        <f t="shared" si="23"/>
        <v>50.896836111111107</v>
      </c>
      <c r="L91">
        <f t="shared" si="19"/>
        <v>4</v>
      </c>
      <c r="M91">
        <f t="shared" si="20"/>
        <v>29</v>
      </c>
      <c r="N91">
        <f t="shared" si="21"/>
        <v>24.970000000001164</v>
      </c>
      <c r="O91">
        <f t="shared" si="22"/>
        <v>4.4902694444444444</v>
      </c>
    </row>
    <row r="92" spans="1:15" x14ac:dyDescent="0.25">
      <c r="A92" t="s">
        <v>425</v>
      </c>
      <c r="B92" t="s">
        <v>395</v>
      </c>
      <c r="C92" s="2">
        <v>324</v>
      </c>
      <c r="D92" t="s">
        <v>29</v>
      </c>
      <c r="E92" t="s">
        <v>43</v>
      </c>
      <c r="F92" t="str">
        <f t="shared" si="17"/>
        <v>505350.47</v>
      </c>
      <c r="G92" t="str">
        <f t="shared" si="18"/>
        <v>0042922.74</v>
      </c>
      <c r="H92">
        <f t="shared" si="14"/>
        <v>50</v>
      </c>
      <c r="I92">
        <f t="shared" si="15"/>
        <v>53</v>
      </c>
      <c r="J92">
        <f t="shared" si="16"/>
        <v>50.46999999997206</v>
      </c>
      <c r="K92">
        <f t="shared" si="23"/>
        <v>50.897352777777769</v>
      </c>
      <c r="L92">
        <f t="shared" si="19"/>
        <v>4</v>
      </c>
      <c r="M92">
        <f t="shared" si="20"/>
        <v>29</v>
      </c>
      <c r="N92">
        <f t="shared" si="21"/>
        <v>22.739999999997963</v>
      </c>
      <c r="O92">
        <f t="shared" si="22"/>
        <v>4.4896499999999993</v>
      </c>
    </row>
    <row r="93" spans="1:15" x14ac:dyDescent="0.25">
      <c r="A93" t="s">
        <v>425</v>
      </c>
      <c r="B93" t="s">
        <v>395</v>
      </c>
      <c r="C93" s="2">
        <v>326</v>
      </c>
      <c r="D93" t="s">
        <v>56</v>
      </c>
      <c r="E93" t="s">
        <v>44</v>
      </c>
      <c r="F93" t="str">
        <f t="shared" si="17"/>
        <v>505351.15</v>
      </c>
      <c r="G93" t="str">
        <f t="shared" si="18"/>
        <v>0042925.11</v>
      </c>
      <c r="H93">
        <f t="shared" si="14"/>
        <v>50</v>
      </c>
      <c r="I93">
        <f t="shared" si="15"/>
        <v>53</v>
      </c>
      <c r="J93">
        <f t="shared" si="16"/>
        <v>51.150000000023283</v>
      </c>
      <c r="K93">
        <f t="shared" si="23"/>
        <v>50.897541666666676</v>
      </c>
      <c r="L93">
        <f t="shared" si="19"/>
        <v>4</v>
      </c>
      <c r="M93">
        <f t="shared" si="20"/>
        <v>29</v>
      </c>
      <c r="N93">
        <f t="shared" si="21"/>
        <v>25.110000000000582</v>
      </c>
      <c r="O93">
        <f t="shared" si="22"/>
        <v>4.4903083333333331</v>
      </c>
    </row>
    <row r="94" spans="1:15" x14ac:dyDescent="0.25">
      <c r="A94" t="s">
        <v>425</v>
      </c>
      <c r="B94" t="s">
        <v>395</v>
      </c>
      <c r="C94" s="2">
        <v>328</v>
      </c>
      <c r="D94" t="s">
        <v>30</v>
      </c>
      <c r="E94" t="s">
        <v>45</v>
      </c>
      <c r="F94" t="str">
        <f t="shared" si="17"/>
        <v>505350.78</v>
      </c>
      <c r="G94" t="str">
        <f t="shared" si="18"/>
        <v>0042927.03</v>
      </c>
      <c r="H94">
        <f t="shared" si="14"/>
        <v>50</v>
      </c>
      <c r="I94">
        <f t="shared" si="15"/>
        <v>53</v>
      </c>
      <c r="J94">
        <f t="shared" si="16"/>
        <v>50.78000000002794</v>
      </c>
      <c r="K94">
        <f t="shared" si="23"/>
        <v>50.8974388888889</v>
      </c>
      <c r="L94">
        <f t="shared" si="19"/>
        <v>4</v>
      </c>
      <c r="M94">
        <f t="shared" si="20"/>
        <v>29</v>
      </c>
      <c r="N94">
        <f t="shared" si="21"/>
        <v>27.029999999998836</v>
      </c>
      <c r="O94">
        <f t="shared" si="22"/>
        <v>4.4908416666666664</v>
      </c>
    </row>
    <row r="95" spans="1:15" x14ac:dyDescent="0.25">
      <c r="A95" t="s">
        <v>425</v>
      </c>
      <c r="B95" t="s">
        <v>395</v>
      </c>
      <c r="C95" s="2">
        <v>330</v>
      </c>
      <c r="D95" t="s">
        <v>31</v>
      </c>
      <c r="E95" t="s">
        <v>46</v>
      </c>
      <c r="F95" t="str">
        <f t="shared" si="17"/>
        <v>505351.90</v>
      </c>
      <c r="G95" t="str">
        <f t="shared" si="18"/>
        <v>0042927.72</v>
      </c>
      <c r="H95">
        <f t="shared" si="14"/>
        <v>50</v>
      </c>
      <c r="I95">
        <f t="shared" si="15"/>
        <v>53</v>
      </c>
      <c r="J95">
        <f t="shared" si="16"/>
        <v>51.900000000023283</v>
      </c>
      <c r="K95">
        <f t="shared" si="23"/>
        <v>50.897750000000009</v>
      </c>
      <c r="L95">
        <f t="shared" si="19"/>
        <v>4</v>
      </c>
      <c r="M95">
        <f t="shared" si="20"/>
        <v>29</v>
      </c>
      <c r="N95">
        <f t="shared" si="21"/>
        <v>27.720000000001164</v>
      </c>
      <c r="O95">
        <f t="shared" si="22"/>
        <v>4.4910333333333341</v>
      </c>
    </row>
    <row r="96" spans="1:15" x14ac:dyDescent="0.25">
      <c r="A96" t="s">
        <v>425</v>
      </c>
      <c r="B96" t="s">
        <v>396</v>
      </c>
      <c r="C96" s="2">
        <v>304</v>
      </c>
      <c r="D96" t="s">
        <v>47</v>
      </c>
      <c r="E96" t="s">
        <v>51</v>
      </c>
      <c r="F96" t="str">
        <f t="shared" si="17"/>
        <v>505339.45</v>
      </c>
      <c r="G96" t="str">
        <f t="shared" si="18"/>
        <v>0042918.18</v>
      </c>
      <c r="H96">
        <f t="shared" si="14"/>
        <v>50</v>
      </c>
      <c r="I96">
        <f t="shared" si="15"/>
        <v>53</v>
      </c>
      <c r="J96">
        <f t="shared" si="16"/>
        <v>39.450000000011642</v>
      </c>
      <c r="K96">
        <f t="shared" si="23"/>
        <v>50.894291666666668</v>
      </c>
      <c r="L96">
        <f t="shared" si="19"/>
        <v>4</v>
      </c>
      <c r="M96">
        <f t="shared" si="20"/>
        <v>29</v>
      </c>
      <c r="N96">
        <f t="shared" si="21"/>
        <v>18.180000000000291</v>
      </c>
      <c r="O96">
        <f t="shared" si="22"/>
        <v>4.4883833333333332</v>
      </c>
    </row>
    <row r="97" spans="1:15" x14ac:dyDescent="0.25">
      <c r="A97" t="s">
        <v>425</v>
      </c>
      <c r="B97" t="s">
        <v>396</v>
      </c>
      <c r="C97" s="2">
        <v>305</v>
      </c>
      <c r="D97" t="s">
        <v>48</v>
      </c>
      <c r="E97" t="s">
        <v>52</v>
      </c>
      <c r="F97" t="str">
        <f t="shared" si="17"/>
        <v>505338.44</v>
      </c>
      <c r="G97" t="str">
        <f t="shared" si="18"/>
        <v>0042916.88</v>
      </c>
      <c r="H97">
        <f t="shared" si="14"/>
        <v>50</v>
      </c>
      <c r="I97">
        <f t="shared" si="15"/>
        <v>53</v>
      </c>
      <c r="J97">
        <f t="shared" si="16"/>
        <v>38.440000000002328</v>
      </c>
      <c r="K97">
        <f t="shared" si="23"/>
        <v>50.894011111111112</v>
      </c>
      <c r="L97">
        <f t="shared" si="19"/>
        <v>4</v>
      </c>
      <c r="M97">
        <f t="shared" si="20"/>
        <v>29</v>
      </c>
      <c r="N97">
        <f t="shared" si="21"/>
        <v>16.879999999997381</v>
      </c>
      <c r="O97">
        <f t="shared" si="22"/>
        <v>4.4880222222222219</v>
      </c>
    </row>
    <row r="98" spans="1:15" x14ac:dyDescent="0.25">
      <c r="A98" t="s">
        <v>425</v>
      </c>
      <c r="B98" t="s">
        <v>396</v>
      </c>
      <c r="C98" s="2">
        <v>306</v>
      </c>
      <c r="D98" t="s">
        <v>49</v>
      </c>
      <c r="E98" t="s">
        <v>660</v>
      </c>
      <c r="F98" t="str">
        <f t="shared" si="17"/>
        <v>505338.91</v>
      </c>
      <c r="G98" t="str">
        <f t="shared" si="18"/>
        <v>0042914.71</v>
      </c>
      <c r="H98">
        <f t="shared" ref="H98:H129" si="24">_xlfn.FLOOR.MATH(F98/10000)</f>
        <v>50</v>
      </c>
      <c r="I98">
        <f t="shared" ref="I98:I129" si="25">_xlfn.FLOOR.MATH((F98-H98*10000)/100)</f>
        <v>53</v>
      </c>
      <c r="J98">
        <f t="shared" ref="J98:J129" si="26">(F98-(H98*10000)-(I98*100))</f>
        <v>38.909999999974389</v>
      </c>
      <c r="K98">
        <f t="shared" si="23"/>
        <v>50.894141666666663</v>
      </c>
      <c r="L98">
        <f t="shared" si="19"/>
        <v>4</v>
      </c>
      <c r="M98">
        <f t="shared" si="20"/>
        <v>29</v>
      </c>
      <c r="N98">
        <f t="shared" si="21"/>
        <v>14.709999999999127</v>
      </c>
      <c r="O98">
        <f t="shared" si="22"/>
        <v>4.487419444444444</v>
      </c>
    </row>
    <row r="99" spans="1:15" x14ac:dyDescent="0.25">
      <c r="A99" t="s">
        <v>425</v>
      </c>
      <c r="B99" t="s">
        <v>396</v>
      </c>
      <c r="C99" s="2">
        <v>354</v>
      </c>
      <c r="D99" t="s">
        <v>50</v>
      </c>
      <c r="E99" t="s">
        <v>53</v>
      </c>
      <c r="F99" t="str">
        <f t="shared" si="17"/>
        <v>505341.15</v>
      </c>
      <c r="G99" t="str">
        <f t="shared" si="18"/>
        <v>0042919.76</v>
      </c>
      <c r="H99">
        <f t="shared" si="24"/>
        <v>50</v>
      </c>
      <c r="I99">
        <f t="shared" si="25"/>
        <v>53</v>
      </c>
      <c r="J99">
        <f t="shared" si="26"/>
        <v>41.150000000023283</v>
      </c>
      <c r="K99">
        <f t="shared" si="23"/>
        <v>50.894763888888896</v>
      </c>
      <c r="L99">
        <f t="shared" si="19"/>
        <v>4</v>
      </c>
      <c r="M99">
        <f t="shared" si="20"/>
        <v>29</v>
      </c>
      <c r="N99">
        <f t="shared" si="21"/>
        <v>19.760000000002037</v>
      </c>
      <c r="O99">
        <f t="shared" si="22"/>
        <v>4.4888222222222227</v>
      </c>
    </row>
    <row r="100" spans="1:15" x14ac:dyDescent="0.25">
      <c r="A100" t="s">
        <v>425</v>
      </c>
      <c r="B100" t="s">
        <v>397</v>
      </c>
      <c r="C100" s="1" t="s">
        <v>18</v>
      </c>
      <c r="D100" t="s">
        <v>0</v>
      </c>
      <c r="E100" t="s">
        <v>9</v>
      </c>
      <c r="F100" t="str">
        <f t="shared" si="17"/>
        <v>505335.23</v>
      </c>
      <c r="G100" t="str">
        <f t="shared" si="18"/>
        <v>0042910.85</v>
      </c>
      <c r="H100">
        <f t="shared" si="24"/>
        <v>50</v>
      </c>
      <c r="I100">
        <f t="shared" si="25"/>
        <v>53</v>
      </c>
      <c r="J100">
        <f t="shared" si="26"/>
        <v>35.229999999981374</v>
      </c>
      <c r="K100">
        <f t="shared" si="23"/>
        <v>50.893119444444437</v>
      </c>
      <c r="L100">
        <f t="shared" si="19"/>
        <v>4</v>
      </c>
      <c r="M100">
        <f t="shared" si="20"/>
        <v>29</v>
      </c>
      <c r="N100">
        <f t="shared" si="21"/>
        <v>10.849999999998545</v>
      </c>
      <c r="O100">
        <f t="shared" si="22"/>
        <v>4.4863472222222223</v>
      </c>
    </row>
    <row r="101" spans="1:15" x14ac:dyDescent="0.25">
      <c r="A101" t="s">
        <v>425</v>
      </c>
      <c r="B101" t="s">
        <v>397</v>
      </c>
      <c r="C101" s="2">
        <v>422</v>
      </c>
      <c r="D101" t="s">
        <v>1</v>
      </c>
      <c r="E101" t="s">
        <v>10</v>
      </c>
      <c r="F101" t="str">
        <f t="shared" si="17"/>
        <v>505336.34</v>
      </c>
      <c r="G101" t="str">
        <f t="shared" si="18"/>
        <v>0042910.21</v>
      </c>
      <c r="H101">
        <f t="shared" si="24"/>
        <v>50</v>
      </c>
      <c r="I101">
        <f t="shared" si="25"/>
        <v>53</v>
      </c>
      <c r="J101">
        <f t="shared" si="26"/>
        <v>36.340000000025611</v>
      </c>
      <c r="K101">
        <f t="shared" si="23"/>
        <v>50.893427777777788</v>
      </c>
      <c r="L101">
        <f t="shared" si="19"/>
        <v>4</v>
      </c>
      <c r="M101">
        <f t="shared" si="20"/>
        <v>29</v>
      </c>
      <c r="N101">
        <f t="shared" si="21"/>
        <v>10.209999999999127</v>
      </c>
      <c r="O101">
        <f t="shared" si="22"/>
        <v>4.4861694444444442</v>
      </c>
    </row>
    <row r="102" spans="1:15" x14ac:dyDescent="0.25">
      <c r="A102" t="s">
        <v>425</v>
      </c>
      <c r="B102" t="s">
        <v>397</v>
      </c>
      <c r="C102" s="2">
        <v>423</v>
      </c>
      <c r="D102" t="s">
        <v>2</v>
      </c>
      <c r="E102" t="s">
        <v>11</v>
      </c>
      <c r="F102" t="str">
        <f t="shared" si="17"/>
        <v>505337.78</v>
      </c>
      <c r="G102" t="str">
        <f t="shared" si="18"/>
        <v>0042909.37</v>
      </c>
      <c r="H102">
        <f t="shared" si="24"/>
        <v>50</v>
      </c>
      <c r="I102">
        <f t="shared" si="25"/>
        <v>53</v>
      </c>
      <c r="J102">
        <f t="shared" si="26"/>
        <v>37.78000000002794</v>
      </c>
      <c r="K102">
        <f t="shared" si="23"/>
        <v>50.893827777777787</v>
      </c>
      <c r="L102">
        <f t="shared" si="19"/>
        <v>4</v>
      </c>
      <c r="M102">
        <f t="shared" si="20"/>
        <v>29</v>
      </c>
      <c r="N102">
        <f t="shared" si="21"/>
        <v>9.3700000000026193</v>
      </c>
      <c r="O102">
        <f t="shared" si="22"/>
        <v>4.485936111111112</v>
      </c>
    </row>
    <row r="103" spans="1:15" x14ac:dyDescent="0.25">
      <c r="A103" t="s">
        <v>425</v>
      </c>
      <c r="B103" t="s">
        <v>397</v>
      </c>
      <c r="C103" s="2">
        <v>431</v>
      </c>
      <c r="D103" t="s">
        <v>3</v>
      </c>
      <c r="E103" t="s">
        <v>12</v>
      </c>
      <c r="F103" t="str">
        <f t="shared" si="17"/>
        <v>505334.54</v>
      </c>
      <c r="G103" t="str">
        <f t="shared" si="18"/>
        <v>0042906.26</v>
      </c>
      <c r="H103">
        <f t="shared" si="24"/>
        <v>50</v>
      </c>
      <c r="I103">
        <f t="shared" si="25"/>
        <v>53</v>
      </c>
      <c r="J103">
        <f t="shared" si="26"/>
        <v>34.539999999979045</v>
      </c>
      <c r="K103">
        <f t="shared" si="23"/>
        <v>50.892927777777771</v>
      </c>
      <c r="L103">
        <f t="shared" si="19"/>
        <v>4</v>
      </c>
      <c r="M103">
        <f t="shared" si="20"/>
        <v>29</v>
      </c>
      <c r="N103">
        <f t="shared" si="21"/>
        <v>6.2600000000020373</v>
      </c>
      <c r="O103">
        <f t="shared" si="22"/>
        <v>4.4850722222222226</v>
      </c>
    </row>
    <row r="104" spans="1:15" x14ac:dyDescent="0.25">
      <c r="A104" t="s">
        <v>425</v>
      </c>
      <c r="B104" t="s">
        <v>397</v>
      </c>
      <c r="C104" s="2">
        <v>432</v>
      </c>
      <c r="D104" t="s">
        <v>4</v>
      </c>
      <c r="E104" t="s">
        <v>13</v>
      </c>
      <c r="F104" t="str">
        <f t="shared" si="17"/>
        <v>505335.66</v>
      </c>
      <c r="G104" t="str">
        <f t="shared" si="18"/>
        <v>0042905.62</v>
      </c>
      <c r="H104">
        <f t="shared" si="24"/>
        <v>50</v>
      </c>
      <c r="I104">
        <f t="shared" si="25"/>
        <v>53</v>
      </c>
      <c r="J104">
        <f t="shared" si="26"/>
        <v>35.659999999974389</v>
      </c>
      <c r="K104">
        <f t="shared" si="23"/>
        <v>50.893238888888881</v>
      </c>
      <c r="L104">
        <f t="shared" si="19"/>
        <v>4</v>
      </c>
      <c r="M104">
        <f t="shared" si="20"/>
        <v>29</v>
      </c>
      <c r="N104">
        <f t="shared" si="21"/>
        <v>5.6200000000026193</v>
      </c>
      <c r="O104">
        <f t="shared" si="22"/>
        <v>4.4848944444444454</v>
      </c>
    </row>
    <row r="105" spans="1:15" x14ac:dyDescent="0.25">
      <c r="A105" t="s">
        <v>425</v>
      </c>
      <c r="B105" t="s">
        <v>397</v>
      </c>
      <c r="C105" s="2">
        <v>433</v>
      </c>
      <c r="D105" t="s">
        <v>5</v>
      </c>
      <c r="E105" t="s">
        <v>14</v>
      </c>
      <c r="F105" t="str">
        <f t="shared" si="17"/>
        <v>505337.14</v>
      </c>
      <c r="G105" t="str">
        <f t="shared" si="18"/>
        <v>0042904.77</v>
      </c>
      <c r="H105">
        <f t="shared" si="24"/>
        <v>50</v>
      </c>
      <c r="I105">
        <f t="shared" si="25"/>
        <v>53</v>
      </c>
      <c r="J105">
        <f t="shared" si="26"/>
        <v>37.14000000001397</v>
      </c>
      <c r="K105">
        <f t="shared" si="23"/>
        <v>50.893650000000001</v>
      </c>
      <c r="L105">
        <f t="shared" si="19"/>
        <v>4</v>
      </c>
      <c r="M105">
        <f t="shared" si="20"/>
        <v>29</v>
      </c>
      <c r="N105">
        <f t="shared" si="21"/>
        <v>4.7699999999967986</v>
      </c>
      <c r="O105">
        <f t="shared" si="22"/>
        <v>4.4846583333333321</v>
      </c>
    </row>
    <row r="106" spans="1:15" x14ac:dyDescent="0.25">
      <c r="A106" t="s">
        <v>425</v>
      </c>
      <c r="B106" t="s">
        <v>397</v>
      </c>
      <c r="C106" s="2">
        <v>441</v>
      </c>
      <c r="D106" t="s">
        <v>6</v>
      </c>
      <c r="E106" t="s">
        <v>15</v>
      </c>
      <c r="F106" t="str">
        <f t="shared" si="17"/>
        <v>505333.11</v>
      </c>
      <c r="G106" t="str">
        <f t="shared" si="18"/>
        <v>061290185</v>
      </c>
      <c r="H106">
        <f t="shared" si="24"/>
        <v>50</v>
      </c>
      <c r="I106">
        <f t="shared" si="25"/>
        <v>53</v>
      </c>
      <c r="J106">
        <f t="shared" si="26"/>
        <v>33.10999999998603</v>
      </c>
      <c r="K106">
        <f t="shared" si="23"/>
        <v>50.892530555555552</v>
      </c>
      <c r="L106">
        <f t="shared" si="19"/>
        <v>6129</v>
      </c>
      <c r="M106">
        <f t="shared" si="20"/>
        <v>1</v>
      </c>
      <c r="N106">
        <f t="shared" si="21"/>
        <v>85</v>
      </c>
      <c r="O106">
        <f t="shared" si="22"/>
        <v>6129.0402777777772</v>
      </c>
    </row>
    <row r="107" spans="1:15" x14ac:dyDescent="0.25">
      <c r="A107" t="s">
        <v>425</v>
      </c>
      <c r="B107" t="s">
        <v>397</v>
      </c>
      <c r="C107" s="2">
        <v>442</v>
      </c>
      <c r="D107" t="s">
        <v>7</v>
      </c>
      <c r="E107" t="s">
        <v>16</v>
      </c>
      <c r="F107" t="str">
        <f t="shared" si="17"/>
        <v>505334.43</v>
      </c>
      <c r="G107" t="str">
        <f t="shared" si="18"/>
        <v>0042900.89</v>
      </c>
      <c r="H107">
        <f t="shared" si="24"/>
        <v>50</v>
      </c>
      <c r="I107">
        <f t="shared" si="25"/>
        <v>53</v>
      </c>
      <c r="J107">
        <f t="shared" si="26"/>
        <v>34.429999999993015</v>
      </c>
      <c r="K107">
        <f t="shared" si="23"/>
        <v>50.892897222222217</v>
      </c>
      <c r="L107">
        <f t="shared" si="19"/>
        <v>4</v>
      </c>
      <c r="M107">
        <f t="shared" si="20"/>
        <v>29</v>
      </c>
      <c r="N107">
        <f t="shared" si="21"/>
        <v>0.88999999999941792</v>
      </c>
      <c r="O107">
        <f t="shared" si="22"/>
        <v>4.4835805555555552</v>
      </c>
    </row>
    <row r="108" spans="1:15" x14ac:dyDescent="0.25">
      <c r="A108" t="s">
        <v>425</v>
      </c>
      <c r="B108" t="s">
        <v>397</v>
      </c>
      <c r="C108" s="2">
        <v>443</v>
      </c>
      <c r="D108" t="s">
        <v>8</v>
      </c>
      <c r="E108" t="s">
        <v>17</v>
      </c>
      <c r="F108" t="str">
        <f t="shared" si="17"/>
        <v>505335.95</v>
      </c>
      <c r="G108" t="str">
        <f t="shared" si="18"/>
        <v>0042900.01</v>
      </c>
      <c r="H108">
        <f t="shared" si="24"/>
        <v>50</v>
      </c>
      <c r="I108">
        <f t="shared" si="25"/>
        <v>53</v>
      </c>
      <c r="J108">
        <f t="shared" si="26"/>
        <v>35.950000000011642</v>
      </c>
      <c r="K108">
        <f t="shared" si="23"/>
        <v>50.893319444444444</v>
      </c>
      <c r="L108">
        <f t="shared" si="19"/>
        <v>4</v>
      </c>
      <c r="M108">
        <f t="shared" si="20"/>
        <v>29</v>
      </c>
      <c r="N108">
        <f t="shared" si="21"/>
        <v>1.0000000002037268E-2</v>
      </c>
      <c r="O108">
        <f t="shared" si="22"/>
        <v>4.4833361111111119</v>
      </c>
    </row>
    <row r="109" spans="1:15" x14ac:dyDescent="0.25">
      <c r="A109" t="s">
        <v>425</v>
      </c>
      <c r="B109" t="s">
        <v>399</v>
      </c>
      <c r="C109" s="2">
        <v>510</v>
      </c>
      <c r="D109" t="s">
        <v>58</v>
      </c>
      <c r="E109" t="s">
        <v>59</v>
      </c>
      <c r="F109" t="str">
        <f t="shared" si="17"/>
        <v>505358.74</v>
      </c>
      <c r="G109" t="str">
        <f t="shared" si="18"/>
        <v>0042837.76</v>
      </c>
      <c r="H109">
        <f t="shared" si="24"/>
        <v>50</v>
      </c>
      <c r="I109">
        <f t="shared" si="25"/>
        <v>53</v>
      </c>
      <c r="J109">
        <f t="shared" si="26"/>
        <v>58.739999999990687</v>
      </c>
      <c r="K109">
        <f t="shared" si="23"/>
        <v>50.899649999999994</v>
      </c>
      <c r="L109">
        <f t="shared" si="19"/>
        <v>4</v>
      </c>
      <c r="M109">
        <f t="shared" si="20"/>
        <v>28</v>
      </c>
      <c r="N109">
        <f t="shared" si="21"/>
        <v>37.760000000002037</v>
      </c>
      <c r="O109">
        <f t="shared" si="22"/>
        <v>4.477155555555556</v>
      </c>
    </row>
    <row r="110" spans="1:15" x14ac:dyDescent="0.25">
      <c r="A110" t="s">
        <v>425</v>
      </c>
      <c r="B110" t="s">
        <v>399</v>
      </c>
      <c r="C110" s="2">
        <v>512</v>
      </c>
      <c r="D110" t="s">
        <v>60</v>
      </c>
      <c r="E110" t="s">
        <v>61</v>
      </c>
      <c r="F110" t="str">
        <f t="shared" si="17"/>
        <v>505356.41</v>
      </c>
      <c r="G110" t="str">
        <f t="shared" si="18"/>
        <v>0042836.80</v>
      </c>
      <c r="H110">
        <f t="shared" si="24"/>
        <v>50</v>
      </c>
      <c r="I110">
        <f t="shared" si="25"/>
        <v>53</v>
      </c>
      <c r="J110">
        <f t="shared" si="26"/>
        <v>56.409999999974389</v>
      </c>
      <c r="K110">
        <f t="shared" si="23"/>
        <v>50.899002777777767</v>
      </c>
      <c r="L110">
        <f t="shared" si="19"/>
        <v>4</v>
      </c>
      <c r="M110">
        <f t="shared" si="20"/>
        <v>28</v>
      </c>
      <c r="N110">
        <f t="shared" si="21"/>
        <v>36.80000000000291</v>
      </c>
      <c r="O110">
        <f t="shared" si="22"/>
        <v>4.4768888888888902</v>
      </c>
    </row>
    <row r="111" spans="1:15" x14ac:dyDescent="0.25">
      <c r="A111" t="s">
        <v>425</v>
      </c>
      <c r="B111" t="s">
        <v>399</v>
      </c>
      <c r="C111" s="2">
        <v>514</v>
      </c>
      <c r="D111" t="s">
        <v>62</v>
      </c>
      <c r="E111" t="s">
        <v>63</v>
      </c>
      <c r="F111" t="str">
        <f t="shared" si="17"/>
        <v>505355.55</v>
      </c>
      <c r="G111" t="str">
        <f t="shared" si="18"/>
        <v>0042836.44</v>
      </c>
      <c r="H111">
        <f t="shared" si="24"/>
        <v>50</v>
      </c>
      <c r="I111">
        <f t="shared" si="25"/>
        <v>53</v>
      </c>
      <c r="J111">
        <f t="shared" si="26"/>
        <v>55.549999999988358</v>
      </c>
      <c r="K111">
        <f t="shared" si="23"/>
        <v>50.898763888888887</v>
      </c>
      <c r="L111">
        <f t="shared" si="19"/>
        <v>4</v>
      </c>
      <c r="M111">
        <f t="shared" si="20"/>
        <v>28</v>
      </c>
      <c r="N111">
        <f t="shared" si="21"/>
        <v>36.440000000002328</v>
      </c>
      <c r="O111">
        <f t="shared" si="22"/>
        <v>4.4767888888888896</v>
      </c>
    </row>
    <row r="112" spans="1:15" x14ac:dyDescent="0.25">
      <c r="A112" t="s">
        <v>425</v>
      </c>
      <c r="B112" t="s">
        <v>399</v>
      </c>
      <c r="C112" s="2">
        <v>516</v>
      </c>
      <c r="D112" t="s">
        <v>64</v>
      </c>
      <c r="E112" t="s">
        <v>149</v>
      </c>
      <c r="F112" t="str">
        <f t="shared" si="17"/>
        <v>505355.81</v>
      </c>
      <c r="G112" t="str">
        <f t="shared" si="18"/>
        <v xml:space="preserve">0042834.71 </v>
      </c>
      <c r="H112">
        <f t="shared" si="24"/>
        <v>50</v>
      </c>
      <c r="I112">
        <f t="shared" si="25"/>
        <v>53</v>
      </c>
      <c r="J112">
        <f t="shared" si="26"/>
        <v>55.809999999997672</v>
      </c>
      <c r="K112">
        <f t="shared" si="23"/>
        <v>50.898836111111109</v>
      </c>
      <c r="L112">
        <f t="shared" si="19"/>
        <v>4</v>
      </c>
      <c r="M112">
        <f t="shared" si="20"/>
        <v>28</v>
      </c>
      <c r="N112">
        <f t="shared" si="21"/>
        <v>34.709999999999127</v>
      </c>
      <c r="O112">
        <f t="shared" si="22"/>
        <v>4.4763083333333329</v>
      </c>
    </row>
    <row r="113" spans="1:15" x14ac:dyDescent="0.25">
      <c r="A113" t="s">
        <v>425</v>
      </c>
      <c r="B113" t="s">
        <v>399</v>
      </c>
      <c r="C113" s="2">
        <v>518</v>
      </c>
      <c r="D113" t="s">
        <v>65</v>
      </c>
      <c r="E113" t="s">
        <v>66</v>
      </c>
      <c r="F113" t="str">
        <f t="shared" si="17"/>
        <v>505354.58</v>
      </c>
      <c r="G113" t="str">
        <f t="shared" si="18"/>
        <v>0042833.06</v>
      </c>
      <c r="H113">
        <f t="shared" si="24"/>
        <v>50</v>
      </c>
      <c r="I113">
        <f t="shared" si="25"/>
        <v>53</v>
      </c>
      <c r="J113">
        <f t="shared" si="26"/>
        <v>54.580000000016298</v>
      </c>
      <c r="K113">
        <f t="shared" si="23"/>
        <v>50.898494444444445</v>
      </c>
      <c r="L113">
        <f t="shared" si="19"/>
        <v>4</v>
      </c>
      <c r="M113">
        <f t="shared" si="20"/>
        <v>28</v>
      </c>
      <c r="N113">
        <f t="shared" si="21"/>
        <v>33.059999999997672</v>
      </c>
      <c r="O113">
        <f t="shared" si="22"/>
        <v>4.4758499999999994</v>
      </c>
    </row>
    <row r="114" spans="1:15" x14ac:dyDescent="0.25">
      <c r="A114" t="s">
        <v>425</v>
      </c>
      <c r="B114" t="s">
        <v>399</v>
      </c>
      <c r="C114" s="2">
        <v>520</v>
      </c>
      <c r="D114" t="s">
        <v>67</v>
      </c>
      <c r="E114" t="s">
        <v>68</v>
      </c>
      <c r="F114" t="str">
        <f t="shared" si="17"/>
        <v>505354.60</v>
      </c>
      <c r="G114" t="str">
        <f t="shared" si="18"/>
        <v>0042830.52</v>
      </c>
      <c r="H114">
        <f t="shared" si="24"/>
        <v>50</v>
      </c>
      <c r="I114">
        <f t="shared" si="25"/>
        <v>53</v>
      </c>
      <c r="J114">
        <f t="shared" si="26"/>
        <v>54.599999999976717</v>
      </c>
      <c r="K114">
        <f t="shared" si="23"/>
        <v>50.898499999999991</v>
      </c>
      <c r="L114">
        <f t="shared" si="19"/>
        <v>4</v>
      </c>
      <c r="M114">
        <f t="shared" si="20"/>
        <v>28</v>
      </c>
      <c r="N114">
        <f t="shared" si="21"/>
        <v>30.519999999996799</v>
      </c>
      <c r="O114">
        <f t="shared" si="22"/>
        <v>4.4751444444444433</v>
      </c>
    </row>
    <row r="115" spans="1:15" x14ac:dyDescent="0.25">
      <c r="A115" t="s">
        <v>425</v>
      </c>
      <c r="B115" t="s">
        <v>399</v>
      </c>
      <c r="C115" s="2">
        <v>522</v>
      </c>
      <c r="D115" t="s">
        <v>69</v>
      </c>
      <c r="E115" t="s">
        <v>70</v>
      </c>
      <c r="F115" t="str">
        <f t="shared" si="17"/>
        <v>505353.60</v>
      </c>
      <c r="G115" t="str">
        <f t="shared" si="18"/>
        <v>0042829.69</v>
      </c>
      <c r="H115">
        <f t="shared" si="24"/>
        <v>50</v>
      </c>
      <c r="I115">
        <f t="shared" si="25"/>
        <v>53</v>
      </c>
      <c r="J115">
        <f t="shared" si="26"/>
        <v>53.599999999976717</v>
      </c>
      <c r="K115">
        <f t="shared" si="23"/>
        <v>50.898222222222216</v>
      </c>
      <c r="L115">
        <f t="shared" si="19"/>
        <v>4</v>
      </c>
      <c r="M115">
        <f t="shared" si="20"/>
        <v>28</v>
      </c>
      <c r="N115">
        <f t="shared" si="21"/>
        <v>29.690000000002328</v>
      </c>
      <c r="O115">
        <f t="shared" si="22"/>
        <v>4.4749138888888895</v>
      </c>
    </row>
    <row r="116" spans="1:15" x14ac:dyDescent="0.25">
      <c r="A116" t="s">
        <v>425</v>
      </c>
      <c r="B116" t="s">
        <v>399</v>
      </c>
      <c r="C116" s="2">
        <v>524</v>
      </c>
      <c r="D116" t="s">
        <v>71</v>
      </c>
      <c r="E116" t="s">
        <v>72</v>
      </c>
      <c r="F116" t="str">
        <f t="shared" si="17"/>
        <v>505353.99</v>
      </c>
      <c r="G116" t="str">
        <f t="shared" si="18"/>
        <v>0042828.42</v>
      </c>
      <c r="H116">
        <f t="shared" si="24"/>
        <v>50</v>
      </c>
      <c r="I116">
        <f t="shared" si="25"/>
        <v>53</v>
      </c>
      <c r="J116">
        <f t="shared" si="26"/>
        <v>53.989999999990687</v>
      </c>
      <c r="K116">
        <f t="shared" si="23"/>
        <v>50.898330555555553</v>
      </c>
      <c r="L116">
        <f t="shared" si="19"/>
        <v>4</v>
      </c>
      <c r="M116">
        <f t="shared" si="20"/>
        <v>28</v>
      </c>
      <c r="N116">
        <f t="shared" si="21"/>
        <v>28.419999999998254</v>
      </c>
      <c r="O116">
        <f t="shared" si="22"/>
        <v>4.474561111111111</v>
      </c>
    </row>
    <row r="117" spans="1:15" x14ac:dyDescent="0.25">
      <c r="A117" t="s">
        <v>425</v>
      </c>
      <c r="B117" t="s">
        <v>399</v>
      </c>
      <c r="C117" s="2">
        <v>526</v>
      </c>
      <c r="D117" t="s">
        <v>73</v>
      </c>
      <c r="E117" t="s">
        <v>74</v>
      </c>
      <c r="F117" t="str">
        <f t="shared" si="17"/>
        <v>505352.69</v>
      </c>
      <c r="G117" t="str">
        <f t="shared" si="18"/>
        <v>0042826.29</v>
      </c>
      <c r="H117">
        <f t="shared" si="24"/>
        <v>50</v>
      </c>
      <c r="I117">
        <f t="shared" si="25"/>
        <v>53</v>
      </c>
      <c r="J117">
        <f t="shared" si="26"/>
        <v>52.690000000002328</v>
      </c>
      <c r="K117">
        <f t="shared" si="23"/>
        <v>50.897969444444442</v>
      </c>
      <c r="L117">
        <f t="shared" si="19"/>
        <v>4</v>
      </c>
      <c r="M117">
        <f t="shared" si="20"/>
        <v>28</v>
      </c>
      <c r="N117">
        <f t="shared" si="21"/>
        <v>26.290000000000873</v>
      </c>
      <c r="O117">
        <f t="shared" si="22"/>
        <v>4.4739694444444451</v>
      </c>
    </row>
    <row r="118" spans="1:15" x14ac:dyDescent="0.25">
      <c r="A118" t="s">
        <v>425</v>
      </c>
      <c r="B118" t="s">
        <v>400</v>
      </c>
      <c r="C118" s="2">
        <v>550</v>
      </c>
      <c r="D118" t="s">
        <v>75</v>
      </c>
      <c r="E118" t="s">
        <v>76</v>
      </c>
      <c r="F118" t="str">
        <f t="shared" si="17"/>
        <v>505350.77</v>
      </c>
      <c r="G118" t="str">
        <f t="shared" si="18"/>
        <v>0042821.85</v>
      </c>
      <c r="H118">
        <f t="shared" si="24"/>
        <v>50</v>
      </c>
      <c r="I118">
        <f t="shared" si="25"/>
        <v>53</v>
      </c>
      <c r="J118">
        <f t="shared" si="26"/>
        <v>50.770000000018626</v>
      </c>
      <c r="K118">
        <f t="shared" si="23"/>
        <v>50.897436111111119</v>
      </c>
      <c r="L118">
        <f t="shared" si="19"/>
        <v>4</v>
      </c>
      <c r="M118">
        <f t="shared" si="20"/>
        <v>28</v>
      </c>
      <c r="N118">
        <f t="shared" si="21"/>
        <v>21.849999999998545</v>
      </c>
      <c r="O118">
        <f t="shared" si="22"/>
        <v>4.4727361111111108</v>
      </c>
    </row>
    <row r="119" spans="1:15" x14ac:dyDescent="0.25">
      <c r="A119" t="s">
        <v>425</v>
      </c>
      <c r="B119" t="s">
        <v>400</v>
      </c>
      <c r="C119" s="2">
        <v>552</v>
      </c>
      <c r="D119" t="s">
        <v>77</v>
      </c>
      <c r="E119" t="s">
        <v>78</v>
      </c>
      <c r="F119" t="str">
        <f t="shared" si="17"/>
        <v>505350.55</v>
      </c>
      <c r="G119" t="str">
        <f t="shared" si="18"/>
        <v>0042821.70</v>
      </c>
      <c r="H119">
        <f t="shared" si="24"/>
        <v>50</v>
      </c>
      <c r="I119">
        <f t="shared" si="25"/>
        <v>53</v>
      </c>
      <c r="J119">
        <f t="shared" si="26"/>
        <v>50.549999999988358</v>
      </c>
      <c r="K119">
        <f t="shared" si="23"/>
        <v>50.897374999999997</v>
      </c>
      <c r="L119">
        <f t="shared" si="19"/>
        <v>4</v>
      </c>
      <c r="M119">
        <f t="shared" si="20"/>
        <v>28</v>
      </c>
      <c r="N119">
        <f t="shared" si="21"/>
        <v>21.69999999999709</v>
      </c>
      <c r="O119">
        <f t="shared" si="22"/>
        <v>4.4726944444444436</v>
      </c>
    </row>
    <row r="120" spans="1:15" x14ac:dyDescent="0.25">
      <c r="A120" t="s">
        <v>425</v>
      </c>
      <c r="B120" t="s">
        <v>400</v>
      </c>
      <c r="C120" s="2">
        <v>554</v>
      </c>
      <c r="D120" t="s">
        <v>79</v>
      </c>
      <c r="E120" t="s">
        <v>80</v>
      </c>
      <c r="F120" t="str">
        <f t="shared" si="17"/>
        <v>505350.51</v>
      </c>
      <c r="G120" t="str">
        <f t="shared" si="18"/>
        <v>0042821.02</v>
      </c>
      <c r="H120">
        <f t="shared" si="24"/>
        <v>50</v>
      </c>
      <c r="I120">
        <f t="shared" si="25"/>
        <v>53</v>
      </c>
      <c r="J120">
        <f t="shared" si="26"/>
        <v>50.510000000009313</v>
      </c>
      <c r="K120">
        <f t="shared" si="23"/>
        <v>50.89736388888889</v>
      </c>
      <c r="L120">
        <f t="shared" si="19"/>
        <v>4</v>
      </c>
      <c r="M120">
        <f t="shared" si="20"/>
        <v>28</v>
      </c>
      <c r="N120">
        <f t="shared" si="21"/>
        <v>21.019999999996799</v>
      </c>
      <c r="O120">
        <f t="shared" si="22"/>
        <v>4.4725055555555544</v>
      </c>
    </row>
    <row r="121" spans="1:15" x14ac:dyDescent="0.25">
      <c r="A121" t="s">
        <v>425</v>
      </c>
      <c r="B121" t="s">
        <v>400</v>
      </c>
      <c r="C121" s="2">
        <v>556</v>
      </c>
      <c r="D121" t="s">
        <v>81</v>
      </c>
      <c r="E121" t="s">
        <v>82</v>
      </c>
      <c r="F121" t="str">
        <f t="shared" si="17"/>
        <v>505350.16</v>
      </c>
      <c r="G121" t="str">
        <f t="shared" si="18"/>
        <v>0042820.47</v>
      </c>
      <c r="H121">
        <f t="shared" si="24"/>
        <v>50</v>
      </c>
      <c r="I121">
        <f t="shared" si="25"/>
        <v>53</v>
      </c>
      <c r="J121">
        <f t="shared" si="26"/>
        <v>50.159999999974389</v>
      </c>
      <c r="K121">
        <f t="shared" si="23"/>
        <v>50.89726666666666</v>
      </c>
      <c r="L121">
        <f t="shared" si="19"/>
        <v>4</v>
      </c>
      <c r="M121">
        <f t="shared" si="20"/>
        <v>28</v>
      </c>
      <c r="N121">
        <f t="shared" si="21"/>
        <v>20.470000000001164</v>
      </c>
      <c r="O121">
        <f t="shared" si="22"/>
        <v>4.4723527777777781</v>
      </c>
    </row>
    <row r="122" spans="1:15" x14ac:dyDescent="0.25">
      <c r="A122" t="s">
        <v>425</v>
      </c>
      <c r="B122" t="s">
        <v>400</v>
      </c>
      <c r="C122" s="2">
        <v>558</v>
      </c>
      <c r="D122" t="s">
        <v>83</v>
      </c>
      <c r="E122" t="s">
        <v>84</v>
      </c>
      <c r="F122" t="str">
        <f t="shared" si="17"/>
        <v>505350.25</v>
      </c>
      <c r="G122" t="str">
        <f t="shared" si="18"/>
        <v>0042820.20</v>
      </c>
      <c r="H122">
        <f t="shared" si="24"/>
        <v>50</v>
      </c>
      <c r="I122">
        <f t="shared" si="25"/>
        <v>53</v>
      </c>
      <c r="J122">
        <f t="shared" si="26"/>
        <v>50.25</v>
      </c>
      <c r="K122">
        <f t="shared" si="23"/>
        <v>50.897291666666668</v>
      </c>
      <c r="L122">
        <f t="shared" si="19"/>
        <v>4</v>
      </c>
      <c r="M122">
        <f t="shared" si="20"/>
        <v>28</v>
      </c>
      <c r="N122">
        <f t="shared" si="21"/>
        <v>20.19999999999709</v>
      </c>
      <c r="O122">
        <f t="shared" si="22"/>
        <v>4.4722777777777774</v>
      </c>
    </row>
    <row r="123" spans="1:15" x14ac:dyDescent="0.25">
      <c r="A123" t="s">
        <v>425</v>
      </c>
      <c r="B123" t="s">
        <v>400</v>
      </c>
      <c r="C123" s="2">
        <v>560</v>
      </c>
      <c r="D123" t="s">
        <v>85</v>
      </c>
      <c r="E123" t="s">
        <v>86</v>
      </c>
      <c r="F123" t="str">
        <f t="shared" si="17"/>
        <v>505349.93</v>
      </c>
      <c r="G123" t="str">
        <f t="shared" si="18"/>
        <v>0042819.19</v>
      </c>
      <c r="H123">
        <f t="shared" si="24"/>
        <v>50</v>
      </c>
      <c r="I123">
        <f t="shared" si="25"/>
        <v>53</v>
      </c>
      <c r="J123">
        <f t="shared" si="26"/>
        <v>49.929999999993015</v>
      </c>
      <c r="K123">
        <f t="shared" si="23"/>
        <v>50.897202777777778</v>
      </c>
      <c r="L123">
        <f t="shared" si="19"/>
        <v>4</v>
      </c>
      <c r="M123">
        <f t="shared" si="20"/>
        <v>28</v>
      </c>
      <c r="N123">
        <f t="shared" si="21"/>
        <v>19.190000000002328</v>
      </c>
      <c r="O123">
        <f t="shared" si="22"/>
        <v>4.4719972222222228</v>
      </c>
    </row>
    <row r="124" spans="1:15" x14ac:dyDescent="0.25">
      <c r="A124" t="s">
        <v>425</v>
      </c>
      <c r="B124" t="s">
        <v>400</v>
      </c>
      <c r="C124" s="2">
        <v>562</v>
      </c>
      <c r="D124" t="s">
        <v>87</v>
      </c>
      <c r="E124" t="s">
        <v>88</v>
      </c>
      <c r="F124" t="str">
        <f t="shared" si="17"/>
        <v>505349.71</v>
      </c>
      <c r="G124" t="str">
        <f t="shared" si="18"/>
        <v>0042819.05</v>
      </c>
      <c r="H124">
        <f t="shared" si="24"/>
        <v>50</v>
      </c>
      <c r="I124">
        <f t="shared" si="25"/>
        <v>53</v>
      </c>
      <c r="J124">
        <f t="shared" si="26"/>
        <v>49.710000000020955</v>
      </c>
      <c r="K124">
        <f t="shared" si="23"/>
        <v>50.89714166666667</v>
      </c>
      <c r="L124">
        <f t="shared" si="19"/>
        <v>4</v>
      </c>
      <c r="M124">
        <f t="shared" si="20"/>
        <v>28</v>
      </c>
      <c r="N124">
        <f t="shared" si="21"/>
        <v>19.05000000000291</v>
      </c>
      <c r="O124">
        <f t="shared" si="22"/>
        <v>4.4719583333333341</v>
      </c>
    </row>
    <row r="125" spans="1:15" x14ac:dyDescent="0.25">
      <c r="A125" t="s">
        <v>425</v>
      </c>
      <c r="B125" t="s">
        <v>400</v>
      </c>
      <c r="C125" s="2">
        <v>564</v>
      </c>
      <c r="D125" t="s">
        <v>89</v>
      </c>
      <c r="E125" t="s">
        <v>90</v>
      </c>
      <c r="F125" t="str">
        <f t="shared" si="17"/>
        <v>505349.67</v>
      </c>
      <c r="G125" t="str">
        <f t="shared" si="18"/>
        <v>0042818.37</v>
      </c>
      <c r="H125">
        <f t="shared" si="24"/>
        <v>50</v>
      </c>
      <c r="I125">
        <f t="shared" si="25"/>
        <v>53</v>
      </c>
      <c r="J125">
        <f t="shared" si="26"/>
        <v>49.669999999983702</v>
      </c>
      <c r="K125">
        <f t="shared" si="23"/>
        <v>50.897130555555549</v>
      </c>
      <c r="L125">
        <f t="shared" si="19"/>
        <v>4</v>
      </c>
      <c r="M125">
        <f t="shared" si="20"/>
        <v>28</v>
      </c>
      <c r="N125">
        <f t="shared" si="21"/>
        <v>18.370000000002619</v>
      </c>
      <c r="O125">
        <f t="shared" si="22"/>
        <v>4.4717694444444449</v>
      </c>
    </row>
    <row r="126" spans="1:15" x14ac:dyDescent="0.25">
      <c r="A126" t="s">
        <v>425</v>
      </c>
      <c r="B126" t="s">
        <v>400</v>
      </c>
      <c r="C126" s="2">
        <v>566</v>
      </c>
      <c r="D126" t="s">
        <v>91</v>
      </c>
      <c r="E126" t="s">
        <v>150</v>
      </c>
      <c r="F126" t="str">
        <f t="shared" si="17"/>
        <v>505349.32</v>
      </c>
      <c r="G126" t="str">
        <f t="shared" si="18"/>
        <v xml:space="preserve">0042817.81 </v>
      </c>
      <c r="H126">
        <f t="shared" si="24"/>
        <v>50</v>
      </c>
      <c r="I126">
        <f t="shared" si="25"/>
        <v>53</v>
      </c>
      <c r="J126">
        <f t="shared" si="26"/>
        <v>49.320000000006985</v>
      </c>
      <c r="K126">
        <f t="shared" si="23"/>
        <v>50.897033333333333</v>
      </c>
      <c r="L126">
        <f t="shared" si="19"/>
        <v>4</v>
      </c>
      <c r="M126">
        <f t="shared" si="20"/>
        <v>28</v>
      </c>
      <c r="N126">
        <f t="shared" si="21"/>
        <v>17.809999999997672</v>
      </c>
      <c r="O126">
        <f t="shared" si="22"/>
        <v>4.4716138888888883</v>
      </c>
    </row>
    <row r="127" spans="1:15" x14ac:dyDescent="0.25">
      <c r="A127" t="s">
        <v>425</v>
      </c>
      <c r="B127" t="s">
        <v>400</v>
      </c>
      <c r="C127" s="2">
        <v>568</v>
      </c>
      <c r="D127" t="s">
        <v>92</v>
      </c>
      <c r="E127" t="s">
        <v>93</v>
      </c>
      <c r="F127" t="str">
        <f t="shared" si="17"/>
        <v>505349.40</v>
      </c>
      <c r="G127" t="str">
        <f t="shared" si="18"/>
        <v>0042817.54</v>
      </c>
      <c r="H127">
        <f t="shared" si="24"/>
        <v>50</v>
      </c>
      <c r="I127">
        <f t="shared" si="25"/>
        <v>53</v>
      </c>
      <c r="J127">
        <f t="shared" si="26"/>
        <v>49.400000000023283</v>
      </c>
      <c r="K127">
        <f t="shared" si="23"/>
        <v>50.897055555555561</v>
      </c>
      <c r="L127">
        <f t="shared" si="19"/>
        <v>4</v>
      </c>
      <c r="M127">
        <f t="shared" si="20"/>
        <v>28</v>
      </c>
      <c r="N127">
        <f t="shared" si="21"/>
        <v>17.540000000000873</v>
      </c>
      <c r="O127">
        <f t="shared" si="22"/>
        <v>4.4715388888888894</v>
      </c>
    </row>
    <row r="128" spans="1:15" x14ac:dyDescent="0.25">
      <c r="A128" t="s">
        <v>425</v>
      </c>
      <c r="B128" t="s">
        <v>400</v>
      </c>
      <c r="C128" s="2">
        <v>570</v>
      </c>
      <c r="D128" t="s">
        <v>94</v>
      </c>
      <c r="E128" t="s">
        <v>95</v>
      </c>
      <c r="F128" t="str">
        <f t="shared" si="17"/>
        <v>505349.14</v>
      </c>
      <c r="G128" t="str">
        <f t="shared" si="18"/>
        <v>0042816.73</v>
      </c>
      <c r="H128">
        <f t="shared" si="24"/>
        <v>50</v>
      </c>
      <c r="I128">
        <f t="shared" si="25"/>
        <v>53</v>
      </c>
      <c r="J128">
        <f t="shared" si="26"/>
        <v>49.14000000001397</v>
      </c>
      <c r="K128">
        <f t="shared" si="23"/>
        <v>50.896983333333338</v>
      </c>
      <c r="L128">
        <f t="shared" si="19"/>
        <v>4</v>
      </c>
      <c r="M128">
        <f t="shared" si="20"/>
        <v>28</v>
      </c>
      <c r="N128">
        <f t="shared" si="21"/>
        <v>16.730000000003201</v>
      </c>
      <c r="O128">
        <f t="shared" si="22"/>
        <v>4.4713138888888899</v>
      </c>
    </row>
    <row r="129" spans="1:15" x14ac:dyDescent="0.25">
      <c r="A129" t="s">
        <v>425</v>
      </c>
      <c r="B129" t="s">
        <v>400</v>
      </c>
      <c r="C129" s="2">
        <v>572</v>
      </c>
      <c r="D129" t="s">
        <v>96</v>
      </c>
      <c r="E129" t="s">
        <v>97</v>
      </c>
      <c r="F129" t="str">
        <f t="shared" si="17"/>
        <v>505348.93</v>
      </c>
      <c r="G129" t="str">
        <f t="shared" si="18"/>
        <v>0042816.58</v>
      </c>
      <c r="H129">
        <f t="shared" si="24"/>
        <v>50</v>
      </c>
      <c r="I129">
        <f t="shared" si="25"/>
        <v>53</v>
      </c>
      <c r="J129">
        <f t="shared" si="26"/>
        <v>48.929999999993015</v>
      </c>
      <c r="K129">
        <f t="shared" si="23"/>
        <v>50.896924999999996</v>
      </c>
      <c r="L129">
        <f t="shared" si="19"/>
        <v>4</v>
      </c>
      <c r="M129">
        <f t="shared" si="20"/>
        <v>28</v>
      </c>
      <c r="N129">
        <f t="shared" si="21"/>
        <v>16.580000000001746</v>
      </c>
      <c r="O129">
        <f t="shared" si="22"/>
        <v>4.4712722222222228</v>
      </c>
    </row>
    <row r="130" spans="1:15" x14ac:dyDescent="0.25">
      <c r="A130" t="s">
        <v>425</v>
      </c>
      <c r="B130" t="s">
        <v>400</v>
      </c>
      <c r="C130" s="2">
        <v>574</v>
      </c>
      <c r="D130" t="s">
        <v>98</v>
      </c>
      <c r="E130" t="s">
        <v>99</v>
      </c>
      <c r="F130" t="str">
        <f t="shared" si="17"/>
        <v>505348.88</v>
      </c>
      <c r="G130" t="str">
        <f t="shared" si="18"/>
        <v>0042815.90</v>
      </c>
      <c r="H130">
        <f t="shared" ref="H130:H161" si="27">_xlfn.FLOOR.MATH(F130/10000)</f>
        <v>50</v>
      </c>
      <c r="I130">
        <f t="shared" ref="I130:I161" si="28">_xlfn.FLOOR.MATH((F130-H130*10000)/100)</f>
        <v>53</v>
      </c>
      <c r="J130">
        <f t="shared" ref="J130:J161" si="29">(F130-(H130*10000)-(I130*100))</f>
        <v>48.880000000004657</v>
      </c>
      <c r="K130">
        <f t="shared" si="23"/>
        <v>50.896911111111109</v>
      </c>
      <c r="L130">
        <f t="shared" si="19"/>
        <v>4</v>
      </c>
      <c r="M130">
        <f t="shared" si="20"/>
        <v>28</v>
      </c>
      <c r="N130">
        <f t="shared" si="21"/>
        <v>15.900000000001455</v>
      </c>
      <c r="O130">
        <f t="shared" si="22"/>
        <v>4.4710833333333335</v>
      </c>
    </row>
    <row r="131" spans="1:15" x14ac:dyDescent="0.25">
      <c r="A131" t="s">
        <v>425</v>
      </c>
      <c r="B131" t="s">
        <v>400</v>
      </c>
      <c r="C131" s="2">
        <v>576</v>
      </c>
      <c r="D131" t="s">
        <v>100</v>
      </c>
      <c r="E131" t="s">
        <v>101</v>
      </c>
      <c r="F131" t="str">
        <f t="shared" ref="F131:F194" si="30">SUBSTITUTE( SUBSTITUTE(D131,"N",""),",",".")</f>
        <v>505348.53</v>
      </c>
      <c r="G131" t="str">
        <f t="shared" ref="G131:G194" si="31">SUBSTITUTE( SUBSTITUTE(E131,"E",""),",",".")</f>
        <v>0042815.34</v>
      </c>
      <c r="H131">
        <f t="shared" si="27"/>
        <v>50</v>
      </c>
      <c r="I131">
        <f t="shared" si="28"/>
        <v>53</v>
      </c>
      <c r="J131">
        <f t="shared" si="29"/>
        <v>48.53000000002794</v>
      </c>
      <c r="K131">
        <f t="shared" si="23"/>
        <v>50.896813888888893</v>
      </c>
      <c r="L131">
        <f t="shared" ref="L131:L176" si="32">_xlfn.FLOOR.MATH(G131/10000)</f>
        <v>4</v>
      </c>
      <c r="M131">
        <f t="shared" ref="M131:M176" si="33">_xlfn.FLOOR.MATH((G131-L131*10000)/100)</f>
        <v>28</v>
      </c>
      <c r="N131">
        <f t="shared" ref="N131:N176" si="34">(G131-(L131*10000)-(M131*100))</f>
        <v>15.339999999996508</v>
      </c>
      <c r="O131">
        <f t="shared" ref="O131:O176" si="35" xml:space="preserve"> L131 + (M131/60) + (N131/3600)</f>
        <v>4.4709277777777769</v>
      </c>
    </row>
    <row r="132" spans="1:15" x14ac:dyDescent="0.25">
      <c r="A132" t="s">
        <v>425</v>
      </c>
      <c r="B132" t="s">
        <v>400</v>
      </c>
      <c r="C132" s="2">
        <v>578</v>
      </c>
      <c r="D132" t="s">
        <v>102</v>
      </c>
      <c r="E132" t="s">
        <v>103</v>
      </c>
      <c r="F132" t="str">
        <f t="shared" si="30"/>
        <v>505348.62</v>
      </c>
      <c r="G132" t="str">
        <f t="shared" si="31"/>
        <v>0042815.08</v>
      </c>
      <c r="H132">
        <f t="shared" si="27"/>
        <v>50</v>
      </c>
      <c r="I132">
        <f t="shared" si="28"/>
        <v>53</v>
      </c>
      <c r="J132">
        <f t="shared" si="29"/>
        <v>48.619999999995343</v>
      </c>
      <c r="K132">
        <f t="shared" si="23"/>
        <v>50.896838888888887</v>
      </c>
      <c r="L132">
        <f t="shared" si="32"/>
        <v>4</v>
      </c>
      <c r="M132">
        <f t="shared" si="33"/>
        <v>28</v>
      </c>
      <c r="N132">
        <f t="shared" si="34"/>
        <v>15.080000000001746</v>
      </c>
      <c r="O132">
        <f t="shared" si="35"/>
        <v>4.4708555555555565</v>
      </c>
    </row>
    <row r="133" spans="1:15" x14ac:dyDescent="0.25">
      <c r="A133" t="s">
        <v>425</v>
      </c>
      <c r="B133" t="s">
        <v>400</v>
      </c>
      <c r="C133" s="2">
        <v>580</v>
      </c>
      <c r="D133" t="s">
        <v>104</v>
      </c>
      <c r="E133" t="s">
        <v>105</v>
      </c>
      <c r="F133" t="str">
        <f t="shared" si="30"/>
        <v>505348.36</v>
      </c>
      <c r="G133" t="str">
        <f t="shared" si="31"/>
        <v>0042814.25</v>
      </c>
      <c r="H133">
        <f t="shared" si="27"/>
        <v>50</v>
      </c>
      <c r="I133">
        <f t="shared" si="28"/>
        <v>53</v>
      </c>
      <c r="J133">
        <f t="shared" si="29"/>
        <v>48.35999999998603</v>
      </c>
      <c r="K133">
        <f t="shared" si="23"/>
        <v>50.896766666666664</v>
      </c>
      <c r="L133">
        <f t="shared" si="32"/>
        <v>4</v>
      </c>
      <c r="M133">
        <f t="shared" si="33"/>
        <v>28</v>
      </c>
      <c r="N133">
        <f t="shared" si="34"/>
        <v>14.25</v>
      </c>
      <c r="O133">
        <f t="shared" si="35"/>
        <v>4.4706250000000001</v>
      </c>
    </row>
    <row r="134" spans="1:15" x14ac:dyDescent="0.25">
      <c r="A134" t="s">
        <v>425</v>
      </c>
      <c r="B134" t="s">
        <v>400</v>
      </c>
      <c r="C134" s="2">
        <v>582</v>
      </c>
      <c r="D134" t="s">
        <v>106</v>
      </c>
      <c r="E134" t="s">
        <v>107</v>
      </c>
      <c r="F134" t="str">
        <f t="shared" si="30"/>
        <v>505348.14</v>
      </c>
      <c r="G134" t="str">
        <f t="shared" si="31"/>
        <v>0042814.11</v>
      </c>
      <c r="H134">
        <f t="shared" si="27"/>
        <v>50</v>
      </c>
      <c r="I134">
        <f t="shared" si="28"/>
        <v>53</v>
      </c>
      <c r="J134">
        <f t="shared" si="29"/>
        <v>48.14000000001397</v>
      </c>
      <c r="K134">
        <f t="shared" si="23"/>
        <v>50.896705555555556</v>
      </c>
      <c r="L134">
        <f t="shared" si="32"/>
        <v>4</v>
      </c>
      <c r="M134">
        <f t="shared" si="33"/>
        <v>28</v>
      </c>
      <c r="N134">
        <f t="shared" si="34"/>
        <v>14.110000000000582</v>
      </c>
      <c r="O134">
        <f t="shared" si="35"/>
        <v>4.4705861111111114</v>
      </c>
    </row>
    <row r="135" spans="1:15" x14ac:dyDescent="0.25">
      <c r="A135" t="s">
        <v>425</v>
      </c>
      <c r="B135" t="s">
        <v>400</v>
      </c>
      <c r="C135" s="2">
        <v>584</v>
      </c>
      <c r="D135" t="s">
        <v>108</v>
      </c>
      <c r="E135" t="s">
        <v>109</v>
      </c>
      <c r="F135" t="str">
        <f t="shared" si="30"/>
        <v>505348.10</v>
      </c>
      <c r="G135" t="str">
        <f t="shared" si="31"/>
        <v>0042813.43</v>
      </c>
      <c r="H135">
        <f t="shared" si="27"/>
        <v>50</v>
      </c>
      <c r="I135">
        <f t="shared" si="28"/>
        <v>53</v>
      </c>
      <c r="J135">
        <f t="shared" si="29"/>
        <v>48.099999999976717</v>
      </c>
      <c r="K135">
        <f t="shared" si="23"/>
        <v>50.896694444444435</v>
      </c>
      <c r="L135">
        <f t="shared" si="32"/>
        <v>4</v>
      </c>
      <c r="M135">
        <f t="shared" si="33"/>
        <v>28</v>
      </c>
      <c r="N135">
        <f t="shared" si="34"/>
        <v>13.430000000000291</v>
      </c>
      <c r="O135">
        <f t="shared" si="35"/>
        <v>4.4703972222222221</v>
      </c>
    </row>
    <row r="136" spans="1:15" x14ac:dyDescent="0.25">
      <c r="A136" t="s">
        <v>425</v>
      </c>
      <c r="B136" t="s">
        <v>400</v>
      </c>
      <c r="C136" s="2">
        <v>586</v>
      </c>
      <c r="D136" t="s">
        <v>383</v>
      </c>
      <c r="E136" t="s">
        <v>110</v>
      </c>
      <c r="F136" t="str">
        <f t="shared" si="30"/>
        <v>505347.75</v>
      </c>
      <c r="G136" t="str">
        <f t="shared" si="31"/>
        <v>0042812.87</v>
      </c>
      <c r="H136">
        <f t="shared" si="27"/>
        <v>50</v>
      </c>
      <c r="I136">
        <f t="shared" si="28"/>
        <v>53</v>
      </c>
      <c r="J136">
        <f t="shared" si="29"/>
        <v>47.75</v>
      </c>
      <c r="K136">
        <f t="shared" si="23"/>
        <v>50.896597222222219</v>
      </c>
      <c r="L136">
        <f t="shared" si="32"/>
        <v>4</v>
      </c>
      <c r="M136">
        <f t="shared" si="33"/>
        <v>28</v>
      </c>
      <c r="N136">
        <f t="shared" si="34"/>
        <v>12.870000000002619</v>
      </c>
      <c r="O136">
        <f t="shared" si="35"/>
        <v>4.4702416666666673</v>
      </c>
    </row>
    <row r="137" spans="1:15" x14ac:dyDescent="0.25">
      <c r="A137" t="s">
        <v>425</v>
      </c>
      <c r="B137" t="s">
        <v>400</v>
      </c>
      <c r="C137" s="2">
        <v>588</v>
      </c>
      <c r="D137" t="s">
        <v>111</v>
      </c>
      <c r="E137" t="s">
        <v>112</v>
      </c>
      <c r="F137" t="str">
        <f t="shared" si="30"/>
        <v>505347.84</v>
      </c>
      <c r="G137" t="str">
        <f t="shared" si="31"/>
        <v>0042812.61</v>
      </c>
      <c r="H137">
        <f t="shared" si="27"/>
        <v>50</v>
      </c>
      <c r="I137">
        <f t="shared" si="28"/>
        <v>53</v>
      </c>
      <c r="J137">
        <f t="shared" si="29"/>
        <v>47.840000000025611</v>
      </c>
      <c r="K137">
        <f t="shared" si="23"/>
        <v>50.896622222222227</v>
      </c>
      <c r="L137">
        <f t="shared" si="32"/>
        <v>4</v>
      </c>
      <c r="M137">
        <f t="shared" si="33"/>
        <v>28</v>
      </c>
      <c r="N137">
        <f t="shared" si="34"/>
        <v>12.610000000000582</v>
      </c>
      <c r="O137">
        <f t="shared" si="35"/>
        <v>4.4701694444444451</v>
      </c>
    </row>
    <row r="138" spans="1:15" x14ac:dyDescent="0.25">
      <c r="A138" t="s">
        <v>425</v>
      </c>
      <c r="B138" t="s">
        <v>401</v>
      </c>
      <c r="C138" s="2">
        <v>680</v>
      </c>
      <c r="D138" t="s">
        <v>113</v>
      </c>
      <c r="E138" t="s">
        <v>114</v>
      </c>
      <c r="F138" t="str">
        <f t="shared" si="30"/>
        <v>505354.68</v>
      </c>
      <c r="G138" t="str">
        <f t="shared" si="31"/>
        <v>0042801.41</v>
      </c>
      <c r="H138">
        <f t="shared" si="27"/>
        <v>50</v>
      </c>
      <c r="I138">
        <f t="shared" si="28"/>
        <v>53</v>
      </c>
      <c r="J138">
        <f t="shared" si="29"/>
        <v>54.679999999993015</v>
      </c>
      <c r="K138">
        <f t="shared" si="23"/>
        <v>50.898522222222219</v>
      </c>
      <c r="L138">
        <f t="shared" si="32"/>
        <v>4</v>
      </c>
      <c r="M138">
        <f t="shared" si="33"/>
        <v>28</v>
      </c>
      <c r="N138">
        <f t="shared" si="34"/>
        <v>1.4100000000034925</v>
      </c>
      <c r="O138">
        <f t="shared" si="35"/>
        <v>4.467058333333334</v>
      </c>
    </row>
    <row r="139" spans="1:15" x14ac:dyDescent="0.25">
      <c r="A139" t="s">
        <v>425</v>
      </c>
      <c r="B139" t="s">
        <v>401</v>
      </c>
      <c r="C139" s="2">
        <v>681</v>
      </c>
      <c r="D139" t="s">
        <v>115</v>
      </c>
      <c r="E139" t="s">
        <v>116</v>
      </c>
      <c r="F139" t="str">
        <f t="shared" si="30"/>
        <v>505353.32</v>
      </c>
      <c r="G139" t="str">
        <f t="shared" si="31"/>
        <v>0042802.39</v>
      </c>
      <c r="H139">
        <f t="shared" si="27"/>
        <v>50</v>
      </c>
      <c r="I139">
        <f t="shared" si="28"/>
        <v>53</v>
      </c>
      <c r="J139">
        <f t="shared" si="29"/>
        <v>53.320000000006985</v>
      </c>
      <c r="K139">
        <f t="shared" si="23"/>
        <v>50.898144444444448</v>
      </c>
      <c r="L139">
        <f t="shared" si="32"/>
        <v>4</v>
      </c>
      <c r="M139">
        <f t="shared" si="33"/>
        <v>28</v>
      </c>
      <c r="N139">
        <f t="shared" si="34"/>
        <v>2.3899999999994179</v>
      </c>
      <c r="O139">
        <f t="shared" si="35"/>
        <v>4.4673305555555558</v>
      </c>
    </row>
    <row r="140" spans="1:15" x14ac:dyDescent="0.25">
      <c r="A140" t="s">
        <v>425</v>
      </c>
      <c r="B140" t="s">
        <v>401</v>
      </c>
      <c r="C140" s="2">
        <v>682</v>
      </c>
      <c r="D140" t="s">
        <v>117</v>
      </c>
      <c r="E140" t="s">
        <v>118</v>
      </c>
      <c r="F140" t="str">
        <f t="shared" si="30"/>
        <v>505355.25</v>
      </c>
      <c r="G140" t="str">
        <f t="shared" si="31"/>
        <v>0042803.39</v>
      </c>
      <c r="H140">
        <f t="shared" si="27"/>
        <v>50</v>
      </c>
      <c r="I140">
        <f t="shared" si="28"/>
        <v>53</v>
      </c>
      <c r="J140">
        <f t="shared" si="29"/>
        <v>55.25</v>
      </c>
      <c r="K140">
        <f t="shared" si="23"/>
        <v>50.898680555555558</v>
      </c>
      <c r="L140">
        <f t="shared" si="32"/>
        <v>4</v>
      </c>
      <c r="M140">
        <f t="shared" si="33"/>
        <v>28</v>
      </c>
      <c r="N140">
        <f t="shared" si="34"/>
        <v>3.3899999999994179</v>
      </c>
      <c r="O140">
        <f t="shared" si="35"/>
        <v>4.4676083333333336</v>
      </c>
    </row>
    <row r="141" spans="1:15" x14ac:dyDescent="0.25">
      <c r="A141" t="s">
        <v>425</v>
      </c>
      <c r="B141" t="s">
        <v>401</v>
      </c>
      <c r="C141" s="2">
        <v>683</v>
      </c>
      <c r="D141" t="s">
        <v>119</v>
      </c>
      <c r="E141" t="s">
        <v>120</v>
      </c>
      <c r="F141" t="str">
        <f t="shared" si="30"/>
        <v>505353.76</v>
      </c>
      <c r="G141" t="str">
        <f t="shared" si="31"/>
        <v>0042803.27</v>
      </c>
      <c r="H141">
        <f t="shared" si="27"/>
        <v>50</v>
      </c>
      <c r="I141">
        <f t="shared" si="28"/>
        <v>53</v>
      </c>
      <c r="J141">
        <f t="shared" si="29"/>
        <v>53.760000000009313</v>
      </c>
      <c r="K141">
        <f t="shared" si="23"/>
        <v>50.898266666666672</v>
      </c>
      <c r="L141">
        <f t="shared" si="32"/>
        <v>4</v>
      </c>
      <c r="M141">
        <f t="shared" si="33"/>
        <v>28</v>
      </c>
      <c r="N141">
        <f t="shared" si="34"/>
        <v>3.2699999999967986</v>
      </c>
      <c r="O141">
        <f t="shared" si="35"/>
        <v>4.4675749999999992</v>
      </c>
    </row>
    <row r="142" spans="1:15" x14ac:dyDescent="0.25">
      <c r="A142" t="s">
        <v>425</v>
      </c>
      <c r="B142" t="s">
        <v>401</v>
      </c>
      <c r="C142" s="2">
        <v>684</v>
      </c>
      <c r="D142" t="s">
        <v>382</v>
      </c>
      <c r="E142" t="s">
        <v>151</v>
      </c>
      <c r="F142" t="str">
        <f t="shared" si="30"/>
        <v>505355.36</v>
      </c>
      <c r="G142" t="str">
        <f t="shared" si="31"/>
        <v xml:space="preserve">0042804.51 </v>
      </c>
      <c r="H142">
        <f t="shared" si="27"/>
        <v>50</v>
      </c>
      <c r="I142">
        <f t="shared" si="28"/>
        <v>53</v>
      </c>
      <c r="J142">
        <f t="shared" si="29"/>
        <v>55.35999999998603</v>
      </c>
      <c r="K142">
        <f t="shared" si="23"/>
        <v>50.898711111111105</v>
      </c>
      <c r="L142">
        <f t="shared" si="32"/>
        <v>4</v>
      </c>
      <c r="M142">
        <f t="shared" si="33"/>
        <v>28</v>
      </c>
      <c r="N142">
        <f t="shared" si="34"/>
        <v>4.5100000000020373</v>
      </c>
      <c r="O142">
        <f t="shared" si="35"/>
        <v>4.467919444444445</v>
      </c>
    </row>
    <row r="143" spans="1:15" x14ac:dyDescent="0.25">
      <c r="A143" t="s">
        <v>425</v>
      </c>
      <c r="B143" t="s">
        <v>401</v>
      </c>
      <c r="C143" s="2">
        <v>685</v>
      </c>
      <c r="D143" t="s">
        <v>121</v>
      </c>
      <c r="E143" t="s">
        <v>122</v>
      </c>
      <c r="F143" t="str">
        <f t="shared" si="30"/>
        <v>505353.89</v>
      </c>
      <c r="G143" t="str">
        <f t="shared" si="31"/>
        <v>0042804.37</v>
      </c>
      <c r="H143">
        <f t="shared" si="27"/>
        <v>50</v>
      </c>
      <c r="I143">
        <f t="shared" si="28"/>
        <v>53</v>
      </c>
      <c r="J143">
        <f t="shared" si="29"/>
        <v>53.89000000001397</v>
      </c>
      <c r="K143">
        <f t="shared" si="23"/>
        <v>50.898302777777779</v>
      </c>
      <c r="L143">
        <f t="shared" si="32"/>
        <v>4</v>
      </c>
      <c r="M143">
        <f t="shared" si="33"/>
        <v>28</v>
      </c>
      <c r="N143">
        <f t="shared" si="34"/>
        <v>4.3700000000026193</v>
      </c>
      <c r="O143">
        <f t="shared" si="35"/>
        <v>4.4678805555555563</v>
      </c>
    </row>
    <row r="144" spans="1:15" x14ac:dyDescent="0.25">
      <c r="A144" t="s">
        <v>425</v>
      </c>
      <c r="B144" t="s">
        <v>401</v>
      </c>
      <c r="C144" s="2">
        <v>686</v>
      </c>
      <c r="D144" t="s">
        <v>123</v>
      </c>
      <c r="E144" t="s">
        <v>124</v>
      </c>
      <c r="F144" t="str">
        <f t="shared" si="30"/>
        <v>505355.82</v>
      </c>
      <c r="G144" t="str">
        <f t="shared" si="31"/>
        <v>0042805.36</v>
      </c>
      <c r="H144">
        <f t="shared" si="27"/>
        <v>50</v>
      </c>
      <c r="I144">
        <f t="shared" si="28"/>
        <v>53</v>
      </c>
      <c r="J144">
        <f t="shared" si="29"/>
        <v>55.820000000006985</v>
      </c>
      <c r="K144">
        <f t="shared" si="23"/>
        <v>50.898838888888889</v>
      </c>
      <c r="L144">
        <f t="shared" si="32"/>
        <v>4</v>
      </c>
      <c r="M144">
        <f t="shared" si="33"/>
        <v>28</v>
      </c>
      <c r="N144">
        <f t="shared" si="34"/>
        <v>5.3600000000005821</v>
      </c>
      <c r="O144">
        <f t="shared" si="35"/>
        <v>4.4681555555555557</v>
      </c>
    </row>
    <row r="145" spans="1:15" x14ac:dyDescent="0.25">
      <c r="A145" t="s">
        <v>425</v>
      </c>
      <c r="B145" t="s">
        <v>401</v>
      </c>
      <c r="C145" s="2">
        <v>687</v>
      </c>
      <c r="D145" t="s">
        <v>125</v>
      </c>
      <c r="E145" t="s">
        <v>126</v>
      </c>
      <c r="F145" t="str">
        <f t="shared" si="30"/>
        <v>505354.46</v>
      </c>
      <c r="G145" t="str">
        <f t="shared" si="31"/>
        <v>0042806.35</v>
      </c>
      <c r="H145">
        <f t="shared" si="27"/>
        <v>50</v>
      </c>
      <c r="I145">
        <f t="shared" si="28"/>
        <v>53</v>
      </c>
      <c r="J145">
        <f t="shared" si="29"/>
        <v>54.460000000020955</v>
      </c>
      <c r="K145">
        <f t="shared" si="23"/>
        <v>50.898461111111118</v>
      </c>
      <c r="L145">
        <f t="shared" si="32"/>
        <v>4</v>
      </c>
      <c r="M145">
        <f t="shared" si="33"/>
        <v>28</v>
      </c>
      <c r="N145">
        <f t="shared" si="34"/>
        <v>6.3499999999985448</v>
      </c>
      <c r="O145">
        <f t="shared" si="35"/>
        <v>4.468430555555555</v>
      </c>
    </row>
    <row r="146" spans="1:15" x14ac:dyDescent="0.25">
      <c r="A146" t="s">
        <v>425</v>
      </c>
      <c r="B146" t="s">
        <v>401</v>
      </c>
      <c r="C146" s="2">
        <v>688</v>
      </c>
      <c r="D146" t="s">
        <v>127</v>
      </c>
      <c r="E146" t="s">
        <v>128</v>
      </c>
      <c r="F146" t="str">
        <f t="shared" si="30"/>
        <v>505356.39</v>
      </c>
      <c r="G146" t="str">
        <f t="shared" si="31"/>
        <v>0042807.35</v>
      </c>
      <c r="H146">
        <f t="shared" si="27"/>
        <v>50</v>
      </c>
      <c r="I146">
        <f t="shared" si="28"/>
        <v>53</v>
      </c>
      <c r="J146">
        <f t="shared" si="29"/>
        <v>56.39000000001397</v>
      </c>
      <c r="K146">
        <f t="shared" si="23"/>
        <v>50.898997222222228</v>
      </c>
      <c r="L146">
        <f t="shared" si="32"/>
        <v>4</v>
      </c>
      <c r="M146">
        <f t="shared" si="33"/>
        <v>28</v>
      </c>
      <c r="N146">
        <f t="shared" si="34"/>
        <v>7.3499999999985448</v>
      </c>
      <c r="O146">
        <f t="shared" si="35"/>
        <v>4.4687083333333328</v>
      </c>
    </row>
    <row r="147" spans="1:15" x14ac:dyDescent="0.25">
      <c r="A147" t="s">
        <v>425</v>
      </c>
      <c r="B147" t="s">
        <v>401</v>
      </c>
      <c r="C147" s="2">
        <v>689</v>
      </c>
      <c r="D147" t="s">
        <v>129</v>
      </c>
      <c r="E147" t="s">
        <v>130</v>
      </c>
      <c r="F147" t="str">
        <f t="shared" si="30"/>
        <v>505354.90</v>
      </c>
      <c r="G147" t="str">
        <f t="shared" si="31"/>
        <v>0042807.23</v>
      </c>
      <c r="H147">
        <f t="shared" si="27"/>
        <v>50</v>
      </c>
      <c r="I147">
        <f t="shared" si="28"/>
        <v>53</v>
      </c>
      <c r="J147">
        <f t="shared" si="29"/>
        <v>54.900000000023283</v>
      </c>
      <c r="K147">
        <f t="shared" si="23"/>
        <v>50.898583333333342</v>
      </c>
      <c r="L147">
        <f t="shared" si="32"/>
        <v>4</v>
      </c>
      <c r="M147">
        <f t="shared" si="33"/>
        <v>28</v>
      </c>
      <c r="N147">
        <f t="shared" si="34"/>
        <v>7.2300000000032014</v>
      </c>
      <c r="O147">
        <f t="shared" si="35"/>
        <v>4.4686750000000011</v>
      </c>
    </row>
    <row r="148" spans="1:15" x14ac:dyDescent="0.25">
      <c r="A148" t="s">
        <v>425</v>
      </c>
      <c r="B148" t="s">
        <v>401</v>
      </c>
      <c r="C148" s="2">
        <v>690</v>
      </c>
      <c r="D148" t="s">
        <v>131</v>
      </c>
      <c r="E148" t="s">
        <v>132</v>
      </c>
      <c r="F148" t="str">
        <f t="shared" si="30"/>
        <v>505356.50</v>
      </c>
      <c r="G148" t="str">
        <f t="shared" si="31"/>
        <v>0042808.46</v>
      </c>
      <c r="H148">
        <f t="shared" si="27"/>
        <v>50</v>
      </c>
      <c r="I148">
        <f t="shared" si="28"/>
        <v>53</v>
      </c>
      <c r="J148">
        <f t="shared" si="29"/>
        <v>56.5</v>
      </c>
      <c r="K148">
        <f t="shared" ref="K148:K176" si="36" xml:space="preserve"> H148 + (I148/60) + (J148/3600)</f>
        <v>50.899027777777775</v>
      </c>
      <c r="L148">
        <f t="shared" si="32"/>
        <v>4</v>
      </c>
      <c r="M148">
        <f t="shared" si="33"/>
        <v>28</v>
      </c>
      <c r="N148">
        <f t="shared" si="34"/>
        <v>8.4599999999991269</v>
      </c>
      <c r="O148">
        <f t="shared" si="35"/>
        <v>4.4690166666666666</v>
      </c>
    </row>
    <row r="149" spans="1:15" x14ac:dyDescent="0.25">
      <c r="A149" t="s">
        <v>425</v>
      </c>
      <c r="B149" t="s">
        <v>401</v>
      </c>
      <c r="C149" s="2">
        <v>691</v>
      </c>
      <c r="D149" t="s">
        <v>133</v>
      </c>
      <c r="E149" t="s">
        <v>134</v>
      </c>
      <c r="F149" t="str">
        <f t="shared" si="30"/>
        <v>505355.04</v>
      </c>
      <c r="G149" t="str">
        <f t="shared" si="31"/>
        <v>0042808.33</v>
      </c>
      <c r="H149">
        <f t="shared" si="27"/>
        <v>50</v>
      </c>
      <c r="I149">
        <f t="shared" si="28"/>
        <v>53</v>
      </c>
      <c r="J149">
        <f t="shared" si="29"/>
        <v>55.039999999979045</v>
      </c>
      <c r="K149">
        <f t="shared" si="36"/>
        <v>50.898622222222215</v>
      </c>
      <c r="L149">
        <f t="shared" si="32"/>
        <v>4</v>
      </c>
      <c r="M149">
        <f t="shared" si="33"/>
        <v>28</v>
      </c>
      <c r="N149">
        <f t="shared" si="34"/>
        <v>8.3300000000017462</v>
      </c>
      <c r="O149">
        <f t="shared" si="35"/>
        <v>4.4689805555555564</v>
      </c>
    </row>
    <row r="150" spans="1:15" x14ac:dyDescent="0.25">
      <c r="A150" t="s">
        <v>425</v>
      </c>
      <c r="B150" t="s">
        <v>401</v>
      </c>
      <c r="C150" s="2">
        <v>692</v>
      </c>
      <c r="D150" t="s">
        <v>135</v>
      </c>
      <c r="E150" t="s">
        <v>136</v>
      </c>
      <c r="F150" t="str">
        <f t="shared" si="30"/>
        <v>505356.96</v>
      </c>
      <c r="G150" t="str">
        <f t="shared" si="31"/>
        <v>0042809.32</v>
      </c>
      <c r="H150">
        <f t="shared" si="27"/>
        <v>50</v>
      </c>
      <c r="I150">
        <f t="shared" si="28"/>
        <v>53</v>
      </c>
      <c r="J150">
        <f t="shared" si="29"/>
        <v>56.960000000020955</v>
      </c>
      <c r="K150">
        <f t="shared" si="36"/>
        <v>50.899155555555559</v>
      </c>
      <c r="L150">
        <f t="shared" si="32"/>
        <v>4</v>
      </c>
      <c r="M150">
        <f t="shared" si="33"/>
        <v>28</v>
      </c>
      <c r="N150">
        <f t="shared" si="34"/>
        <v>9.319999999999709</v>
      </c>
      <c r="O150">
        <f t="shared" si="35"/>
        <v>4.4692555555555558</v>
      </c>
    </row>
    <row r="151" spans="1:15" x14ac:dyDescent="0.25">
      <c r="A151" t="s">
        <v>425</v>
      </c>
      <c r="B151" t="s">
        <v>401</v>
      </c>
      <c r="C151" s="2">
        <v>693</v>
      </c>
      <c r="D151" t="s">
        <v>137</v>
      </c>
      <c r="E151" t="s">
        <v>138</v>
      </c>
      <c r="F151" t="str">
        <f t="shared" si="30"/>
        <v>505355.61</v>
      </c>
      <c r="G151" t="str">
        <f t="shared" si="31"/>
        <v>0042810.30</v>
      </c>
      <c r="H151">
        <f t="shared" si="27"/>
        <v>50</v>
      </c>
      <c r="I151">
        <f t="shared" si="28"/>
        <v>53</v>
      </c>
      <c r="J151">
        <f t="shared" si="29"/>
        <v>55.60999999998603</v>
      </c>
      <c r="K151">
        <f t="shared" si="36"/>
        <v>50.898780555555554</v>
      </c>
      <c r="L151">
        <f t="shared" si="32"/>
        <v>4</v>
      </c>
      <c r="M151">
        <f t="shared" si="33"/>
        <v>28</v>
      </c>
      <c r="N151">
        <f t="shared" si="34"/>
        <v>10.30000000000291</v>
      </c>
      <c r="O151">
        <f t="shared" si="35"/>
        <v>4.4695277777777784</v>
      </c>
    </row>
    <row r="152" spans="1:15" x14ac:dyDescent="0.25">
      <c r="A152" t="s">
        <v>425</v>
      </c>
      <c r="B152" t="s">
        <v>401</v>
      </c>
      <c r="C152" s="2">
        <v>694</v>
      </c>
      <c r="D152" t="s">
        <v>384</v>
      </c>
      <c r="E152" t="s">
        <v>139</v>
      </c>
      <c r="F152" t="str">
        <f t="shared" si="30"/>
        <v>505357.53</v>
      </c>
      <c r="G152" t="str">
        <f t="shared" si="31"/>
        <v>0042811.30</v>
      </c>
      <c r="H152">
        <f t="shared" si="27"/>
        <v>50</v>
      </c>
      <c r="I152">
        <f t="shared" si="28"/>
        <v>53</v>
      </c>
      <c r="J152">
        <f t="shared" si="29"/>
        <v>57.53000000002794</v>
      </c>
      <c r="K152">
        <f t="shared" si="36"/>
        <v>50.899313888888898</v>
      </c>
      <c r="L152">
        <f t="shared" si="32"/>
        <v>4</v>
      </c>
      <c r="M152">
        <f t="shared" si="33"/>
        <v>28</v>
      </c>
      <c r="N152">
        <f t="shared" si="34"/>
        <v>11.30000000000291</v>
      </c>
      <c r="O152">
        <f t="shared" si="35"/>
        <v>4.4698055555555563</v>
      </c>
    </row>
    <row r="153" spans="1:15" x14ac:dyDescent="0.25">
      <c r="A153" t="s">
        <v>425</v>
      </c>
      <c r="B153" t="s">
        <v>401</v>
      </c>
      <c r="C153" s="2">
        <v>695</v>
      </c>
      <c r="D153" t="s">
        <v>140</v>
      </c>
      <c r="E153" t="s">
        <v>141</v>
      </c>
      <c r="F153" t="str">
        <f t="shared" si="30"/>
        <v>505356.04</v>
      </c>
      <c r="G153" t="str">
        <f t="shared" si="31"/>
        <v>0042811.18</v>
      </c>
      <c r="H153">
        <f t="shared" si="27"/>
        <v>50</v>
      </c>
      <c r="I153">
        <f t="shared" si="28"/>
        <v>53</v>
      </c>
      <c r="J153">
        <f t="shared" si="29"/>
        <v>56.039999999979045</v>
      </c>
      <c r="K153">
        <f t="shared" si="36"/>
        <v>50.89889999999999</v>
      </c>
      <c r="L153">
        <f t="shared" si="32"/>
        <v>4</v>
      </c>
      <c r="M153">
        <f t="shared" si="33"/>
        <v>28</v>
      </c>
      <c r="N153">
        <f t="shared" si="34"/>
        <v>11.180000000000291</v>
      </c>
      <c r="O153">
        <f t="shared" si="35"/>
        <v>4.4697722222222227</v>
      </c>
    </row>
    <row r="154" spans="1:15" x14ac:dyDescent="0.25">
      <c r="A154" t="s">
        <v>425</v>
      </c>
      <c r="B154" t="s">
        <v>401</v>
      </c>
      <c r="C154" s="2">
        <v>696</v>
      </c>
      <c r="D154" t="s">
        <v>142</v>
      </c>
      <c r="E154" t="s">
        <v>143</v>
      </c>
      <c r="F154" t="str">
        <f t="shared" si="30"/>
        <v>505357.67</v>
      </c>
      <c r="G154" t="str">
        <f t="shared" si="31"/>
        <v>0042812.40</v>
      </c>
      <c r="H154">
        <f t="shared" si="27"/>
        <v>50</v>
      </c>
      <c r="I154">
        <f t="shared" si="28"/>
        <v>53</v>
      </c>
      <c r="J154">
        <f t="shared" si="29"/>
        <v>57.669999999983702</v>
      </c>
      <c r="K154">
        <f t="shared" si="36"/>
        <v>50.899352777777771</v>
      </c>
      <c r="L154">
        <f t="shared" si="32"/>
        <v>4</v>
      </c>
      <c r="M154">
        <f t="shared" si="33"/>
        <v>28</v>
      </c>
      <c r="N154">
        <f t="shared" si="34"/>
        <v>12.400000000001455</v>
      </c>
      <c r="O154">
        <f t="shared" si="35"/>
        <v>4.4701111111111116</v>
      </c>
    </row>
    <row r="155" spans="1:15" x14ac:dyDescent="0.25">
      <c r="A155" t="s">
        <v>425</v>
      </c>
      <c r="B155" t="s">
        <v>401</v>
      </c>
      <c r="C155" s="2">
        <v>697</v>
      </c>
      <c r="D155" t="s">
        <v>144</v>
      </c>
      <c r="E155" t="s">
        <v>145</v>
      </c>
      <c r="F155" t="str">
        <f t="shared" si="30"/>
        <v>505356.18</v>
      </c>
      <c r="G155" t="str">
        <f t="shared" si="31"/>
        <v>0042812.28</v>
      </c>
      <c r="H155">
        <f t="shared" si="27"/>
        <v>50</v>
      </c>
      <c r="I155">
        <f t="shared" si="28"/>
        <v>53</v>
      </c>
      <c r="J155">
        <f t="shared" si="29"/>
        <v>56.179999999993015</v>
      </c>
      <c r="K155">
        <f t="shared" si="36"/>
        <v>50.898938888888885</v>
      </c>
      <c r="L155">
        <f t="shared" si="32"/>
        <v>4</v>
      </c>
      <c r="M155">
        <f t="shared" si="33"/>
        <v>28</v>
      </c>
      <c r="N155">
        <f t="shared" si="34"/>
        <v>12.279999999998836</v>
      </c>
      <c r="O155">
        <f t="shared" si="35"/>
        <v>4.4700777777777772</v>
      </c>
    </row>
    <row r="156" spans="1:15" x14ac:dyDescent="0.25">
      <c r="A156" t="s">
        <v>425</v>
      </c>
      <c r="B156" t="s">
        <v>401</v>
      </c>
      <c r="C156" s="2">
        <v>698</v>
      </c>
      <c r="D156" t="s">
        <v>146</v>
      </c>
      <c r="E156" t="s">
        <v>147</v>
      </c>
      <c r="F156" t="str">
        <f t="shared" si="30"/>
        <v>505358.11</v>
      </c>
      <c r="G156" t="str">
        <f t="shared" si="31"/>
        <v>0042813.27</v>
      </c>
      <c r="H156">
        <f t="shared" si="27"/>
        <v>50</v>
      </c>
      <c r="I156">
        <f t="shared" si="28"/>
        <v>53</v>
      </c>
      <c r="J156">
        <f t="shared" si="29"/>
        <v>58.10999999998603</v>
      </c>
      <c r="K156">
        <f t="shared" si="36"/>
        <v>50.899474999999995</v>
      </c>
      <c r="L156">
        <f t="shared" si="32"/>
        <v>4</v>
      </c>
      <c r="M156">
        <f t="shared" si="33"/>
        <v>28</v>
      </c>
      <c r="N156">
        <f t="shared" si="34"/>
        <v>13.269999999996799</v>
      </c>
      <c r="O156">
        <f t="shared" si="35"/>
        <v>4.4703527777777774</v>
      </c>
    </row>
    <row r="157" spans="1:15" x14ac:dyDescent="0.25">
      <c r="A157" t="s">
        <v>425</v>
      </c>
      <c r="B157" t="s">
        <v>401</v>
      </c>
      <c r="C157" s="2">
        <v>699</v>
      </c>
      <c r="D157" t="s">
        <v>381</v>
      </c>
      <c r="E157" t="s">
        <v>148</v>
      </c>
      <c r="F157" t="str">
        <f t="shared" si="30"/>
        <v>505356.43</v>
      </c>
      <c r="G157" t="str">
        <f t="shared" si="31"/>
        <v>0042814.49</v>
      </c>
      <c r="H157">
        <f t="shared" si="27"/>
        <v>50</v>
      </c>
      <c r="I157">
        <f t="shared" si="28"/>
        <v>53</v>
      </c>
      <c r="J157">
        <f t="shared" si="29"/>
        <v>56.429999999993015</v>
      </c>
      <c r="K157">
        <f t="shared" si="36"/>
        <v>50.899008333333327</v>
      </c>
      <c r="L157">
        <f t="shared" si="32"/>
        <v>4</v>
      </c>
      <c r="M157">
        <f t="shared" si="33"/>
        <v>28</v>
      </c>
      <c r="N157">
        <f t="shared" si="34"/>
        <v>14.489999999997963</v>
      </c>
      <c r="O157">
        <f t="shared" si="35"/>
        <v>4.4706916666666663</v>
      </c>
    </row>
    <row r="158" spans="1:15" x14ac:dyDescent="0.25">
      <c r="A158" t="s">
        <v>425</v>
      </c>
      <c r="B158" t="s">
        <v>398</v>
      </c>
      <c r="C158" s="3">
        <v>950</v>
      </c>
      <c r="D158" t="s">
        <v>152</v>
      </c>
      <c r="E158" t="s">
        <v>153</v>
      </c>
      <c r="F158" t="str">
        <f t="shared" si="30"/>
        <v>505403.08</v>
      </c>
      <c r="G158" t="str">
        <f t="shared" si="31"/>
        <v>0042702.77</v>
      </c>
      <c r="H158">
        <f t="shared" si="27"/>
        <v>50</v>
      </c>
      <c r="I158">
        <f t="shared" si="28"/>
        <v>54</v>
      </c>
      <c r="J158">
        <f t="shared" si="29"/>
        <v>3.0800000000162981</v>
      </c>
      <c r="K158">
        <f t="shared" si="36"/>
        <v>50.900855555555559</v>
      </c>
      <c r="L158">
        <f t="shared" si="32"/>
        <v>4</v>
      </c>
      <c r="M158">
        <f t="shared" si="33"/>
        <v>27</v>
      </c>
      <c r="N158">
        <f t="shared" si="34"/>
        <v>2.7699999999967986</v>
      </c>
      <c r="O158">
        <f t="shared" si="35"/>
        <v>4.4507694444444441</v>
      </c>
    </row>
    <row r="159" spans="1:15" x14ac:dyDescent="0.25">
      <c r="A159" t="s">
        <v>425</v>
      </c>
      <c r="B159" t="s">
        <v>398</v>
      </c>
      <c r="C159" s="3">
        <v>951</v>
      </c>
      <c r="D159" t="s">
        <v>154</v>
      </c>
      <c r="E159" t="s">
        <v>155</v>
      </c>
      <c r="F159" t="str">
        <f t="shared" si="30"/>
        <v>505403.88</v>
      </c>
      <c r="G159" t="str">
        <f t="shared" si="31"/>
        <v>0042703.42</v>
      </c>
      <c r="H159">
        <f t="shared" si="27"/>
        <v>50</v>
      </c>
      <c r="I159">
        <f t="shared" si="28"/>
        <v>54</v>
      </c>
      <c r="J159">
        <f t="shared" si="29"/>
        <v>3.8800000000046566</v>
      </c>
      <c r="K159">
        <f t="shared" si="36"/>
        <v>50.901077777777779</v>
      </c>
      <c r="L159">
        <f t="shared" si="32"/>
        <v>4</v>
      </c>
      <c r="M159">
        <f t="shared" si="33"/>
        <v>27</v>
      </c>
      <c r="N159">
        <f t="shared" si="34"/>
        <v>3.4199999999982538</v>
      </c>
      <c r="O159">
        <f t="shared" si="35"/>
        <v>4.4509499999999997</v>
      </c>
    </row>
    <row r="160" spans="1:15" x14ac:dyDescent="0.25">
      <c r="A160" t="s">
        <v>425</v>
      </c>
      <c r="B160" t="s">
        <v>398</v>
      </c>
      <c r="C160" s="3">
        <v>952</v>
      </c>
      <c r="D160" t="s">
        <v>156</v>
      </c>
      <c r="E160" t="s">
        <v>157</v>
      </c>
      <c r="F160" t="str">
        <f t="shared" si="30"/>
        <v>505403.67</v>
      </c>
      <c r="G160" t="str">
        <f t="shared" si="31"/>
        <v>0042704.82</v>
      </c>
      <c r="H160">
        <f t="shared" si="27"/>
        <v>50</v>
      </c>
      <c r="I160">
        <f t="shared" si="28"/>
        <v>54</v>
      </c>
      <c r="J160">
        <f t="shared" si="29"/>
        <v>3.6699999999837019</v>
      </c>
      <c r="K160">
        <f t="shared" si="36"/>
        <v>50.901019444444437</v>
      </c>
      <c r="L160">
        <f t="shared" si="32"/>
        <v>4</v>
      </c>
      <c r="M160">
        <f t="shared" si="33"/>
        <v>27</v>
      </c>
      <c r="N160">
        <f t="shared" si="34"/>
        <v>4.819999999999709</v>
      </c>
      <c r="O160">
        <f t="shared" si="35"/>
        <v>4.4513388888888894</v>
      </c>
    </row>
    <row r="161" spans="1:15" x14ac:dyDescent="0.25">
      <c r="A161" t="s">
        <v>425</v>
      </c>
      <c r="B161" t="s">
        <v>398</v>
      </c>
      <c r="C161" s="3">
        <v>953</v>
      </c>
      <c r="D161" t="s">
        <v>158</v>
      </c>
      <c r="E161" t="s">
        <v>159</v>
      </c>
      <c r="F161" t="str">
        <f t="shared" si="30"/>
        <v>505404.30</v>
      </c>
      <c r="G161" t="str">
        <f t="shared" si="31"/>
        <v>0042707.00</v>
      </c>
      <c r="H161">
        <f t="shared" si="27"/>
        <v>50</v>
      </c>
      <c r="I161">
        <f t="shared" si="28"/>
        <v>54</v>
      </c>
      <c r="J161">
        <f t="shared" si="29"/>
        <v>4.2999999999883585</v>
      </c>
      <c r="K161">
        <f t="shared" si="36"/>
        <v>50.901194444444442</v>
      </c>
      <c r="L161">
        <f t="shared" si="32"/>
        <v>4</v>
      </c>
      <c r="M161">
        <f t="shared" si="33"/>
        <v>27</v>
      </c>
      <c r="N161">
        <f t="shared" si="34"/>
        <v>7</v>
      </c>
      <c r="O161">
        <f t="shared" si="35"/>
        <v>4.4519444444444449</v>
      </c>
    </row>
    <row r="162" spans="1:15" x14ac:dyDescent="0.25">
      <c r="A162" t="s">
        <v>425</v>
      </c>
      <c r="B162" t="s">
        <v>398</v>
      </c>
      <c r="C162" s="3">
        <v>954</v>
      </c>
      <c r="D162" t="s">
        <v>160</v>
      </c>
      <c r="E162" t="s">
        <v>161</v>
      </c>
      <c r="F162" t="str">
        <f t="shared" si="30"/>
        <v>505405.10</v>
      </c>
      <c r="G162" t="str">
        <f t="shared" si="31"/>
        <v>0042707.65</v>
      </c>
      <c r="H162">
        <f t="shared" ref="H162:H177" si="37">_xlfn.FLOOR.MATH(F162/10000)</f>
        <v>50</v>
      </c>
      <c r="I162">
        <f t="shared" ref="I162:I177" si="38">_xlfn.FLOOR.MATH((F162-H162*10000)/100)</f>
        <v>54</v>
      </c>
      <c r="J162">
        <f t="shared" ref="J162:J177" si="39">(F162-(H162*10000)-(I162*100))</f>
        <v>5.0999999999767169</v>
      </c>
      <c r="K162">
        <f t="shared" si="36"/>
        <v>50.901416666666655</v>
      </c>
      <c r="L162">
        <f t="shared" si="32"/>
        <v>4</v>
      </c>
      <c r="M162">
        <f t="shared" si="33"/>
        <v>27</v>
      </c>
      <c r="N162">
        <f t="shared" si="34"/>
        <v>7.6500000000014552</v>
      </c>
      <c r="O162">
        <f t="shared" si="35"/>
        <v>4.4521250000000006</v>
      </c>
    </row>
    <row r="163" spans="1:15" x14ac:dyDescent="0.25">
      <c r="A163" t="s">
        <v>425</v>
      </c>
      <c r="B163" t="s">
        <v>398</v>
      </c>
      <c r="C163" s="3">
        <v>955</v>
      </c>
      <c r="D163" t="s">
        <v>162</v>
      </c>
      <c r="E163" t="s">
        <v>163</v>
      </c>
      <c r="F163" t="str">
        <f t="shared" si="30"/>
        <v>505404.89</v>
      </c>
      <c r="G163" t="str">
        <f t="shared" si="31"/>
        <v>0042709.05</v>
      </c>
      <c r="H163">
        <f t="shared" si="37"/>
        <v>50</v>
      </c>
      <c r="I163">
        <f t="shared" si="38"/>
        <v>54</v>
      </c>
      <c r="J163">
        <f t="shared" si="39"/>
        <v>4.8900000000139698</v>
      </c>
      <c r="K163">
        <f t="shared" si="36"/>
        <v>50.901358333333334</v>
      </c>
      <c r="L163">
        <f t="shared" si="32"/>
        <v>4</v>
      </c>
      <c r="M163">
        <f t="shared" si="33"/>
        <v>27</v>
      </c>
      <c r="N163">
        <f t="shared" si="34"/>
        <v>9.0500000000029104</v>
      </c>
      <c r="O163">
        <f t="shared" si="35"/>
        <v>4.4525138888888902</v>
      </c>
    </row>
    <row r="164" spans="1:15" x14ac:dyDescent="0.25">
      <c r="A164" t="s">
        <v>425</v>
      </c>
      <c r="B164" t="s">
        <v>398</v>
      </c>
      <c r="C164" s="3">
        <v>957</v>
      </c>
      <c r="D164" t="s">
        <v>164</v>
      </c>
      <c r="E164" t="s">
        <v>165</v>
      </c>
      <c r="F164" t="str">
        <f t="shared" si="30"/>
        <v>505407.35</v>
      </c>
      <c r="G164" t="str">
        <f t="shared" si="31"/>
        <v>0042715.01</v>
      </c>
      <c r="H164">
        <f t="shared" si="37"/>
        <v>50</v>
      </c>
      <c r="I164">
        <f t="shared" si="38"/>
        <v>54</v>
      </c>
      <c r="J164">
        <f t="shared" si="39"/>
        <v>7.3499999999767169</v>
      </c>
      <c r="K164">
        <f t="shared" si="36"/>
        <v>50.902041666666662</v>
      </c>
      <c r="L164">
        <f t="shared" si="32"/>
        <v>4</v>
      </c>
      <c r="M164">
        <f t="shared" si="33"/>
        <v>27</v>
      </c>
      <c r="N164">
        <f t="shared" si="34"/>
        <v>15.010000000002037</v>
      </c>
      <c r="O164">
        <f t="shared" si="35"/>
        <v>4.4541694444444451</v>
      </c>
    </row>
    <row r="165" spans="1:15" x14ac:dyDescent="0.25">
      <c r="A165" t="s">
        <v>425</v>
      </c>
      <c r="B165" t="s">
        <v>398</v>
      </c>
      <c r="C165" s="3">
        <v>959</v>
      </c>
      <c r="D165" t="s">
        <v>166</v>
      </c>
      <c r="E165" t="s">
        <v>167</v>
      </c>
      <c r="F165" t="str">
        <f t="shared" si="30"/>
        <v>505409.02</v>
      </c>
      <c r="G165" t="str">
        <f t="shared" si="31"/>
        <v>0042720.78</v>
      </c>
      <c r="H165">
        <f t="shared" si="37"/>
        <v>50</v>
      </c>
      <c r="I165">
        <f t="shared" si="38"/>
        <v>54</v>
      </c>
      <c r="J165">
        <f t="shared" si="39"/>
        <v>9.0200000000186265</v>
      </c>
      <c r="K165">
        <f t="shared" si="36"/>
        <v>50.902505555555557</v>
      </c>
      <c r="L165">
        <f t="shared" si="32"/>
        <v>4</v>
      </c>
      <c r="M165">
        <f t="shared" si="33"/>
        <v>27</v>
      </c>
      <c r="N165">
        <f t="shared" si="34"/>
        <v>20.779999999998836</v>
      </c>
      <c r="O165">
        <f t="shared" si="35"/>
        <v>4.4557722222222225</v>
      </c>
    </row>
    <row r="166" spans="1:15" x14ac:dyDescent="0.25">
      <c r="A166" t="s">
        <v>425</v>
      </c>
      <c r="B166" t="s">
        <v>398</v>
      </c>
      <c r="C166" s="3">
        <v>960</v>
      </c>
      <c r="D166" t="s">
        <v>168</v>
      </c>
      <c r="E166" t="s">
        <v>169</v>
      </c>
      <c r="F166" t="str">
        <f t="shared" si="30"/>
        <v>505409.50</v>
      </c>
      <c r="G166" t="str">
        <f t="shared" si="31"/>
        <v>0042723.92</v>
      </c>
      <c r="H166">
        <f t="shared" si="37"/>
        <v>50</v>
      </c>
      <c r="I166">
        <f t="shared" si="38"/>
        <v>54</v>
      </c>
      <c r="J166">
        <f t="shared" si="39"/>
        <v>9.5</v>
      </c>
      <c r="K166">
        <f t="shared" si="36"/>
        <v>50.902638888888887</v>
      </c>
      <c r="L166">
        <f t="shared" si="32"/>
        <v>4</v>
      </c>
      <c r="M166">
        <f t="shared" si="33"/>
        <v>27</v>
      </c>
      <c r="N166">
        <f t="shared" si="34"/>
        <v>23.919999999998254</v>
      </c>
      <c r="O166">
        <f t="shared" si="35"/>
        <v>4.4566444444444437</v>
      </c>
    </row>
    <row r="167" spans="1:15" x14ac:dyDescent="0.25">
      <c r="A167" t="s">
        <v>425</v>
      </c>
      <c r="B167" t="s">
        <v>398</v>
      </c>
      <c r="C167" s="3">
        <v>961</v>
      </c>
      <c r="D167" t="s">
        <v>170</v>
      </c>
      <c r="E167" t="s">
        <v>171</v>
      </c>
      <c r="F167" t="str">
        <f t="shared" si="30"/>
        <v>505410.68</v>
      </c>
      <c r="G167" t="str">
        <f t="shared" si="31"/>
        <v>0042726.55</v>
      </c>
      <c r="H167">
        <f t="shared" si="37"/>
        <v>50</v>
      </c>
      <c r="I167">
        <f t="shared" si="38"/>
        <v>54</v>
      </c>
      <c r="J167">
        <f t="shared" si="39"/>
        <v>10.679999999993015</v>
      </c>
      <c r="K167">
        <f t="shared" si="36"/>
        <v>50.902966666666664</v>
      </c>
      <c r="L167">
        <f t="shared" si="32"/>
        <v>4</v>
      </c>
      <c r="M167">
        <f t="shared" si="33"/>
        <v>27</v>
      </c>
      <c r="N167">
        <f t="shared" si="34"/>
        <v>26.55000000000291</v>
      </c>
      <c r="O167">
        <f t="shared" si="35"/>
        <v>4.4573750000000008</v>
      </c>
    </row>
    <row r="168" spans="1:15" x14ac:dyDescent="0.25">
      <c r="A168" t="s">
        <v>425</v>
      </c>
      <c r="B168" t="s">
        <v>398</v>
      </c>
      <c r="C168" s="3">
        <v>962</v>
      </c>
      <c r="D168" t="s">
        <v>172</v>
      </c>
      <c r="E168" t="s">
        <v>173</v>
      </c>
      <c r="F168" t="str">
        <f t="shared" si="30"/>
        <v>505411.17</v>
      </c>
      <c r="G168" t="str">
        <f t="shared" si="31"/>
        <v>0042729.69</v>
      </c>
      <c r="H168">
        <f t="shared" si="37"/>
        <v>50</v>
      </c>
      <c r="I168">
        <f t="shared" si="38"/>
        <v>54</v>
      </c>
      <c r="J168">
        <f t="shared" si="39"/>
        <v>11.169999999983702</v>
      </c>
      <c r="K168">
        <f t="shared" si="36"/>
        <v>50.903102777777775</v>
      </c>
      <c r="L168">
        <f t="shared" si="32"/>
        <v>4</v>
      </c>
      <c r="M168">
        <f t="shared" si="33"/>
        <v>27</v>
      </c>
      <c r="N168">
        <f t="shared" si="34"/>
        <v>29.690000000002328</v>
      </c>
      <c r="O168">
        <f t="shared" si="35"/>
        <v>4.4582472222222229</v>
      </c>
    </row>
    <row r="169" spans="1:15" x14ac:dyDescent="0.25">
      <c r="A169" t="s">
        <v>425</v>
      </c>
      <c r="B169" t="s">
        <v>398</v>
      </c>
      <c r="C169" s="3">
        <v>963</v>
      </c>
      <c r="D169" t="s">
        <v>174</v>
      </c>
      <c r="E169" t="s">
        <v>175</v>
      </c>
      <c r="F169" t="str">
        <f t="shared" si="30"/>
        <v>505412.35</v>
      </c>
      <c r="G169" t="str">
        <f t="shared" si="31"/>
        <v>0042732.32</v>
      </c>
      <c r="H169">
        <f t="shared" si="37"/>
        <v>50</v>
      </c>
      <c r="I169">
        <f t="shared" si="38"/>
        <v>54</v>
      </c>
      <c r="J169">
        <f t="shared" si="39"/>
        <v>12.349999999976717</v>
      </c>
      <c r="K169">
        <f t="shared" si="36"/>
        <v>50.903430555555545</v>
      </c>
      <c r="L169">
        <f t="shared" si="32"/>
        <v>4</v>
      </c>
      <c r="M169">
        <f t="shared" si="33"/>
        <v>27</v>
      </c>
      <c r="N169">
        <f t="shared" si="34"/>
        <v>32.319999999999709</v>
      </c>
      <c r="O169">
        <f t="shared" si="35"/>
        <v>4.4589777777777782</v>
      </c>
    </row>
    <row r="170" spans="1:15" x14ac:dyDescent="0.25">
      <c r="A170" t="s">
        <v>425</v>
      </c>
      <c r="B170" t="s">
        <v>398</v>
      </c>
      <c r="C170" s="3">
        <v>964</v>
      </c>
      <c r="D170" t="s">
        <v>176</v>
      </c>
      <c r="E170" t="s">
        <v>177</v>
      </c>
      <c r="F170" t="str">
        <f t="shared" si="30"/>
        <v>505412.84</v>
      </c>
      <c r="G170" t="str">
        <f t="shared" si="31"/>
        <v>0042735.46</v>
      </c>
      <c r="H170">
        <f t="shared" si="37"/>
        <v>50</v>
      </c>
      <c r="I170">
        <f t="shared" si="38"/>
        <v>54</v>
      </c>
      <c r="J170">
        <f t="shared" si="39"/>
        <v>12.840000000025611</v>
      </c>
      <c r="K170">
        <f t="shared" si="36"/>
        <v>50.90356666666667</v>
      </c>
      <c r="L170">
        <f t="shared" si="32"/>
        <v>4</v>
      </c>
      <c r="M170">
        <f t="shared" si="33"/>
        <v>27</v>
      </c>
      <c r="N170">
        <f t="shared" si="34"/>
        <v>35.459999999999127</v>
      </c>
      <c r="O170">
        <f t="shared" si="35"/>
        <v>4.4598500000000003</v>
      </c>
    </row>
    <row r="171" spans="1:15" x14ac:dyDescent="0.25">
      <c r="A171" t="s">
        <v>425</v>
      </c>
      <c r="B171" t="s">
        <v>398</v>
      </c>
      <c r="C171" s="3">
        <v>965</v>
      </c>
      <c r="D171" t="s">
        <v>178</v>
      </c>
      <c r="E171" t="s">
        <v>179</v>
      </c>
      <c r="F171" t="str">
        <f t="shared" si="30"/>
        <v>505414.02</v>
      </c>
      <c r="G171" t="str">
        <f t="shared" si="31"/>
        <v>0042738.10</v>
      </c>
      <c r="H171">
        <f t="shared" si="37"/>
        <v>50</v>
      </c>
      <c r="I171">
        <f t="shared" si="38"/>
        <v>54</v>
      </c>
      <c r="J171">
        <f t="shared" si="39"/>
        <v>14.020000000018626</v>
      </c>
      <c r="K171">
        <f t="shared" si="36"/>
        <v>50.903894444444447</v>
      </c>
      <c r="L171">
        <f t="shared" si="32"/>
        <v>4</v>
      </c>
      <c r="M171">
        <f t="shared" si="33"/>
        <v>27</v>
      </c>
      <c r="N171">
        <f t="shared" si="34"/>
        <v>38.099999999998545</v>
      </c>
      <c r="O171">
        <f t="shared" si="35"/>
        <v>4.4605833333333331</v>
      </c>
    </row>
    <row r="172" spans="1:15" x14ac:dyDescent="0.25">
      <c r="A172" t="s">
        <v>425</v>
      </c>
      <c r="B172" t="s">
        <v>398</v>
      </c>
      <c r="C172" s="6">
        <v>966</v>
      </c>
      <c r="D172" s="4" t="s">
        <v>180</v>
      </c>
      <c r="E172" s="5" t="s">
        <v>186</v>
      </c>
      <c r="F172" t="str">
        <f t="shared" si="30"/>
        <v xml:space="preserve">505414.51 </v>
      </c>
      <c r="G172" t="str">
        <f t="shared" si="31"/>
        <v xml:space="preserve">0042741.24 </v>
      </c>
      <c r="H172">
        <f t="shared" si="37"/>
        <v>50</v>
      </c>
      <c r="I172">
        <f t="shared" si="38"/>
        <v>54</v>
      </c>
      <c r="J172">
        <f t="shared" si="39"/>
        <v>14.510000000009313</v>
      </c>
      <c r="K172">
        <f t="shared" si="36"/>
        <v>50.904030555555558</v>
      </c>
      <c r="L172">
        <f t="shared" si="32"/>
        <v>4</v>
      </c>
      <c r="M172">
        <f t="shared" si="33"/>
        <v>27</v>
      </c>
      <c r="N172">
        <f t="shared" si="34"/>
        <v>41.239999999997963</v>
      </c>
      <c r="O172">
        <f t="shared" si="35"/>
        <v>4.4614555555555553</v>
      </c>
    </row>
    <row r="173" spans="1:15" x14ac:dyDescent="0.25">
      <c r="A173" t="s">
        <v>425</v>
      </c>
      <c r="B173" t="s">
        <v>398</v>
      </c>
      <c r="C173" s="6">
        <v>967</v>
      </c>
      <c r="D173" s="4" t="s">
        <v>181</v>
      </c>
      <c r="E173" s="5" t="s">
        <v>187</v>
      </c>
      <c r="F173" t="str">
        <f t="shared" si="30"/>
        <v xml:space="preserve">505415.66 </v>
      </c>
      <c r="G173" t="str">
        <f t="shared" si="31"/>
        <v xml:space="preserve">0042744.22 </v>
      </c>
      <c r="H173">
        <f t="shared" si="37"/>
        <v>50</v>
      </c>
      <c r="I173">
        <f t="shared" si="38"/>
        <v>54</v>
      </c>
      <c r="J173">
        <f t="shared" si="39"/>
        <v>15.659999999974389</v>
      </c>
      <c r="K173">
        <f t="shared" si="36"/>
        <v>50.904349999999994</v>
      </c>
      <c r="L173">
        <f t="shared" si="32"/>
        <v>4</v>
      </c>
      <c r="M173">
        <f t="shared" si="33"/>
        <v>27</v>
      </c>
      <c r="N173">
        <f t="shared" si="34"/>
        <v>44.220000000001164</v>
      </c>
      <c r="O173">
        <f t="shared" si="35"/>
        <v>4.4622833333333336</v>
      </c>
    </row>
    <row r="174" spans="1:15" x14ac:dyDescent="0.25">
      <c r="A174" t="s">
        <v>425</v>
      </c>
      <c r="B174" t="s">
        <v>398</v>
      </c>
      <c r="C174" s="6">
        <v>968</v>
      </c>
      <c r="D174" s="4" t="s">
        <v>182</v>
      </c>
      <c r="E174" s="5" t="s">
        <v>188</v>
      </c>
      <c r="F174" t="str">
        <f t="shared" si="30"/>
        <v xml:space="preserve">505416.07 </v>
      </c>
      <c r="G174" t="str">
        <f t="shared" si="31"/>
        <v xml:space="preserve">0042747.27 </v>
      </c>
      <c r="H174">
        <f t="shared" si="37"/>
        <v>50</v>
      </c>
      <c r="I174">
        <f t="shared" si="38"/>
        <v>54</v>
      </c>
      <c r="J174">
        <f t="shared" si="39"/>
        <v>16.070000000006985</v>
      </c>
      <c r="K174">
        <f t="shared" si="36"/>
        <v>50.904463888888891</v>
      </c>
      <c r="L174">
        <f t="shared" si="32"/>
        <v>4</v>
      </c>
      <c r="M174">
        <f t="shared" si="33"/>
        <v>27</v>
      </c>
      <c r="N174">
        <f t="shared" si="34"/>
        <v>47.269999999996799</v>
      </c>
      <c r="O174">
        <f t="shared" si="35"/>
        <v>4.4631305555555549</v>
      </c>
    </row>
    <row r="175" spans="1:15" x14ac:dyDescent="0.25">
      <c r="A175" t="s">
        <v>425</v>
      </c>
      <c r="B175" t="s">
        <v>398</v>
      </c>
      <c r="C175" s="6">
        <v>969</v>
      </c>
      <c r="D175" s="4" t="s">
        <v>183</v>
      </c>
      <c r="E175" s="5" t="s">
        <v>189</v>
      </c>
      <c r="F175" t="str">
        <f t="shared" si="30"/>
        <v xml:space="preserve">505416.89 </v>
      </c>
      <c r="G175" t="str">
        <f t="shared" si="31"/>
        <v xml:space="preserve">0042748.48 </v>
      </c>
      <c r="H175">
        <f t="shared" si="37"/>
        <v>50</v>
      </c>
      <c r="I175">
        <f t="shared" si="38"/>
        <v>54</v>
      </c>
      <c r="J175">
        <f t="shared" si="39"/>
        <v>16.89000000001397</v>
      </c>
      <c r="K175">
        <f t="shared" si="36"/>
        <v>50.904691666666672</v>
      </c>
      <c r="L175">
        <f t="shared" si="32"/>
        <v>4</v>
      </c>
      <c r="M175">
        <f t="shared" si="33"/>
        <v>27</v>
      </c>
      <c r="N175">
        <f t="shared" si="34"/>
        <v>48.480000000003201</v>
      </c>
      <c r="O175">
        <f t="shared" si="35"/>
        <v>4.463466666666668</v>
      </c>
    </row>
    <row r="176" spans="1:15" x14ac:dyDescent="0.25">
      <c r="A176" t="s">
        <v>425</v>
      </c>
      <c r="B176" t="s">
        <v>398</v>
      </c>
      <c r="C176" s="6">
        <v>970</v>
      </c>
      <c r="D176" s="4" t="s">
        <v>184</v>
      </c>
      <c r="E176" s="5" t="s">
        <v>190</v>
      </c>
      <c r="F176" t="str">
        <f t="shared" si="30"/>
        <v xml:space="preserve">505416.87 </v>
      </c>
      <c r="G176" t="str">
        <f t="shared" si="31"/>
        <v xml:space="preserve">0042750.03 </v>
      </c>
      <c r="H176">
        <f t="shared" si="37"/>
        <v>50</v>
      </c>
      <c r="I176">
        <f t="shared" si="38"/>
        <v>54</v>
      </c>
      <c r="J176">
        <f t="shared" si="39"/>
        <v>16.869999999995343</v>
      </c>
      <c r="K176">
        <f t="shared" si="36"/>
        <v>50.904686111111111</v>
      </c>
      <c r="L176">
        <f t="shared" si="32"/>
        <v>4</v>
      </c>
      <c r="M176">
        <f t="shared" si="33"/>
        <v>27</v>
      </c>
      <c r="N176">
        <f t="shared" si="34"/>
        <v>50.029999999998836</v>
      </c>
      <c r="O176">
        <f t="shared" si="35"/>
        <v>4.4638972222222222</v>
      </c>
    </row>
    <row r="177" spans="1:15" x14ac:dyDescent="0.25">
      <c r="A177" t="s">
        <v>425</v>
      </c>
      <c r="B177" t="s">
        <v>398</v>
      </c>
      <c r="C177" s="6">
        <v>971</v>
      </c>
      <c r="D177" s="4" t="s">
        <v>185</v>
      </c>
      <c r="E177" s="5" t="s">
        <v>191</v>
      </c>
      <c r="F177" t="str">
        <f t="shared" si="30"/>
        <v>505416.92</v>
      </c>
      <c r="G177" t="str">
        <f t="shared" si="31"/>
        <v xml:space="preserve">0042753.41 </v>
      </c>
      <c r="H177">
        <f t="shared" si="37"/>
        <v>50</v>
      </c>
      <c r="I177">
        <f t="shared" si="38"/>
        <v>54</v>
      </c>
      <c r="J177">
        <f t="shared" si="39"/>
        <v>16.919999999983702</v>
      </c>
      <c r="K177">
        <f xml:space="preserve"> H177 + (I177/60) + (J177/3600)</f>
        <v>50.904699999999991</v>
      </c>
      <c r="L177">
        <f t="shared" ref="L177" si="40">_xlfn.FLOOR.MATH(G177/10000)</f>
        <v>4</v>
      </c>
      <c r="M177">
        <f t="shared" ref="M177" si="41">_xlfn.FLOOR.MATH((G177-L177*10000)/100)</f>
        <v>27</v>
      </c>
      <c r="N177">
        <f t="shared" ref="N177" si="42">(G177-(L177*10000)-(M177*100))</f>
        <v>53.410000000003492</v>
      </c>
      <c r="O177">
        <f t="shared" ref="O177" si="43" xml:space="preserve"> L177 + (M177/60) + (N177/3600)</f>
        <v>4.4648361111111123</v>
      </c>
    </row>
    <row r="178" spans="1:15" x14ac:dyDescent="0.25">
      <c r="A178" t="s">
        <v>425</v>
      </c>
      <c r="B178" t="s">
        <v>406</v>
      </c>
      <c r="C178" s="2" t="s">
        <v>407</v>
      </c>
      <c r="F178" t="str">
        <f t="shared" si="30"/>
        <v/>
      </c>
      <c r="G178" t="str">
        <f t="shared" si="31"/>
        <v/>
      </c>
      <c r="K178">
        <v>50.914810202894301</v>
      </c>
      <c r="O178">
        <v>4.4967164240292599</v>
      </c>
    </row>
    <row r="179" spans="1:15" x14ac:dyDescent="0.25">
      <c r="A179" t="s">
        <v>425</v>
      </c>
      <c r="B179" t="s">
        <v>406</v>
      </c>
      <c r="C179" s="2" t="s">
        <v>408</v>
      </c>
      <c r="F179" t="str">
        <f t="shared" si="30"/>
        <v/>
      </c>
      <c r="G179" t="str">
        <f t="shared" si="31"/>
        <v/>
      </c>
      <c r="K179">
        <v>50.914594964808401</v>
      </c>
      <c r="O179">
        <v>4.4961626144487203</v>
      </c>
    </row>
    <row r="180" spans="1:15" x14ac:dyDescent="0.25">
      <c r="A180" t="s">
        <v>425</v>
      </c>
      <c r="B180" t="s">
        <v>406</v>
      </c>
      <c r="C180" s="2" t="s">
        <v>409</v>
      </c>
      <c r="F180" t="str">
        <f t="shared" si="30"/>
        <v/>
      </c>
      <c r="G180" t="str">
        <f t="shared" si="31"/>
        <v/>
      </c>
      <c r="K180">
        <v>50.914417990525401</v>
      </c>
      <c r="O180">
        <v>4.4956467370312296</v>
      </c>
    </row>
    <row r="181" spans="1:15" x14ac:dyDescent="0.25">
      <c r="A181" t="s">
        <v>425</v>
      </c>
      <c r="B181" t="s">
        <v>406</v>
      </c>
      <c r="C181" s="2" t="s">
        <v>410</v>
      </c>
      <c r="F181" t="str">
        <f t="shared" si="30"/>
        <v/>
      </c>
      <c r="G181" t="str">
        <f t="shared" si="31"/>
        <v/>
      </c>
      <c r="K181">
        <v>50.913988691865498</v>
      </c>
      <c r="O181">
        <v>4.49443353948016</v>
      </c>
    </row>
    <row r="182" spans="1:15" x14ac:dyDescent="0.25">
      <c r="A182" t="s">
        <v>425</v>
      </c>
      <c r="B182" t="s">
        <v>406</v>
      </c>
      <c r="C182" s="2" t="s">
        <v>411</v>
      </c>
      <c r="F182" t="str">
        <f t="shared" si="30"/>
        <v/>
      </c>
      <c r="G182" t="str">
        <f t="shared" si="31"/>
        <v/>
      </c>
      <c r="K182">
        <v>50.913738412749403</v>
      </c>
      <c r="O182">
        <v>4.4937839670262703</v>
      </c>
    </row>
    <row r="183" spans="1:15" x14ac:dyDescent="0.25">
      <c r="A183" t="s">
        <v>425</v>
      </c>
      <c r="B183" t="s">
        <v>406</v>
      </c>
      <c r="C183" s="2" t="s">
        <v>412</v>
      </c>
      <c r="F183" t="str">
        <f t="shared" si="30"/>
        <v/>
      </c>
      <c r="G183" t="str">
        <f t="shared" si="31"/>
        <v/>
      </c>
      <c r="K183">
        <v>50.913510885112302</v>
      </c>
      <c r="O183">
        <v>4.49312537273273</v>
      </c>
    </row>
    <row r="184" spans="1:15" x14ac:dyDescent="0.25">
      <c r="A184" t="s">
        <v>425</v>
      </c>
      <c r="B184" t="s">
        <v>406</v>
      </c>
      <c r="C184" s="2" t="s">
        <v>402</v>
      </c>
      <c r="F184" t="str">
        <f t="shared" si="30"/>
        <v/>
      </c>
      <c r="G184" t="str">
        <f t="shared" si="31"/>
        <v/>
      </c>
      <c r="K184">
        <v>50.913101332544898</v>
      </c>
      <c r="O184">
        <v>4.4911946990088802</v>
      </c>
    </row>
    <row r="185" spans="1:15" x14ac:dyDescent="0.25">
      <c r="A185" t="s">
        <v>425</v>
      </c>
      <c r="B185" t="s">
        <v>406</v>
      </c>
      <c r="C185" s="2" t="s">
        <v>403</v>
      </c>
      <c r="F185" t="str">
        <f t="shared" si="30"/>
        <v/>
      </c>
      <c r="G185" t="str">
        <f t="shared" si="31"/>
        <v/>
      </c>
      <c r="K185">
        <v>50.913010320377801</v>
      </c>
      <c r="O185">
        <v>4.4905721920739001</v>
      </c>
    </row>
    <row r="186" spans="1:15" x14ac:dyDescent="0.25">
      <c r="A186" t="s">
        <v>425</v>
      </c>
      <c r="B186" t="s">
        <v>406</v>
      </c>
      <c r="C186" s="2" t="s">
        <v>404</v>
      </c>
      <c r="F186" t="str">
        <f t="shared" si="30"/>
        <v/>
      </c>
      <c r="G186" t="str">
        <f t="shared" si="31"/>
        <v/>
      </c>
      <c r="K186">
        <v>50.912703152999498</v>
      </c>
      <c r="O186">
        <v>4.4899226196199997</v>
      </c>
    </row>
    <row r="187" spans="1:15" x14ac:dyDescent="0.25">
      <c r="A187" t="s">
        <v>425</v>
      </c>
      <c r="B187" t="s">
        <v>406</v>
      </c>
      <c r="C187" s="2" t="s">
        <v>405</v>
      </c>
      <c r="F187" t="str">
        <f t="shared" si="30"/>
        <v/>
      </c>
      <c r="G187" t="str">
        <f t="shared" si="31"/>
        <v/>
      </c>
      <c r="K187">
        <v>50.912526815255298</v>
      </c>
      <c r="O187">
        <v>4.4894354402795802</v>
      </c>
    </row>
    <row r="188" spans="1:15" x14ac:dyDescent="0.25">
      <c r="A188" t="s">
        <v>425</v>
      </c>
      <c r="B188" t="s">
        <v>423</v>
      </c>
      <c r="C188" s="2" t="s">
        <v>414</v>
      </c>
      <c r="F188" t="str">
        <f t="shared" si="30"/>
        <v/>
      </c>
      <c r="G188" t="str">
        <f t="shared" si="31"/>
        <v/>
      </c>
      <c r="K188">
        <v>50.896245766464403</v>
      </c>
      <c r="O188">
        <v>4.4672248103730601</v>
      </c>
    </row>
    <row r="189" spans="1:15" x14ac:dyDescent="0.25">
      <c r="A189" t="s">
        <v>425</v>
      </c>
      <c r="B189" t="s">
        <v>423</v>
      </c>
      <c r="C189" s="2" t="s">
        <v>415</v>
      </c>
      <c r="F189" t="str">
        <f t="shared" si="30"/>
        <v/>
      </c>
      <c r="G189" t="str">
        <f t="shared" si="31"/>
        <v/>
      </c>
      <c r="K189">
        <v>50.8963837586831</v>
      </c>
      <c r="O189">
        <v>4.46778502646987</v>
      </c>
    </row>
    <row r="190" spans="1:15" x14ac:dyDescent="0.25">
      <c r="A190" t="s">
        <v>425</v>
      </c>
      <c r="B190" t="s">
        <v>423</v>
      </c>
      <c r="C190" s="2" t="s">
        <v>416</v>
      </c>
      <c r="F190" t="str">
        <f t="shared" si="30"/>
        <v/>
      </c>
      <c r="G190" t="str">
        <f t="shared" si="31"/>
        <v/>
      </c>
      <c r="K190">
        <v>50.895469514396801</v>
      </c>
      <c r="O190">
        <v>4.4665204829185798</v>
      </c>
    </row>
    <row r="191" spans="1:15" x14ac:dyDescent="0.25">
      <c r="A191" t="s">
        <v>425</v>
      </c>
      <c r="B191" t="s">
        <v>423</v>
      </c>
      <c r="C191" s="2" t="s">
        <v>417</v>
      </c>
      <c r="F191" t="str">
        <f t="shared" si="30"/>
        <v/>
      </c>
      <c r="G191" t="str">
        <f t="shared" si="31"/>
        <v/>
      </c>
      <c r="K191">
        <v>50.895766480337898</v>
      </c>
      <c r="O191">
        <v>4.4679075168651199</v>
      </c>
    </row>
    <row r="192" spans="1:15" x14ac:dyDescent="0.25">
      <c r="A192" t="s">
        <v>425</v>
      </c>
      <c r="B192" t="s">
        <v>423</v>
      </c>
      <c r="C192" s="2" t="s">
        <v>418</v>
      </c>
      <c r="F192" t="str">
        <f t="shared" si="30"/>
        <v/>
      </c>
      <c r="G192" t="str">
        <f t="shared" si="31"/>
        <v/>
      </c>
      <c r="K192">
        <v>50.895932323109399</v>
      </c>
      <c r="O192">
        <v>4.4684262655108098</v>
      </c>
    </row>
    <row r="193" spans="1:15" x14ac:dyDescent="0.25">
      <c r="A193" t="s">
        <v>425</v>
      </c>
      <c r="B193" t="s">
        <v>423</v>
      </c>
      <c r="C193" s="2" t="s">
        <v>419</v>
      </c>
      <c r="F193" t="str">
        <f t="shared" si="30"/>
        <v/>
      </c>
      <c r="G193" t="str">
        <f t="shared" si="31"/>
        <v/>
      </c>
      <c r="K193">
        <v>50.897002698050599</v>
      </c>
      <c r="O193">
        <v>4.4646363213440097</v>
      </c>
    </row>
    <row r="194" spans="1:15" x14ac:dyDescent="0.25">
      <c r="A194" t="s">
        <v>425</v>
      </c>
      <c r="B194" t="s">
        <v>423</v>
      </c>
      <c r="C194" s="2" t="s">
        <v>420</v>
      </c>
      <c r="F194" t="str">
        <f t="shared" si="30"/>
        <v/>
      </c>
      <c r="G194" t="str">
        <f t="shared" si="31"/>
        <v/>
      </c>
      <c r="K194">
        <v>50.8971752854549</v>
      </c>
      <c r="O194">
        <v>4.4652878767248501</v>
      </c>
    </row>
    <row r="195" spans="1:15" x14ac:dyDescent="0.25">
      <c r="A195" t="s">
        <v>425</v>
      </c>
      <c r="B195" t="s">
        <v>423</v>
      </c>
      <c r="C195" s="2" t="s">
        <v>421</v>
      </c>
      <c r="F195" t="str">
        <f t="shared" ref="F195:F225" si="44">SUBSTITUTE( SUBSTITUTE(D195,"N",""),",",".")</f>
        <v/>
      </c>
      <c r="G195" t="str">
        <f t="shared" ref="G195:G225" si="45">SUBSTITUTE( SUBSTITUTE(E195,"E",""),",",".")</f>
        <v/>
      </c>
      <c r="K195">
        <v>50.897315816901099</v>
      </c>
      <c r="O195">
        <v>4.46589393550867</v>
      </c>
    </row>
    <row r="196" spans="1:15" x14ac:dyDescent="0.25">
      <c r="A196" t="s">
        <v>425</v>
      </c>
      <c r="B196" t="s">
        <v>423</v>
      </c>
      <c r="C196" s="2" t="s">
        <v>422</v>
      </c>
      <c r="F196" t="str">
        <f t="shared" si="44"/>
        <v/>
      </c>
      <c r="G196" t="str">
        <f t="shared" si="45"/>
        <v/>
      </c>
      <c r="K196">
        <v>50.8974619486347</v>
      </c>
      <c r="O196">
        <v>4.4664137570469196</v>
      </c>
    </row>
    <row r="197" spans="1:15" x14ac:dyDescent="0.25">
      <c r="A197" t="s">
        <v>425</v>
      </c>
      <c r="B197" t="s">
        <v>423</v>
      </c>
      <c r="C197" s="2" t="s">
        <v>413</v>
      </c>
      <c r="F197" t="str">
        <f t="shared" si="44"/>
        <v/>
      </c>
      <c r="G197" t="str">
        <f t="shared" si="45"/>
        <v/>
      </c>
      <c r="K197">
        <v>50.897637972154797</v>
      </c>
      <c r="O197">
        <v>4.4670373493481401</v>
      </c>
    </row>
    <row r="198" spans="1:15" x14ac:dyDescent="0.25">
      <c r="A198" t="s">
        <v>426</v>
      </c>
      <c r="B198" t="s">
        <v>498</v>
      </c>
      <c r="C198" s="2" t="s">
        <v>664</v>
      </c>
      <c r="D198" t="s">
        <v>427</v>
      </c>
      <c r="E198" t="s">
        <v>428</v>
      </c>
      <c r="F198" t="str">
        <f t="shared" si="44"/>
        <v>493803.67</v>
      </c>
      <c r="G198" t="str">
        <f t="shared" si="45"/>
        <v>0061305.79</v>
      </c>
      <c r="H198">
        <f t="shared" ref="H198:H225" si="46">_xlfn.FLOOR.MATH(F198/10000)</f>
        <v>49</v>
      </c>
      <c r="I198">
        <f t="shared" ref="I198:I225" si="47">_xlfn.FLOOR.MATH((F198-H198*10000)/100)</f>
        <v>38</v>
      </c>
      <c r="J198">
        <f t="shared" ref="J198:J225" si="48">(F198-(H198*10000)-(I198*100))</f>
        <v>3.6699999999837019</v>
      </c>
      <c r="K198">
        <f xml:space="preserve"> H198 + (I198/60) + (J198/3600)</f>
        <v>49.634352777777771</v>
      </c>
      <c r="L198">
        <f t="shared" ref="L198" si="49">_xlfn.FLOOR.MATH(G198/10000)</f>
        <v>6</v>
      </c>
      <c r="M198">
        <f t="shared" ref="M198" si="50">_xlfn.FLOOR.MATH((G198-L198*10000)/100)</f>
        <v>13</v>
      </c>
      <c r="N198">
        <f t="shared" ref="N198" si="51">(G198-(L198*10000)-(M198*100))</f>
        <v>5.7900000000008731</v>
      </c>
      <c r="O198">
        <f t="shared" ref="O198" si="52" xml:space="preserve"> L198 + (M198/60) + (N198/3600)</f>
        <v>6.2182750000000002</v>
      </c>
    </row>
    <row r="199" spans="1:15" x14ac:dyDescent="0.25">
      <c r="A199" t="s">
        <v>426</v>
      </c>
      <c r="B199" t="s">
        <v>498</v>
      </c>
      <c r="C199" s="2" t="s">
        <v>665</v>
      </c>
      <c r="D199" t="s">
        <v>429</v>
      </c>
      <c r="E199" t="s">
        <v>430</v>
      </c>
      <c r="F199" t="str">
        <f t="shared" si="44"/>
        <v>493802.34</v>
      </c>
      <c r="G199" t="str">
        <f t="shared" si="45"/>
        <v>0061304.02</v>
      </c>
      <c r="H199">
        <f t="shared" si="46"/>
        <v>49</v>
      </c>
      <c r="I199">
        <f t="shared" si="47"/>
        <v>38</v>
      </c>
      <c r="J199">
        <f t="shared" si="48"/>
        <v>2.3400000000256114</v>
      </c>
      <c r="K199">
        <f t="shared" ref="K199:K225" si="53" xml:space="preserve"> H199 + (I199/60) + (J199/3600)</f>
        <v>49.63398333333334</v>
      </c>
      <c r="L199">
        <f t="shared" ref="L199:L225" si="54">_xlfn.FLOOR.MATH(G199/10000)</f>
        <v>6</v>
      </c>
      <c r="M199">
        <f t="shared" ref="M199:M225" si="55">_xlfn.FLOOR.MATH((G199-L199*10000)/100)</f>
        <v>13</v>
      </c>
      <c r="N199">
        <f t="shared" ref="N199:N225" si="56">(G199-(L199*10000)-(M199*100))</f>
        <v>4.0199999999967986</v>
      </c>
      <c r="O199">
        <f t="shared" ref="O199:O225" si="57" xml:space="preserve"> L199 + (M199/60) + (N199/3600)</f>
        <v>6.2177833333333323</v>
      </c>
    </row>
    <row r="200" spans="1:15" x14ac:dyDescent="0.25">
      <c r="A200" t="s">
        <v>426</v>
      </c>
      <c r="B200" t="s">
        <v>500</v>
      </c>
      <c r="C200" s="2" t="s">
        <v>666</v>
      </c>
      <c r="D200" t="s">
        <v>431</v>
      </c>
      <c r="E200" t="s">
        <v>432</v>
      </c>
      <c r="F200" t="str">
        <f t="shared" si="44"/>
        <v>493801.68</v>
      </c>
      <c r="G200" t="str">
        <f t="shared" si="45"/>
        <v>0061302.24</v>
      </c>
      <c r="H200">
        <f t="shared" si="46"/>
        <v>49</v>
      </c>
      <c r="I200">
        <f t="shared" si="47"/>
        <v>38</v>
      </c>
      <c r="J200">
        <f t="shared" si="48"/>
        <v>1.6799999999930151</v>
      </c>
      <c r="K200">
        <f t="shared" si="53"/>
        <v>49.633800000000001</v>
      </c>
      <c r="L200">
        <f t="shared" si="54"/>
        <v>6</v>
      </c>
      <c r="M200">
        <f t="shared" si="55"/>
        <v>13</v>
      </c>
      <c r="N200">
        <f t="shared" si="56"/>
        <v>2.2399999999979627</v>
      </c>
      <c r="O200">
        <f t="shared" si="57"/>
        <v>6.2172888888888886</v>
      </c>
    </row>
    <row r="201" spans="1:15" x14ac:dyDescent="0.25">
      <c r="A201" t="s">
        <v>426</v>
      </c>
      <c r="B201" t="s">
        <v>500</v>
      </c>
      <c r="C201" s="2" t="s">
        <v>667</v>
      </c>
      <c r="D201" t="s">
        <v>433</v>
      </c>
      <c r="E201" t="s">
        <v>434</v>
      </c>
      <c r="F201" t="str">
        <f t="shared" si="44"/>
        <v>493801.02</v>
      </c>
      <c r="G201" t="str">
        <f t="shared" si="45"/>
        <v>0061300.47</v>
      </c>
      <c r="H201">
        <f t="shared" si="46"/>
        <v>49</v>
      </c>
      <c r="I201">
        <f t="shared" si="47"/>
        <v>38</v>
      </c>
      <c r="J201">
        <f t="shared" si="48"/>
        <v>1.0200000000186265</v>
      </c>
      <c r="K201">
        <f t="shared" si="53"/>
        <v>49.633616666666668</v>
      </c>
      <c r="L201">
        <f t="shared" si="54"/>
        <v>6</v>
      </c>
      <c r="M201">
        <f t="shared" si="55"/>
        <v>13</v>
      </c>
      <c r="N201">
        <f t="shared" si="56"/>
        <v>0.47000000000116415</v>
      </c>
      <c r="O201">
        <f t="shared" si="57"/>
        <v>6.2167972222222225</v>
      </c>
    </row>
    <row r="202" spans="1:15" x14ac:dyDescent="0.25">
      <c r="A202" t="s">
        <v>426</v>
      </c>
      <c r="B202" t="s">
        <v>500</v>
      </c>
      <c r="C202" s="2" t="s">
        <v>435</v>
      </c>
      <c r="D202" t="s">
        <v>436</v>
      </c>
      <c r="E202" t="s">
        <v>437</v>
      </c>
      <c r="F202" t="str">
        <f t="shared" si="44"/>
        <v>493800.37</v>
      </c>
      <c r="G202" t="str">
        <f t="shared" si="45"/>
        <v>0061258.69</v>
      </c>
      <c r="H202">
        <f t="shared" si="46"/>
        <v>49</v>
      </c>
      <c r="I202">
        <f t="shared" si="47"/>
        <v>38</v>
      </c>
      <c r="J202">
        <f t="shared" si="48"/>
        <v>0.36999999999534339</v>
      </c>
      <c r="K202">
        <f t="shared" si="53"/>
        <v>49.633436111111109</v>
      </c>
      <c r="L202">
        <f t="shared" si="54"/>
        <v>6</v>
      </c>
      <c r="M202">
        <f t="shared" si="55"/>
        <v>12</v>
      </c>
      <c r="N202">
        <f t="shared" si="56"/>
        <v>58.690000000002328</v>
      </c>
      <c r="O202">
        <f t="shared" si="57"/>
        <v>6.2163027777777788</v>
      </c>
    </row>
    <row r="203" spans="1:15" x14ac:dyDescent="0.25">
      <c r="A203" t="s">
        <v>426</v>
      </c>
      <c r="B203" t="s">
        <v>500</v>
      </c>
      <c r="C203" s="2" t="s">
        <v>497</v>
      </c>
      <c r="D203" t="s">
        <v>438</v>
      </c>
      <c r="E203" t="s">
        <v>439</v>
      </c>
      <c r="F203" t="str">
        <f t="shared" si="44"/>
        <v>493800.28</v>
      </c>
      <c r="G203" t="str">
        <f t="shared" si="45"/>
        <v>0061255.74</v>
      </c>
      <c r="H203">
        <f t="shared" si="46"/>
        <v>49</v>
      </c>
      <c r="I203">
        <f t="shared" si="47"/>
        <v>38</v>
      </c>
      <c r="J203">
        <f t="shared" si="48"/>
        <v>0.28000000002793968</v>
      </c>
      <c r="K203">
        <f t="shared" si="53"/>
        <v>49.633411111111116</v>
      </c>
      <c r="L203">
        <f t="shared" si="54"/>
        <v>6</v>
      </c>
      <c r="M203">
        <f t="shared" si="55"/>
        <v>12</v>
      </c>
      <c r="N203">
        <f t="shared" si="56"/>
        <v>55.739999999997963</v>
      </c>
      <c r="O203">
        <f t="shared" si="57"/>
        <v>6.2154833333333332</v>
      </c>
    </row>
    <row r="204" spans="1:15" x14ac:dyDescent="0.25">
      <c r="A204" t="s">
        <v>426</v>
      </c>
      <c r="B204" t="s">
        <v>500</v>
      </c>
      <c r="C204" s="2" t="s">
        <v>440</v>
      </c>
      <c r="D204" t="s">
        <v>441</v>
      </c>
      <c r="E204" t="s">
        <v>442</v>
      </c>
      <c r="F204" t="str">
        <f t="shared" si="44"/>
        <v>493759.57</v>
      </c>
      <c r="G204" t="str">
        <f t="shared" si="45"/>
        <v>0061253.84</v>
      </c>
      <c r="H204">
        <f t="shared" si="46"/>
        <v>49</v>
      </c>
      <c r="I204">
        <f t="shared" si="47"/>
        <v>37</v>
      </c>
      <c r="J204">
        <f t="shared" si="48"/>
        <v>59.570000000006985</v>
      </c>
      <c r="K204">
        <f t="shared" si="53"/>
        <v>49.633213888888889</v>
      </c>
      <c r="L204">
        <f t="shared" si="54"/>
        <v>6</v>
      </c>
      <c r="M204">
        <f t="shared" si="55"/>
        <v>12</v>
      </c>
      <c r="N204">
        <f t="shared" si="56"/>
        <v>53.839999999996508</v>
      </c>
      <c r="O204">
        <f t="shared" si="57"/>
        <v>6.2149555555555551</v>
      </c>
    </row>
    <row r="205" spans="1:15" x14ac:dyDescent="0.25">
      <c r="A205" t="s">
        <v>426</v>
      </c>
      <c r="B205" t="s">
        <v>501</v>
      </c>
      <c r="C205" s="2" t="s">
        <v>668</v>
      </c>
      <c r="D205" t="s">
        <v>443</v>
      </c>
      <c r="E205" t="s">
        <v>444</v>
      </c>
      <c r="F205" t="str">
        <f t="shared" si="44"/>
        <v>493757.58</v>
      </c>
      <c r="G205" t="str">
        <f t="shared" si="45"/>
        <v>0061247.07</v>
      </c>
      <c r="H205">
        <f t="shared" si="46"/>
        <v>49</v>
      </c>
      <c r="I205">
        <f t="shared" si="47"/>
        <v>37</v>
      </c>
      <c r="J205">
        <f t="shared" si="48"/>
        <v>57.580000000016298</v>
      </c>
      <c r="K205">
        <f t="shared" si="53"/>
        <v>49.632661111111119</v>
      </c>
      <c r="L205">
        <f t="shared" si="54"/>
        <v>6</v>
      </c>
      <c r="M205">
        <f t="shared" si="55"/>
        <v>12</v>
      </c>
      <c r="N205">
        <f t="shared" si="56"/>
        <v>47.069999999999709</v>
      </c>
      <c r="O205">
        <f t="shared" si="57"/>
        <v>6.2130749999999999</v>
      </c>
    </row>
    <row r="206" spans="1:15" x14ac:dyDescent="0.25">
      <c r="A206" t="s">
        <v>426</v>
      </c>
      <c r="B206" t="s">
        <v>501</v>
      </c>
      <c r="C206" s="2" t="s">
        <v>669</v>
      </c>
      <c r="D206" t="s">
        <v>445</v>
      </c>
      <c r="E206" t="s">
        <v>446</v>
      </c>
      <c r="F206" t="str">
        <f t="shared" si="44"/>
        <v>493757.94</v>
      </c>
      <c r="G206" t="str">
        <f t="shared" si="45"/>
        <v>0061249.89</v>
      </c>
      <c r="H206">
        <f t="shared" si="46"/>
        <v>49</v>
      </c>
      <c r="I206">
        <f t="shared" si="47"/>
        <v>37</v>
      </c>
      <c r="J206">
        <f t="shared" si="48"/>
        <v>57.940000000002328</v>
      </c>
      <c r="K206">
        <f t="shared" si="53"/>
        <v>49.632761111111115</v>
      </c>
      <c r="L206">
        <f t="shared" si="54"/>
        <v>6</v>
      </c>
      <c r="M206">
        <f t="shared" si="55"/>
        <v>12</v>
      </c>
      <c r="N206">
        <f t="shared" si="56"/>
        <v>49.889999999999418</v>
      </c>
      <c r="O206">
        <f t="shared" si="57"/>
        <v>6.2138583333333335</v>
      </c>
    </row>
    <row r="207" spans="1:15" x14ac:dyDescent="0.25">
      <c r="A207" t="s">
        <v>426</v>
      </c>
      <c r="B207" t="s">
        <v>501</v>
      </c>
      <c r="C207" s="2" t="s">
        <v>670</v>
      </c>
      <c r="D207" t="s">
        <v>447</v>
      </c>
      <c r="E207" t="s">
        <v>448</v>
      </c>
      <c r="F207" t="str">
        <f t="shared" si="44"/>
        <v>493756.62</v>
      </c>
      <c r="G207" t="str">
        <f t="shared" si="45"/>
        <v>0061247.91</v>
      </c>
      <c r="H207">
        <f t="shared" si="46"/>
        <v>49</v>
      </c>
      <c r="I207">
        <f t="shared" si="47"/>
        <v>37</v>
      </c>
      <c r="J207">
        <f t="shared" si="48"/>
        <v>56.619999999995343</v>
      </c>
      <c r="K207">
        <f t="shared" si="53"/>
        <v>49.632394444444444</v>
      </c>
      <c r="L207">
        <f t="shared" si="54"/>
        <v>6</v>
      </c>
      <c r="M207">
        <f t="shared" si="55"/>
        <v>12</v>
      </c>
      <c r="N207">
        <f t="shared" si="56"/>
        <v>47.910000000003492</v>
      </c>
      <c r="O207">
        <f t="shared" si="57"/>
        <v>6.2133083333333348</v>
      </c>
    </row>
    <row r="208" spans="1:15" x14ac:dyDescent="0.25">
      <c r="A208" t="s">
        <v>426</v>
      </c>
      <c r="B208" t="s">
        <v>501</v>
      </c>
      <c r="C208" s="2" t="s">
        <v>671</v>
      </c>
      <c r="D208" t="s">
        <v>449</v>
      </c>
      <c r="E208" t="s">
        <v>450</v>
      </c>
      <c r="F208" t="str">
        <f t="shared" si="44"/>
        <v>493756.93</v>
      </c>
      <c r="G208" t="str">
        <f t="shared" si="45"/>
        <v>0061250.78</v>
      </c>
      <c r="H208">
        <f t="shared" si="46"/>
        <v>49</v>
      </c>
      <c r="I208">
        <f t="shared" si="47"/>
        <v>37</v>
      </c>
      <c r="J208">
        <f t="shared" si="48"/>
        <v>56.929999999993015</v>
      </c>
      <c r="K208">
        <f t="shared" si="53"/>
        <v>49.632480555555553</v>
      </c>
      <c r="L208">
        <f t="shared" si="54"/>
        <v>6</v>
      </c>
      <c r="M208">
        <f t="shared" si="55"/>
        <v>12</v>
      </c>
      <c r="N208">
        <f t="shared" si="56"/>
        <v>50.779999999998836</v>
      </c>
      <c r="O208">
        <f t="shared" si="57"/>
        <v>6.2141055555555553</v>
      </c>
    </row>
    <row r="209" spans="1:15" x14ac:dyDescent="0.25">
      <c r="A209" t="s">
        <v>426</v>
      </c>
      <c r="B209" t="s">
        <v>501</v>
      </c>
      <c r="C209" s="2" t="s">
        <v>672</v>
      </c>
      <c r="D209" t="s">
        <v>451</v>
      </c>
      <c r="E209" t="s">
        <v>452</v>
      </c>
      <c r="F209" t="str">
        <f t="shared" si="44"/>
        <v>493755.67</v>
      </c>
      <c r="G209" t="str">
        <f t="shared" si="45"/>
        <v>0061248.75</v>
      </c>
      <c r="H209">
        <f t="shared" si="46"/>
        <v>49</v>
      </c>
      <c r="I209">
        <f t="shared" si="47"/>
        <v>37</v>
      </c>
      <c r="J209">
        <f t="shared" si="48"/>
        <v>55.669999999983702</v>
      </c>
      <c r="K209">
        <f t="shared" si="53"/>
        <v>49.632130555555548</v>
      </c>
      <c r="L209">
        <f t="shared" si="54"/>
        <v>6</v>
      </c>
      <c r="M209">
        <f t="shared" si="55"/>
        <v>12</v>
      </c>
      <c r="N209">
        <f t="shared" si="56"/>
        <v>48.75</v>
      </c>
      <c r="O209">
        <f t="shared" si="57"/>
        <v>6.213541666666667</v>
      </c>
    </row>
    <row r="210" spans="1:15" x14ac:dyDescent="0.25">
      <c r="A210" t="s">
        <v>426</v>
      </c>
      <c r="B210" t="s">
        <v>501</v>
      </c>
      <c r="C210" s="2" t="s">
        <v>673</v>
      </c>
      <c r="D210" t="s">
        <v>453</v>
      </c>
      <c r="E210" t="s">
        <v>454</v>
      </c>
      <c r="F210" t="str">
        <f t="shared" si="44"/>
        <v>493755.79</v>
      </c>
      <c r="G210" t="str">
        <f t="shared" si="45"/>
        <v>0061251.62</v>
      </c>
      <c r="H210">
        <f t="shared" si="46"/>
        <v>49</v>
      </c>
      <c r="I210">
        <f t="shared" si="47"/>
        <v>37</v>
      </c>
      <c r="J210">
        <f t="shared" si="48"/>
        <v>55.789999999979045</v>
      </c>
      <c r="K210">
        <f t="shared" si="53"/>
        <v>49.632163888888883</v>
      </c>
      <c r="L210">
        <f t="shared" si="54"/>
        <v>6</v>
      </c>
      <c r="M210">
        <f t="shared" si="55"/>
        <v>12</v>
      </c>
      <c r="N210">
        <f t="shared" si="56"/>
        <v>51.620000000002619</v>
      </c>
      <c r="O210">
        <f t="shared" si="57"/>
        <v>6.2143388888888902</v>
      </c>
    </row>
    <row r="211" spans="1:15" x14ac:dyDescent="0.25">
      <c r="A211" t="s">
        <v>426</v>
      </c>
      <c r="B211" t="s">
        <v>501</v>
      </c>
      <c r="C211" s="2" t="s">
        <v>674</v>
      </c>
      <c r="D211" t="s">
        <v>455</v>
      </c>
      <c r="E211" t="s">
        <v>456</v>
      </c>
      <c r="F211" t="str">
        <f t="shared" si="44"/>
        <v>493754.71</v>
      </c>
      <c r="G211" t="str">
        <f t="shared" si="45"/>
        <v>0061249.59</v>
      </c>
      <c r="H211">
        <f t="shared" si="46"/>
        <v>49</v>
      </c>
      <c r="I211">
        <f t="shared" si="47"/>
        <v>37</v>
      </c>
      <c r="J211">
        <f t="shared" si="48"/>
        <v>54.710000000020955</v>
      </c>
      <c r="K211">
        <f t="shared" si="53"/>
        <v>49.631863888888894</v>
      </c>
      <c r="L211">
        <f t="shared" si="54"/>
        <v>6</v>
      </c>
      <c r="M211">
        <f t="shared" si="55"/>
        <v>12</v>
      </c>
      <c r="N211">
        <f t="shared" si="56"/>
        <v>49.589999999996508</v>
      </c>
      <c r="O211">
        <f t="shared" si="57"/>
        <v>6.2137749999999992</v>
      </c>
    </row>
    <row r="212" spans="1:15" x14ac:dyDescent="0.25">
      <c r="A212" t="s">
        <v>426</v>
      </c>
      <c r="B212" t="s">
        <v>501</v>
      </c>
      <c r="C212" s="2" t="s">
        <v>675</v>
      </c>
      <c r="D212" t="s">
        <v>457</v>
      </c>
      <c r="E212" t="s">
        <v>458</v>
      </c>
      <c r="F212" t="str">
        <f t="shared" si="44"/>
        <v>493754.63</v>
      </c>
      <c r="G212" t="str">
        <f t="shared" si="45"/>
        <v>0061252.63</v>
      </c>
      <c r="H212">
        <f t="shared" si="46"/>
        <v>49</v>
      </c>
      <c r="I212">
        <f t="shared" si="47"/>
        <v>37</v>
      </c>
      <c r="J212">
        <f t="shared" si="48"/>
        <v>54.630000000004657</v>
      </c>
      <c r="K212">
        <f t="shared" si="53"/>
        <v>49.631841666666666</v>
      </c>
      <c r="L212">
        <f t="shared" si="54"/>
        <v>6</v>
      </c>
      <c r="M212">
        <f t="shared" si="55"/>
        <v>12</v>
      </c>
      <c r="N212">
        <f t="shared" si="56"/>
        <v>52.629999999997381</v>
      </c>
      <c r="O212">
        <f t="shared" si="57"/>
        <v>6.2146194444444438</v>
      </c>
    </row>
    <row r="213" spans="1:15" x14ac:dyDescent="0.25">
      <c r="A213" t="s">
        <v>426</v>
      </c>
      <c r="B213" t="s">
        <v>501</v>
      </c>
      <c r="C213" s="2" t="s">
        <v>676</v>
      </c>
      <c r="D213" t="s">
        <v>459</v>
      </c>
      <c r="E213" t="s">
        <v>460</v>
      </c>
      <c r="F213" t="str">
        <f t="shared" si="44"/>
        <v>493753.76</v>
      </c>
      <c r="G213" t="str">
        <f t="shared" si="45"/>
        <v>0061250.43</v>
      </c>
      <c r="H213">
        <f t="shared" si="46"/>
        <v>49</v>
      </c>
      <c r="I213">
        <f t="shared" si="47"/>
        <v>37</v>
      </c>
      <c r="J213">
        <f t="shared" si="48"/>
        <v>53.760000000009313</v>
      </c>
      <c r="K213">
        <f t="shared" si="53"/>
        <v>49.631600000000006</v>
      </c>
      <c r="L213">
        <f t="shared" si="54"/>
        <v>6</v>
      </c>
      <c r="M213">
        <f t="shared" si="55"/>
        <v>12</v>
      </c>
      <c r="N213">
        <f t="shared" si="56"/>
        <v>50.430000000000291</v>
      </c>
      <c r="O213">
        <f t="shared" si="57"/>
        <v>6.214008333333334</v>
      </c>
    </row>
    <row r="214" spans="1:15" x14ac:dyDescent="0.25">
      <c r="A214" t="s">
        <v>426</v>
      </c>
      <c r="B214" t="s">
        <v>499</v>
      </c>
      <c r="C214" s="2" t="s">
        <v>461</v>
      </c>
      <c r="D214" t="s">
        <v>462</v>
      </c>
      <c r="E214" t="s">
        <v>463</v>
      </c>
      <c r="F214" t="str">
        <f t="shared" si="44"/>
        <v>493753.36</v>
      </c>
      <c r="G214" t="str">
        <f t="shared" si="45"/>
        <v>0061253.43</v>
      </c>
      <c r="H214">
        <f t="shared" si="46"/>
        <v>49</v>
      </c>
      <c r="I214">
        <f t="shared" si="47"/>
        <v>37</v>
      </c>
      <c r="J214">
        <f t="shared" si="48"/>
        <v>53.35999999998603</v>
      </c>
      <c r="K214">
        <f t="shared" si="53"/>
        <v>49.631488888888889</v>
      </c>
      <c r="L214">
        <f t="shared" si="54"/>
        <v>6</v>
      </c>
      <c r="M214">
        <f t="shared" si="55"/>
        <v>12</v>
      </c>
      <c r="N214">
        <f t="shared" si="56"/>
        <v>53.430000000000291</v>
      </c>
      <c r="O214">
        <f t="shared" si="57"/>
        <v>6.2148416666666666</v>
      </c>
    </row>
    <row r="215" spans="1:15" x14ac:dyDescent="0.25">
      <c r="A215" t="s">
        <v>426</v>
      </c>
      <c r="B215" t="s">
        <v>499</v>
      </c>
      <c r="C215" s="2" t="s">
        <v>464</v>
      </c>
      <c r="D215" t="s">
        <v>465</v>
      </c>
      <c r="E215" t="s">
        <v>466</v>
      </c>
      <c r="F215" t="str">
        <f t="shared" si="44"/>
        <v>493752.81</v>
      </c>
      <c r="G215" t="str">
        <f t="shared" si="45"/>
        <v>0061251.85</v>
      </c>
      <c r="H215">
        <f t="shared" si="46"/>
        <v>49</v>
      </c>
      <c r="I215">
        <f t="shared" si="47"/>
        <v>37</v>
      </c>
      <c r="J215">
        <f t="shared" si="48"/>
        <v>52.809999999997672</v>
      </c>
      <c r="K215">
        <f t="shared" si="53"/>
        <v>49.631336111111111</v>
      </c>
      <c r="L215">
        <f t="shared" si="54"/>
        <v>6</v>
      </c>
      <c r="M215">
        <f t="shared" si="55"/>
        <v>12</v>
      </c>
      <c r="N215">
        <f t="shared" si="56"/>
        <v>51.849999999998545</v>
      </c>
      <c r="O215">
        <f t="shared" si="57"/>
        <v>6.2144027777777779</v>
      </c>
    </row>
    <row r="216" spans="1:15" x14ac:dyDescent="0.25">
      <c r="A216" t="s">
        <v>426</v>
      </c>
      <c r="B216" t="s">
        <v>499</v>
      </c>
      <c r="C216" s="2" t="s">
        <v>467</v>
      </c>
      <c r="D216" t="s">
        <v>468</v>
      </c>
      <c r="E216" t="s">
        <v>469</v>
      </c>
      <c r="F216" t="str">
        <f t="shared" si="44"/>
        <v>493752.15</v>
      </c>
      <c r="G216" t="str">
        <f t="shared" si="45"/>
        <v>0061254.49</v>
      </c>
      <c r="H216">
        <f t="shared" si="46"/>
        <v>49</v>
      </c>
      <c r="I216">
        <f t="shared" si="47"/>
        <v>37</v>
      </c>
      <c r="J216">
        <f t="shared" si="48"/>
        <v>52.150000000023283</v>
      </c>
      <c r="K216">
        <f t="shared" si="53"/>
        <v>49.631152777777785</v>
      </c>
      <c r="L216">
        <f t="shared" si="54"/>
        <v>6</v>
      </c>
      <c r="M216">
        <f t="shared" si="55"/>
        <v>12</v>
      </c>
      <c r="N216">
        <f t="shared" si="56"/>
        <v>54.489999999997963</v>
      </c>
      <c r="O216">
        <f t="shared" si="57"/>
        <v>6.2151361111111108</v>
      </c>
    </row>
    <row r="217" spans="1:15" x14ac:dyDescent="0.25">
      <c r="A217" t="s">
        <v>426</v>
      </c>
      <c r="B217" t="s">
        <v>499</v>
      </c>
      <c r="C217" s="2" t="s">
        <v>470</v>
      </c>
      <c r="D217" t="s">
        <v>471</v>
      </c>
      <c r="E217" t="s">
        <v>472</v>
      </c>
      <c r="F217" t="str">
        <f t="shared" si="44"/>
        <v>493751.60</v>
      </c>
      <c r="G217" t="str">
        <f t="shared" si="45"/>
        <v>0061252.91</v>
      </c>
      <c r="H217">
        <f t="shared" si="46"/>
        <v>49</v>
      </c>
      <c r="I217">
        <f t="shared" si="47"/>
        <v>37</v>
      </c>
      <c r="J217">
        <f t="shared" si="48"/>
        <v>51.599999999976717</v>
      </c>
      <c r="K217">
        <f t="shared" si="53"/>
        <v>49.630999999999993</v>
      </c>
      <c r="L217">
        <f t="shared" si="54"/>
        <v>6</v>
      </c>
      <c r="M217">
        <f t="shared" si="55"/>
        <v>12</v>
      </c>
      <c r="N217">
        <f t="shared" si="56"/>
        <v>52.910000000003492</v>
      </c>
      <c r="O217">
        <f t="shared" si="57"/>
        <v>6.214697222222223</v>
      </c>
    </row>
    <row r="218" spans="1:15" x14ac:dyDescent="0.25">
      <c r="A218" t="s">
        <v>426</v>
      </c>
      <c r="B218" t="s">
        <v>502</v>
      </c>
      <c r="C218" s="2" t="s">
        <v>473</v>
      </c>
      <c r="D218" t="s">
        <v>474</v>
      </c>
      <c r="E218" t="s">
        <v>475</v>
      </c>
      <c r="F218" t="str">
        <f t="shared" si="44"/>
        <v>493756.48</v>
      </c>
      <c r="G218" t="str">
        <f t="shared" si="45"/>
        <v>0061258.54</v>
      </c>
      <c r="H218">
        <f t="shared" si="46"/>
        <v>49</v>
      </c>
      <c r="I218">
        <f t="shared" si="47"/>
        <v>37</v>
      </c>
      <c r="J218">
        <f t="shared" si="48"/>
        <v>56.479999999981374</v>
      </c>
      <c r="K218">
        <f t="shared" si="53"/>
        <v>49.632355555555549</v>
      </c>
      <c r="L218">
        <f t="shared" si="54"/>
        <v>6</v>
      </c>
      <c r="M218">
        <f t="shared" si="55"/>
        <v>12</v>
      </c>
      <c r="N218">
        <f t="shared" si="56"/>
        <v>58.540000000000873</v>
      </c>
      <c r="O218">
        <f t="shared" si="57"/>
        <v>6.2162611111111117</v>
      </c>
    </row>
    <row r="219" spans="1:15" x14ac:dyDescent="0.25">
      <c r="A219" t="s">
        <v>426</v>
      </c>
      <c r="B219" t="s">
        <v>502</v>
      </c>
      <c r="C219" s="2" t="s">
        <v>476</v>
      </c>
      <c r="D219" t="s">
        <v>477</v>
      </c>
      <c r="E219" t="s">
        <v>478</v>
      </c>
      <c r="F219" t="str">
        <f t="shared" si="44"/>
        <v>493755.25</v>
      </c>
      <c r="G219" t="str">
        <f t="shared" si="45"/>
        <v>0061259.62</v>
      </c>
      <c r="H219">
        <f t="shared" si="46"/>
        <v>49</v>
      </c>
      <c r="I219">
        <f t="shared" si="47"/>
        <v>37</v>
      </c>
      <c r="J219">
        <f t="shared" si="48"/>
        <v>55.25</v>
      </c>
      <c r="K219">
        <f t="shared" si="53"/>
        <v>49.632013888888892</v>
      </c>
      <c r="L219">
        <f t="shared" si="54"/>
        <v>6</v>
      </c>
      <c r="M219">
        <f t="shared" si="55"/>
        <v>12</v>
      </c>
      <c r="N219">
        <f t="shared" si="56"/>
        <v>59.620000000002619</v>
      </c>
      <c r="O219">
        <f t="shared" si="57"/>
        <v>6.2165611111111119</v>
      </c>
    </row>
    <row r="220" spans="1:15" x14ac:dyDescent="0.25">
      <c r="A220" t="s">
        <v>426</v>
      </c>
      <c r="B220" t="s">
        <v>502</v>
      </c>
      <c r="C220" s="2" t="s">
        <v>479</v>
      </c>
      <c r="D220" t="s">
        <v>480</v>
      </c>
      <c r="E220" t="s">
        <v>481</v>
      </c>
      <c r="F220" t="str">
        <f t="shared" si="44"/>
        <v>493757.10</v>
      </c>
      <c r="G220" t="str">
        <f t="shared" si="45"/>
        <v>0061302.37</v>
      </c>
      <c r="H220">
        <f t="shared" si="46"/>
        <v>49</v>
      </c>
      <c r="I220">
        <f t="shared" si="47"/>
        <v>37</v>
      </c>
      <c r="J220">
        <f t="shared" si="48"/>
        <v>57.099999999976717</v>
      </c>
      <c r="K220">
        <f t="shared" si="53"/>
        <v>49.632527777777774</v>
      </c>
      <c r="L220">
        <f t="shared" si="54"/>
        <v>6</v>
      </c>
      <c r="M220">
        <f t="shared" si="55"/>
        <v>13</v>
      </c>
      <c r="N220">
        <f t="shared" si="56"/>
        <v>2.3700000000026193</v>
      </c>
      <c r="O220">
        <f t="shared" si="57"/>
        <v>6.2173250000000007</v>
      </c>
    </row>
    <row r="221" spans="1:15" x14ac:dyDescent="0.25">
      <c r="A221" t="s">
        <v>426</v>
      </c>
      <c r="B221" t="s">
        <v>502</v>
      </c>
      <c r="C221" s="2" t="s">
        <v>482</v>
      </c>
      <c r="D221" t="s">
        <v>483</v>
      </c>
      <c r="E221" t="s">
        <v>484</v>
      </c>
      <c r="F221" t="str">
        <f t="shared" si="44"/>
        <v>493754.03</v>
      </c>
      <c r="G221" t="str">
        <f t="shared" si="45"/>
        <v>0061300.69</v>
      </c>
      <c r="H221">
        <f t="shared" si="46"/>
        <v>49</v>
      </c>
      <c r="I221">
        <f t="shared" si="47"/>
        <v>37</v>
      </c>
      <c r="J221">
        <f t="shared" si="48"/>
        <v>54.03000000002794</v>
      </c>
      <c r="K221">
        <f t="shared" si="53"/>
        <v>49.631675000000008</v>
      </c>
      <c r="L221">
        <f t="shared" si="54"/>
        <v>6</v>
      </c>
      <c r="M221">
        <f t="shared" si="55"/>
        <v>13</v>
      </c>
      <c r="N221">
        <f t="shared" si="56"/>
        <v>0.69000000000232831</v>
      </c>
      <c r="O221">
        <f t="shared" si="57"/>
        <v>6.2168583333333345</v>
      </c>
    </row>
    <row r="222" spans="1:15" x14ac:dyDescent="0.25">
      <c r="A222" t="s">
        <v>426</v>
      </c>
      <c r="B222" t="s">
        <v>502</v>
      </c>
      <c r="C222" s="2" t="s">
        <v>485</v>
      </c>
      <c r="D222" t="s">
        <v>486</v>
      </c>
      <c r="E222" t="s">
        <v>487</v>
      </c>
      <c r="F222" t="str">
        <f t="shared" si="44"/>
        <v>493756.10</v>
      </c>
      <c r="G222" t="str">
        <f t="shared" si="45"/>
        <v>0061303.25</v>
      </c>
      <c r="H222">
        <f t="shared" si="46"/>
        <v>49</v>
      </c>
      <c r="I222">
        <f t="shared" si="47"/>
        <v>37</v>
      </c>
      <c r="J222">
        <f t="shared" si="48"/>
        <v>56.099999999976717</v>
      </c>
      <c r="K222">
        <f t="shared" si="53"/>
        <v>49.632249999999992</v>
      </c>
      <c r="L222">
        <f t="shared" si="54"/>
        <v>6</v>
      </c>
      <c r="M222">
        <f t="shared" si="55"/>
        <v>13</v>
      </c>
      <c r="N222">
        <f t="shared" si="56"/>
        <v>3.25</v>
      </c>
      <c r="O222">
        <f t="shared" si="57"/>
        <v>6.2175694444444449</v>
      </c>
    </row>
    <row r="223" spans="1:15" x14ac:dyDescent="0.25">
      <c r="A223" t="s">
        <v>426</v>
      </c>
      <c r="B223" t="s">
        <v>502</v>
      </c>
      <c r="C223" s="2" t="s">
        <v>488</v>
      </c>
      <c r="D223" t="s">
        <v>489</v>
      </c>
      <c r="E223" t="s">
        <v>490</v>
      </c>
      <c r="F223" t="str">
        <f t="shared" si="44"/>
        <v>493754.95</v>
      </c>
      <c r="G223" t="str">
        <f t="shared" si="45"/>
        <v>0061304.12</v>
      </c>
      <c r="H223">
        <f t="shared" si="46"/>
        <v>49</v>
      </c>
      <c r="I223">
        <f t="shared" si="47"/>
        <v>37</v>
      </c>
      <c r="J223">
        <f t="shared" si="48"/>
        <v>54.950000000011642</v>
      </c>
      <c r="K223">
        <f t="shared" si="53"/>
        <v>49.631930555555556</v>
      </c>
      <c r="L223">
        <f t="shared" si="54"/>
        <v>6</v>
      </c>
      <c r="M223">
        <f t="shared" si="55"/>
        <v>13</v>
      </c>
      <c r="N223">
        <f t="shared" si="56"/>
        <v>4.1200000000026193</v>
      </c>
      <c r="O223">
        <f t="shared" si="57"/>
        <v>6.2178111111111116</v>
      </c>
    </row>
    <row r="224" spans="1:15" x14ac:dyDescent="0.25">
      <c r="A224" t="s">
        <v>426</v>
      </c>
      <c r="B224" t="s">
        <v>503</v>
      </c>
      <c r="C224" s="2" t="s">
        <v>491</v>
      </c>
      <c r="D224" t="s">
        <v>492</v>
      </c>
      <c r="E224" t="s">
        <v>493</v>
      </c>
      <c r="F224" t="str">
        <f t="shared" si="44"/>
        <v>493757.90</v>
      </c>
      <c r="G224" t="str">
        <f t="shared" si="45"/>
        <v>0061307.94</v>
      </c>
      <c r="H224">
        <f t="shared" si="46"/>
        <v>49</v>
      </c>
      <c r="I224">
        <f t="shared" si="47"/>
        <v>37</v>
      </c>
      <c r="J224">
        <f t="shared" si="48"/>
        <v>57.900000000023283</v>
      </c>
      <c r="K224">
        <f t="shared" si="53"/>
        <v>49.632750000000009</v>
      </c>
      <c r="L224">
        <f t="shared" si="54"/>
        <v>6</v>
      </c>
      <c r="M224">
        <f t="shared" si="55"/>
        <v>13</v>
      </c>
      <c r="N224">
        <f t="shared" si="56"/>
        <v>7.9400000000023283</v>
      </c>
      <c r="O224">
        <f t="shared" si="57"/>
        <v>6.218872222222223</v>
      </c>
    </row>
    <row r="225" spans="1:15" x14ac:dyDescent="0.25">
      <c r="A225" t="s">
        <v>426</v>
      </c>
      <c r="B225" t="s">
        <v>503</v>
      </c>
      <c r="C225" s="2" t="s">
        <v>494</v>
      </c>
      <c r="D225" t="s">
        <v>495</v>
      </c>
      <c r="E225" t="s">
        <v>496</v>
      </c>
      <c r="F225" t="str">
        <f t="shared" si="44"/>
        <v>493757.40</v>
      </c>
      <c r="G225" t="str">
        <f t="shared" si="45"/>
        <v>0061310.81</v>
      </c>
      <c r="H225">
        <f t="shared" si="46"/>
        <v>49</v>
      </c>
      <c r="I225">
        <f t="shared" si="47"/>
        <v>37</v>
      </c>
      <c r="J225">
        <f t="shared" si="48"/>
        <v>57.400000000023283</v>
      </c>
      <c r="K225">
        <f t="shared" si="53"/>
        <v>49.632611111111117</v>
      </c>
      <c r="L225">
        <f t="shared" si="54"/>
        <v>6</v>
      </c>
      <c r="M225">
        <f t="shared" si="55"/>
        <v>13</v>
      </c>
      <c r="N225">
        <f t="shared" si="56"/>
        <v>10.809999999997672</v>
      </c>
      <c r="O225">
        <f t="shared" si="57"/>
        <v>6.2196694444444436</v>
      </c>
    </row>
    <row r="226" spans="1:15" x14ac:dyDescent="0.25">
      <c r="A226" t="s">
        <v>426</v>
      </c>
      <c r="B226" t="s">
        <v>540</v>
      </c>
      <c r="C226" s="2" t="s">
        <v>504</v>
      </c>
      <c r="D226" t="s">
        <v>505</v>
      </c>
      <c r="E226" t="s">
        <v>506</v>
      </c>
      <c r="F226" t="str">
        <f t="shared" ref="F226:F237" si="58">SUBSTITUTE( SUBSTITUTE(D226,"N",""),",",".")</f>
        <v>493817.23</v>
      </c>
      <c r="G226" t="str">
        <f t="shared" ref="G226:G237" si="59">SUBSTITUTE( SUBSTITUTE(E226,"E",""),",",".")</f>
        <v>0061339.81</v>
      </c>
      <c r="H226">
        <f t="shared" ref="H226:H237" si="60">_xlfn.FLOOR.MATH(F226/10000)</f>
        <v>49</v>
      </c>
      <c r="I226">
        <f t="shared" ref="I226:I237" si="61">_xlfn.FLOOR.MATH((F226-H226*10000)/100)</f>
        <v>38</v>
      </c>
      <c r="J226">
        <f t="shared" ref="J226:J237" si="62">(F226-(H226*10000)-(I226*100))</f>
        <v>17.229999999981374</v>
      </c>
      <c r="K226">
        <f t="shared" ref="K226:K237" si="63" xml:space="preserve"> H226 + (I226/60) + (J226/3600)</f>
        <v>49.638119444444442</v>
      </c>
      <c r="L226">
        <f t="shared" ref="L226:L237" si="64">_xlfn.FLOOR.MATH(G226/10000)</f>
        <v>6</v>
      </c>
      <c r="M226">
        <f t="shared" ref="M226:M237" si="65">_xlfn.FLOOR.MATH((G226-L226*10000)/100)</f>
        <v>13</v>
      </c>
      <c r="N226">
        <f t="shared" ref="N226:N237" si="66">(G226-(L226*10000)-(M226*100))</f>
        <v>39.809999999997672</v>
      </c>
      <c r="O226">
        <f t="shared" ref="O226:O237" si="67" xml:space="preserve"> L226 + (M226/60) + (N226/3600)</f>
        <v>6.2277249999999995</v>
      </c>
    </row>
    <row r="227" spans="1:15" x14ac:dyDescent="0.25">
      <c r="A227" t="s">
        <v>426</v>
      </c>
      <c r="B227" t="s">
        <v>540</v>
      </c>
      <c r="C227" s="2" t="s">
        <v>507</v>
      </c>
      <c r="D227" t="s">
        <v>508</v>
      </c>
      <c r="E227" t="s">
        <v>509</v>
      </c>
      <c r="F227" t="str">
        <f t="shared" si="58"/>
        <v>493815.12</v>
      </c>
      <c r="G227" t="str">
        <f t="shared" si="59"/>
        <v>0061341.66</v>
      </c>
      <c r="H227">
        <f t="shared" si="60"/>
        <v>49</v>
      </c>
      <c r="I227">
        <f t="shared" si="61"/>
        <v>38</v>
      </c>
      <c r="J227">
        <f t="shared" si="62"/>
        <v>15.119999999995343</v>
      </c>
      <c r="K227">
        <f t="shared" si="63"/>
        <v>49.63753333333333</v>
      </c>
      <c r="L227">
        <f t="shared" si="64"/>
        <v>6</v>
      </c>
      <c r="M227">
        <f t="shared" si="65"/>
        <v>13</v>
      </c>
      <c r="N227">
        <f t="shared" si="66"/>
        <v>41.660000000003492</v>
      </c>
      <c r="O227">
        <f t="shared" si="67"/>
        <v>6.2282388888888898</v>
      </c>
    </row>
    <row r="228" spans="1:15" x14ac:dyDescent="0.25">
      <c r="A228" t="s">
        <v>426</v>
      </c>
      <c r="B228" t="s">
        <v>540</v>
      </c>
      <c r="C228" s="2" t="s">
        <v>510</v>
      </c>
      <c r="D228" t="s">
        <v>511</v>
      </c>
      <c r="E228" t="s">
        <v>512</v>
      </c>
      <c r="F228" t="str">
        <f t="shared" si="58"/>
        <v>493813.01</v>
      </c>
      <c r="G228" t="str">
        <f t="shared" si="59"/>
        <v>0061343.53</v>
      </c>
      <c r="H228">
        <f t="shared" si="60"/>
        <v>49</v>
      </c>
      <c r="I228">
        <f t="shared" si="61"/>
        <v>38</v>
      </c>
      <c r="J228">
        <f t="shared" si="62"/>
        <v>13.010000000009313</v>
      </c>
      <c r="K228">
        <f t="shared" si="63"/>
        <v>49.636947222222226</v>
      </c>
      <c r="L228">
        <f t="shared" si="64"/>
        <v>6</v>
      </c>
      <c r="M228">
        <f t="shared" si="65"/>
        <v>13</v>
      </c>
      <c r="N228">
        <f t="shared" si="66"/>
        <v>43.529999999998836</v>
      </c>
      <c r="O228">
        <f t="shared" si="67"/>
        <v>6.2287583333333334</v>
      </c>
    </row>
    <row r="229" spans="1:15" x14ac:dyDescent="0.25">
      <c r="A229" t="s">
        <v>426</v>
      </c>
      <c r="B229" t="s">
        <v>540</v>
      </c>
      <c r="C229" s="2" t="s">
        <v>513</v>
      </c>
      <c r="D229" t="s">
        <v>514</v>
      </c>
      <c r="E229" t="s">
        <v>515</v>
      </c>
      <c r="F229" t="str">
        <f t="shared" si="58"/>
        <v>493810.91</v>
      </c>
      <c r="G229" t="str">
        <f t="shared" si="59"/>
        <v>0061345.38</v>
      </c>
      <c r="H229">
        <f t="shared" si="60"/>
        <v>49</v>
      </c>
      <c r="I229">
        <f t="shared" si="61"/>
        <v>38</v>
      </c>
      <c r="J229">
        <f t="shared" si="62"/>
        <v>10.909999999974389</v>
      </c>
      <c r="K229">
        <f t="shared" si="63"/>
        <v>49.63636388888888</v>
      </c>
      <c r="L229">
        <f t="shared" si="64"/>
        <v>6</v>
      </c>
      <c r="M229">
        <f t="shared" si="65"/>
        <v>13</v>
      </c>
      <c r="N229">
        <f t="shared" si="66"/>
        <v>45.379999999997381</v>
      </c>
      <c r="O229">
        <f t="shared" si="67"/>
        <v>6.2292722222222219</v>
      </c>
    </row>
    <row r="230" spans="1:15" x14ac:dyDescent="0.25">
      <c r="A230" t="s">
        <v>426</v>
      </c>
      <c r="B230" t="s">
        <v>540</v>
      </c>
      <c r="C230" s="2" t="s">
        <v>516</v>
      </c>
      <c r="D230" t="s">
        <v>517</v>
      </c>
      <c r="E230" t="s">
        <v>518</v>
      </c>
      <c r="F230" t="str">
        <f t="shared" si="58"/>
        <v>493807.17</v>
      </c>
      <c r="G230" t="str">
        <f t="shared" si="59"/>
        <v>0061335.63</v>
      </c>
      <c r="H230">
        <f t="shared" si="60"/>
        <v>49</v>
      </c>
      <c r="I230">
        <f t="shared" si="61"/>
        <v>38</v>
      </c>
      <c r="J230">
        <f t="shared" si="62"/>
        <v>7.1699999999837019</v>
      </c>
      <c r="K230">
        <f t="shared" si="63"/>
        <v>49.635324999999995</v>
      </c>
      <c r="L230">
        <f t="shared" si="64"/>
        <v>6</v>
      </c>
      <c r="M230">
        <f t="shared" si="65"/>
        <v>13</v>
      </c>
      <c r="N230">
        <f t="shared" si="66"/>
        <v>35.629999999997381</v>
      </c>
      <c r="O230">
        <f t="shared" si="67"/>
        <v>6.2265638888888883</v>
      </c>
    </row>
    <row r="231" spans="1:15" x14ac:dyDescent="0.25">
      <c r="A231" t="s">
        <v>426</v>
      </c>
      <c r="B231" t="s">
        <v>540</v>
      </c>
      <c r="C231" s="2" t="s">
        <v>519</v>
      </c>
      <c r="D231" t="s">
        <v>520</v>
      </c>
      <c r="E231" t="s">
        <v>521</v>
      </c>
      <c r="F231" t="str">
        <f t="shared" si="58"/>
        <v>493809.30</v>
      </c>
      <c r="G231" t="str">
        <f t="shared" si="59"/>
        <v>0061333.75</v>
      </c>
      <c r="H231">
        <f t="shared" si="60"/>
        <v>49</v>
      </c>
      <c r="I231">
        <f t="shared" si="61"/>
        <v>38</v>
      </c>
      <c r="J231">
        <f t="shared" si="62"/>
        <v>9.2999999999883585</v>
      </c>
      <c r="K231">
        <f t="shared" si="63"/>
        <v>49.63591666666666</v>
      </c>
      <c r="L231">
        <f t="shared" si="64"/>
        <v>6</v>
      </c>
      <c r="M231">
        <f t="shared" si="65"/>
        <v>13</v>
      </c>
      <c r="N231">
        <f t="shared" si="66"/>
        <v>33.75</v>
      </c>
      <c r="O231">
        <f t="shared" si="67"/>
        <v>6.2260416666666671</v>
      </c>
    </row>
    <row r="232" spans="1:15" x14ac:dyDescent="0.25">
      <c r="A232" t="s">
        <v>426</v>
      </c>
      <c r="B232" t="s">
        <v>540</v>
      </c>
      <c r="C232" s="2" t="s">
        <v>522</v>
      </c>
      <c r="D232" t="s">
        <v>523</v>
      </c>
      <c r="E232" t="s">
        <v>524</v>
      </c>
      <c r="F232" t="str">
        <f t="shared" si="58"/>
        <v>493811.43</v>
      </c>
      <c r="G232" t="str">
        <f t="shared" si="59"/>
        <v>0061331.86</v>
      </c>
      <c r="H232">
        <f t="shared" si="60"/>
        <v>49</v>
      </c>
      <c r="I232">
        <f t="shared" si="61"/>
        <v>38</v>
      </c>
      <c r="J232">
        <f t="shared" si="62"/>
        <v>11.429999999993015</v>
      </c>
      <c r="K232">
        <f t="shared" si="63"/>
        <v>49.636508333333332</v>
      </c>
      <c r="L232">
        <f t="shared" si="64"/>
        <v>6</v>
      </c>
      <c r="M232">
        <f t="shared" si="65"/>
        <v>13</v>
      </c>
      <c r="N232">
        <f t="shared" si="66"/>
        <v>31.860000000000582</v>
      </c>
      <c r="O232">
        <f t="shared" si="67"/>
        <v>6.2255166666666666</v>
      </c>
    </row>
    <row r="233" spans="1:15" x14ac:dyDescent="0.25">
      <c r="A233" t="s">
        <v>426</v>
      </c>
      <c r="B233" t="s">
        <v>540</v>
      </c>
      <c r="C233" s="2" t="s">
        <v>525</v>
      </c>
      <c r="D233" t="s">
        <v>526</v>
      </c>
      <c r="E233" t="s">
        <v>527</v>
      </c>
      <c r="F233" t="str">
        <f t="shared" si="58"/>
        <v>493813.56</v>
      </c>
      <c r="G233" t="str">
        <f t="shared" si="59"/>
        <v>0061329.98</v>
      </c>
      <c r="H233">
        <f t="shared" si="60"/>
        <v>49</v>
      </c>
      <c r="I233">
        <f t="shared" si="61"/>
        <v>38</v>
      </c>
      <c r="J233">
        <f t="shared" si="62"/>
        <v>13.559999999997672</v>
      </c>
      <c r="K233">
        <f t="shared" si="63"/>
        <v>49.637099999999997</v>
      </c>
      <c r="L233">
        <f t="shared" si="64"/>
        <v>6</v>
      </c>
      <c r="M233">
        <f t="shared" si="65"/>
        <v>13</v>
      </c>
      <c r="N233">
        <f t="shared" si="66"/>
        <v>29.980000000003201</v>
      </c>
      <c r="O233">
        <f t="shared" si="67"/>
        <v>6.2249944444444454</v>
      </c>
    </row>
    <row r="234" spans="1:15" x14ac:dyDescent="0.25">
      <c r="A234" t="s">
        <v>426</v>
      </c>
      <c r="B234" t="s">
        <v>541</v>
      </c>
      <c r="C234" s="2" t="s">
        <v>528</v>
      </c>
      <c r="D234" t="s">
        <v>529</v>
      </c>
      <c r="E234" t="s">
        <v>530</v>
      </c>
      <c r="F234" t="str">
        <f t="shared" si="58"/>
        <v>493812.55</v>
      </c>
      <c r="G234" t="str">
        <f t="shared" si="59"/>
        <v>0061327.16</v>
      </c>
      <c r="H234">
        <f t="shared" si="60"/>
        <v>49</v>
      </c>
      <c r="I234">
        <f t="shared" si="61"/>
        <v>38</v>
      </c>
      <c r="J234">
        <f t="shared" si="62"/>
        <v>12.549999999988358</v>
      </c>
      <c r="K234">
        <f t="shared" si="63"/>
        <v>49.636819444444441</v>
      </c>
      <c r="L234">
        <f t="shared" si="64"/>
        <v>6</v>
      </c>
      <c r="M234">
        <f t="shared" si="65"/>
        <v>13</v>
      </c>
      <c r="N234">
        <f t="shared" si="66"/>
        <v>27.160000000003492</v>
      </c>
      <c r="O234">
        <f t="shared" si="67"/>
        <v>6.2242111111111118</v>
      </c>
    </row>
    <row r="235" spans="1:15" x14ac:dyDescent="0.25">
      <c r="A235" t="s">
        <v>426</v>
      </c>
      <c r="B235" t="s">
        <v>541</v>
      </c>
      <c r="C235" s="2" t="s">
        <v>531</v>
      </c>
      <c r="D235" t="s">
        <v>532</v>
      </c>
      <c r="E235" t="s">
        <v>533</v>
      </c>
      <c r="F235" t="str">
        <f t="shared" si="58"/>
        <v>493810.26</v>
      </c>
      <c r="G235" t="str">
        <f t="shared" si="59"/>
        <v>0061329.18</v>
      </c>
      <c r="H235">
        <f t="shared" si="60"/>
        <v>49</v>
      </c>
      <c r="I235">
        <f t="shared" si="61"/>
        <v>38</v>
      </c>
      <c r="J235">
        <f t="shared" si="62"/>
        <v>10.260000000009313</v>
      </c>
      <c r="K235">
        <f t="shared" si="63"/>
        <v>49.636183333333335</v>
      </c>
      <c r="L235">
        <f t="shared" si="64"/>
        <v>6</v>
      </c>
      <c r="M235">
        <f t="shared" si="65"/>
        <v>13</v>
      </c>
      <c r="N235">
        <f t="shared" si="66"/>
        <v>29.180000000000291</v>
      </c>
      <c r="O235">
        <f t="shared" si="67"/>
        <v>6.2247722222222226</v>
      </c>
    </row>
    <row r="236" spans="1:15" x14ac:dyDescent="0.25">
      <c r="A236" t="s">
        <v>426</v>
      </c>
      <c r="B236" t="s">
        <v>541</v>
      </c>
      <c r="C236" s="2" t="s">
        <v>534</v>
      </c>
      <c r="D236" t="s">
        <v>535</v>
      </c>
      <c r="E236" t="s">
        <v>536</v>
      </c>
      <c r="F236" t="str">
        <f t="shared" si="58"/>
        <v>493807.98</v>
      </c>
      <c r="G236" t="str">
        <f t="shared" si="59"/>
        <v>0061331.20</v>
      </c>
      <c r="H236">
        <f t="shared" si="60"/>
        <v>49</v>
      </c>
      <c r="I236">
        <f t="shared" si="61"/>
        <v>38</v>
      </c>
      <c r="J236">
        <f t="shared" si="62"/>
        <v>7.9799999999813735</v>
      </c>
      <c r="K236">
        <f t="shared" si="63"/>
        <v>49.635549999999995</v>
      </c>
      <c r="L236">
        <f t="shared" si="64"/>
        <v>6</v>
      </c>
      <c r="M236">
        <f t="shared" si="65"/>
        <v>13</v>
      </c>
      <c r="N236">
        <f t="shared" si="66"/>
        <v>31.19999999999709</v>
      </c>
      <c r="O236">
        <f t="shared" si="67"/>
        <v>6.2253333333333325</v>
      </c>
    </row>
    <row r="237" spans="1:15" x14ac:dyDescent="0.25">
      <c r="A237" t="s">
        <v>426</v>
      </c>
      <c r="B237" t="s">
        <v>541</v>
      </c>
      <c r="C237" s="2" t="s">
        <v>537</v>
      </c>
      <c r="D237" t="s">
        <v>538</v>
      </c>
      <c r="E237" t="s">
        <v>539</v>
      </c>
      <c r="F237" t="str">
        <f t="shared" si="58"/>
        <v>493805.71</v>
      </c>
      <c r="G237" t="str">
        <f t="shared" si="59"/>
        <v>0061333.26</v>
      </c>
      <c r="H237">
        <f t="shared" si="60"/>
        <v>49</v>
      </c>
      <c r="I237">
        <f t="shared" si="61"/>
        <v>38</v>
      </c>
      <c r="J237">
        <f t="shared" si="62"/>
        <v>5.7100000000209548</v>
      </c>
      <c r="K237">
        <f t="shared" si="63"/>
        <v>49.634919444444449</v>
      </c>
      <c r="L237">
        <f t="shared" si="64"/>
        <v>6</v>
      </c>
      <c r="M237">
        <f t="shared" si="65"/>
        <v>13</v>
      </c>
      <c r="N237">
        <f t="shared" si="66"/>
        <v>33.260000000002037</v>
      </c>
      <c r="O237">
        <f t="shared" si="67"/>
        <v>6.2259055555555562</v>
      </c>
    </row>
    <row r="238" spans="1:15" x14ac:dyDescent="0.25">
      <c r="A238" t="s">
        <v>426</v>
      </c>
      <c r="B238" t="s">
        <v>658</v>
      </c>
      <c r="C238" s="2" t="s">
        <v>653</v>
      </c>
      <c r="D238" t="s">
        <v>542</v>
      </c>
      <c r="E238" t="s">
        <v>543</v>
      </c>
      <c r="F238" t="str">
        <f t="shared" ref="F238:F301" si="68">SUBSTITUTE( SUBSTITUTE(D238,"N",""),",",".")</f>
        <v>493746.13</v>
      </c>
      <c r="G238" t="str">
        <f t="shared" ref="G238:G276" si="69">SUBSTITUTE( SUBSTITUTE(E238,"E",""),",",".")</f>
        <v>0061229.23</v>
      </c>
      <c r="H238">
        <f t="shared" ref="H238:H276" si="70">_xlfn.FLOOR.MATH(F238/10000)</f>
        <v>49</v>
      </c>
      <c r="I238">
        <f t="shared" ref="I238:I276" si="71">_xlfn.FLOOR.MATH((F238-H238*10000)/100)</f>
        <v>37</v>
      </c>
      <c r="J238">
        <f t="shared" ref="J238:J276" si="72">(F238-(H238*10000)-(I238*100))</f>
        <v>46.130000000004657</v>
      </c>
      <c r="K238">
        <f t="shared" ref="K238:K276" si="73" xml:space="preserve"> H238 + (I238/60) + (J238/3600)</f>
        <v>49.62948055555556</v>
      </c>
      <c r="L238">
        <f t="shared" ref="L238:L276" si="74">_xlfn.FLOOR.MATH(G238/10000)</f>
        <v>6</v>
      </c>
      <c r="M238">
        <f t="shared" ref="M238:M276" si="75">_xlfn.FLOOR.MATH((G238-L238*10000)/100)</f>
        <v>12</v>
      </c>
      <c r="N238">
        <f t="shared" ref="N238:N276" si="76">(G238-(L238*10000)-(M238*100))</f>
        <v>29.230000000003201</v>
      </c>
      <c r="O238">
        <f t="shared" ref="O238:O276" si="77" xml:space="preserve"> L238 + (M238/60) + (N238/3600)</f>
        <v>6.2081194444444456</v>
      </c>
    </row>
    <row r="239" spans="1:15" x14ac:dyDescent="0.25">
      <c r="A239" t="s">
        <v>426</v>
      </c>
      <c r="B239" t="s">
        <v>658</v>
      </c>
      <c r="C239" s="2" t="s">
        <v>654</v>
      </c>
      <c r="D239" t="s">
        <v>544</v>
      </c>
      <c r="E239" t="s">
        <v>545</v>
      </c>
      <c r="F239" t="str">
        <f t="shared" si="68"/>
        <v>493747.18</v>
      </c>
      <c r="G239" t="str">
        <f t="shared" si="69"/>
        <v>0061232.60</v>
      </c>
      <c r="H239">
        <f t="shared" si="70"/>
        <v>49</v>
      </c>
      <c r="I239">
        <f t="shared" si="71"/>
        <v>37</v>
      </c>
      <c r="J239">
        <f t="shared" si="72"/>
        <v>47.179999999993015</v>
      </c>
      <c r="K239">
        <f t="shared" si="73"/>
        <v>49.629772222222222</v>
      </c>
      <c r="L239">
        <f t="shared" si="74"/>
        <v>6</v>
      </c>
      <c r="M239">
        <f t="shared" si="75"/>
        <v>12</v>
      </c>
      <c r="N239">
        <f t="shared" si="76"/>
        <v>32.599999999998545</v>
      </c>
      <c r="O239">
        <f t="shared" si="77"/>
        <v>6.2090555555555556</v>
      </c>
    </row>
    <row r="240" spans="1:15" x14ac:dyDescent="0.25">
      <c r="A240" t="s">
        <v>426</v>
      </c>
      <c r="B240" t="s">
        <v>658</v>
      </c>
      <c r="C240" s="2" t="s">
        <v>655</v>
      </c>
      <c r="D240" t="s">
        <v>546</v>
      </c>
      <c r="E240" t="s">
        <v>547</v>
      </c>
      <c r="F240" t="str">
        <f t="shared" si="68"/>
        <v>493748.14</v>
      </c>
      <c r="G240" t="str">
        <f t="shared" si="69"/>
        <v>0061236.04</v>
      </c>
      <c r="H240">
        <f t="shared" si="70"/>
        <v>49</v>
      </c>
      <c r="I240">
        <f t="shared" si="71"/>
        <v>37</v>
      </c>
      <c r="J240">
        <f t="shared" si="72"/>
        <v>48.14000000001397</v>
      </c>
      <c r="K240">
        <f t="shared" si="73"/>
        <v>49.63003888888889</v>
      </c>
      <c r="L240">
        <f t="shared" si="74"/>
        <v>6</v>
      </c>
      <c r="M240">
        <f t="shared" si="75"/>
        <v>12</v>
      </c>
      <c r="N240">
        <f t="shared" si="76"/>
        <v>36.040000000000873</v>
      </c>
      <c r="O240">
        <f t="shared" si="77"/>
        <v>6.2100111111111111</v>
      </c>
    </row>
    <row r="241" spans="1:15" x14ac:dyDescent="0.25">
      <c r="A241" t="s">
        <v>426</v>
      </c>
      <c r="B241" t="s">
        <v>658</v>
      </c>
      <c r="C241" s="2" t="s">
        <v>656</v>
      </c>
      <c r="D241" t="s">
        <v>548</v>
      </c>
      <c r="E241" t="s">
        <v>549</v>
      </c>
      <c r="F241" t="str">
        <f t="shared" si="68"/>
        <v>493749.19</v>
      </c>
      <c r="G241" t="str">
        <f t="shared" si="69"/>
        <v>0061239.42</v>
      </c>
      <c r="H241">
        <f t="shared" si="70"/>
        <v>49</v>
      </c>
      <c r="I241">
        <f t="shared" si="71"/>
        <v>37</v>
      </c>
      <c r="J241">
        <f t="shared" si="72"/>
        <v>49.190000000002328</v>
      </c>
      <c r="K241">
        <f t="shared" si="73"/>
        <v>49.63033055555556</v>
      </c>
      <c r="L241">
        <f t="shared" si="74"/>
        <v>6</v>
      </c>
      <c r="M241">
        <f t="shared" si="75"/>
        <v>12</v>
      </c>
      <c r="N241">
        <f t="shared" si="76"/>
        <v>39.419999999998254</v>
      </c>
      <c r="O241">
        <f t="shared" si="77"/>
        <v>6.2109499999999995</v>
      </c>
    </row>
    <row r="242" spans="1:15" x14ac:dyDescent="0.25">
      <c r="A242" t="s">
        <v>426</v>
      </c>
      <c r="B242" t="s">
        <v>658</v>
      </c>
      <c r="C242" s="2" t="s">
        <v>657</v>
      </c>
      <c r="D242" t="s">
        <v>550</v>
      </c>
      <c r="E242" t="s">
        <v>551</v>
      </c>
      <c r="F242" t="str">
        <f t="shared" si="68"/>
        <v>493750.26</v>
      </c>
      <c r="G242" t="str">
        <f t="shared" si="69"/>
        <v>0061242.83</v>
      </c>
      <c r="H242">
        <f t="shared" si="70"/>
        <v>49</v>
      </c>
      <c r="I242">
        <f t="shared" si="71"/>
        <v>37</v>
      </c>
      <c r="J242">
        <f t="shared" si="72"/>
        <v>50.260000000009313</v>
      </c>
      <c r="K242">
        <f t="shared" si="73"/>
        <v>49.630627777777782</v>
      </c>
      <c r="L242">
        <f t="shared" si="74"/>
        <v>6</v>
      </c>
      <c r="M242">
        <f t="shared" si="75"/>
        <v>12</v>
      </c>
      <c r="N242">
        <f t="shared" si="76"/>
        <v>42.830000000001746</v>
      </c>
      <c r="O242">
        <f t="shared" si="77"/>
        <v>6.2118972222222233</v>
      </c>
    </row>
    <row r="243" spans="1:15" x14ac:dyDescent="0.25">
      <c r="A243" t="s">
        <v>426</v>
      </c>
      <c r="B243" t="s">
        <v>658</v>
      </c>
      <c r="C243" s="2" t="s">
        <v>552</v>
      </c>
      <c r="D243" t="s">
        <v>553</v>
      </c>
      <c r="E243" t="s">
        <v>554</v>
      </c>
      <c r="F243" t="str">
        <f t="shared" si="68"/>
        <v>493748.90</v>
      </c>
      <c r="G243" t="str">
        <f t="shared" si="69"/>
        <v>0061245.40</v>
      </c>
      <c r="H243">
        <f t="shared" si="70"/>
        <v>49</v>
      </c>
      <c r="I243">
        <f t="shared" si="71"/>
        <v>37</v>
      </c>
      <c r="J243">
        <f t="shared" si="72"/>
        <v>48.900000000023283</v>
      </c>
      <c r="K243">
        <f t="shared" si="73"/>
        <v>49.630250000000004</v>
      </c>
      <c r="L243">
        <f t="shared" si="74"/>
        <v>6</v>
      </c>
      <c r="M243">
        <f t="shared" si="75"/>
        <v>12</v>
      </c>
      <c r="N243">
        <f t="shared" si="76"/>
        <v>45.400000000001455</v>
      </c>
      <c r="O243">
        <f t="shared" si="77"/>
        <v>6.2126111111111113</v>
      </c>
    </row>
    <row r="244" spans="1:15" x14ac:dyDescent="0.25">
      <c r="A244" t="s">
        <v>426</v>
      </c>
      <c r="B244" t="s">
        <v>658</v>
      </c>
      <c r="C244" s="2" t="s">
        <v>555</v>
      </c>
      <c r="D244" t="s">
        <v>556</v>
      </c>
      <c r="E244" t="s">
        <v>557</v>
      </c>
      <c r="F244" t="str">
        <f t="shared" si="68"/>
        <v>493749.26</v>
      </c>
      <c r="G244" t="str">
        <f t="shared" si="69"/>
        <v>0061246.54</v>
      </c>
      <c r="H244">
        <f t="shared" si="70"/>
        <v>49</v>
      </c>
      <c r="I244">
        <f t="shared" si="71"/>
        <v>37</v>
      </c>
      <c r="J244">
        <f t="shared" si="72"/>
        <v>49.260000000009313</v>
      </c>
      <c r="K244">
        <f t="shared" si="73"/>
        <v>49.63035</v>
      </c>
      <c r="L244">
        <f t="shared" si="74"/>
        <v>6</v>
      </c>
      <c r="M244">
        <f t="shared" si="75"/>
        <v>12</v>
      </c>
      <c r="N244">
        <f t="shared" si="76"/>
        <v>46.540000000000873</v>
      </c>
      <c r="O244">
        <f t="shared" si="77"/>
        <v>6.2129277777777778</v>
      </c>
    </row>
    <row r="245" spans="1:15" x14ac:dyDescent="0.25">
      <c r="A245" t="s">
        <v>426</v>
      </c>
      <c r="B245" t="s">
        <v>658</v>
      </c>
      <c r="C245" s="2" t="s">
        <v>558</v>
      </c>
      <c r="D245" t="s">
        <v>559</v>
      </c>
      <c r="E245" t="s">
        <v>560</v>
      </c>
      <c r="F245" t="str">
        <f t="shared" si="68"/>
        <v>493749.07</v>
      </c>
      <c r="G245" t="str">
        <f t="shared" si="69"/>
        <v>0061245.14</v>
      </c>
      <c r="H245">
        <f t="shared" si="70"/>
        <v>49</v>
      </c>
      <c r="I245">
        <f t="shared" si="71"/>
        <v>37</v>
      </c>
      <c r="J245">
        <f t="shared" si="72"/>
        <v>49.070000000006985</v>
      </c>
      <c r="K245">
        <f t="shared" si="73"/>
        <v>49.630297222222225</v>
      </c>
      <c r="L245">
        <f t="shared" si="74"/>
        <v>6</v>
      </c>
      <c r="M245">
        <f t="shared" si="75"/>
        <v>12</v>
      </c>
      <c r="N245">
        <f t="shared" si="76"/>
        <v>45.139999999999418</v>
      </c>
      <c r="O245">
        <f t="shared" si="77"/>
        <v>6.2125388888888891</v>
      </c>
    </row>
    <row r="246" spans="1:15" x14ac:dyDescent="0.25">
      <c r="A246" t="s">
        <v>426</v>
      </c>
      <c r="B246" t="s">
        <v>658</v>
      </c>
      <c r="C246" s="2" t="s">
        <v>561</v>
      </c>
      <c r="D246" t="s">
        <v>562</v>
      </c>
      <c r="E246" t="s">
        <v>563</v>
      </c>
      <c r="F246" t="str">
        <f t="shared" si="68"/>
        <v>493749.46</v>
      </c>
      <c r="G246" t="str">
        <f t="shared" si="69"/>
        <v>0061246.38</v>
      </c>
      <c r="H246">
        <f t="shared" si="70"/>
        <v>49</v>
      </c>
      <c r="I246">
        <f t="shared" si="71"/>
        <v>37</v>
      </c>
      <c r="J246">
        <f t="shared" si="72"/>
        <v>49.460000000020955</v>
      </c>
      <c r="K246">
        <f t="shared" si="73"/>
        <v>49.630405555555562</v>
      </c>
      <c r="L246">
        <f t="shared" si="74"/>
        <v>6</v>
      </c>
      <c r="M246">
        <f t="shared" si="75"/>
        <v>12</v>
      </c>
      <c r="N246">
        <f t="shared" si="76"/>
        <v>46.379999999997381</v>
      </c>
      <c r="O246">
        <f t="shared" si="77"/>
        <v>6.2128833333333331</v>
      </c>
    </row>
    <row r="247" spans="1:15" x14ac:dyDescent="0.25">
      <c r="A247" t="s">
        <v>426</v>
      </c>
      <c r="B247" t="s">
        <v>658</v>
      </c>
      <c r="C247" s="2" t="s">
        <v>564</v>
      </c>
      <c r="D247" t="s">
        <v>565</v>
      </c>
      <c r="E247" t="s">
        <v>566</v>
      </c>
      <c r="F247" t="str">
        <f t="shared" si="68"/>
        <v>493749.74</v>
      </c>
      <c r="G247" t="str">
        <f t="shared" si="69"/>
        <v>0061244.79</v>
      </c>
      <c r="H247">
        <f t="shared" si="70"/>
        <v>49</v>
      </c>
      <c r="I247">
        <f t="shared" si="71"/>
        <v>37</v>
      </c>
      <c r="J247">
        <f t="shared" si="72"/>
        <v>49.739999999990687</v>
      </c>
      <c r="K247">
        <f t="shared" si="73"/>
        <v>49.630483333333331</v>
      </c>
      <c r="L247">
        <f t="shared" si="74"/>
        <v>6</v>
      </c>
      <c r="M247">
        <f t="shared" si="75"/>
        <v>12</v>
      </c>
      <c r="N247">
        <f t="shared" si="76"/>
        <v>44.790000000000873</v>
      </c>
      <c r="O247">
        <f t="shared" si="77"/>
        <v>6.2124416666666669</v>
      </c>
    </row>
    <row r="248" spans="1:15" x14ac:dyDescent="0.25">
      <c r="A248" t="s">
        <v>426</v>
      </c>
      <c r="B248" t="s">
        <v>658</v>
      </c>
      <c r="C248" s="2" t="s">
        <v>567</v>
      </c>
      <c r="D248" t="s">
        <v>568</v>
      </c>
      <c r="E248" t="s">
        <v>569</v>
      </c>
      <c r="F248" t="str">
        <f t="shared" si="68"/>
        <v>493750.06</v>
      </c>
      <c r="G248" t="str">
        <f t="shared" si="69"/>
        <v>0061245.84</v>
      </c>
      <c r="H248">
        <f t="shared" si="70"/>
        <v>49</v>
      </c>
      <c r="I248">
        <f t="shared" si="71"/>
        <v>37</v>
      </c>
      <c r="J248">
        <f t="shared" si="72"/>
        <v>50.059999999997672</v>
      </c>
      <c r="K248">
        <f t="shared" si="73"/>
        <v>49.63057222222222</v>
      </c>
      <c r="L248">
        <f t="shared" si="74"/>
        <v>6</v>
      </c>
      <c r="M248">
        <f t="shared" si="75"/>
        <v>12</v>
      </c>
      <c r="N248">
        <f t="shared" si="76"/>
        <v>45.839999999996508</v>
      </c>
      <c r="O248">
        <f t="shared" si="77"/>
        <v>6.2127333333333326</v>
      </c>
    </row>
    <row r="249" spans="1:15" x14ac:dyDescent="0.25">
      <c r="A249" t="s">
        <v>426</v>
      </c>
      <c r="B249" t="s">
        <v>658</v>
      </c>
      <c r="C249" s="2" t="s">
        <v>570</v>
      </c>
      <c r="D249" t="s">
        <v>571</v>
      </c>
      <c r="E249" t="s">
        <v>572</v>
      </c>
      <c r="F249" t="str">
        <f t="shared" si="68"/>
        <v>493750.75</v>
      </c>
      <c r="G249" t="str">
        <f t="shared" si="69"/>
        <v>0061244.06</v>
      </c>
      <c r="H249">
        <f t="shared" si="70"/>
        <v>49</v>
      </c>
      <c r="I249">
        <f t="shared" si="71"/>
        <v>37</v>
      </c>
      <c r="J249">
        <f t="shared" si="72"/>
        <v>50.75</v>
      </c>
      <c r="K249">
        <f t="shared" si="73"/>
        <v>49.630763888888886</v>
      </c>
      <c r="L249">
        <f t="shared" si="74"/>
        <v>6</v>
      </c>
      <c r="M249">
        <f t="shared" si="75"/>
        <v>12</v>
      </c>
      <c r="N249">
        <f t="shared" si="76"/>
        <v>44.059999999997672</v>
      </c>
      <c r="O249">
        <f t="shared" si="77"/>
        <v>6.212238888888888</v>
      </c>
    </row>
    <row r="250" spans="1:15" x14ac:dyDescent="0.25">
      <c r="A250" t="s">
        <v>426</v>
      </c>
      <c r="B250" t="s">
        <v>658</v>
      </c>
      <c r="C250" s="2" t="s">
        <v>573</v>
      </c>
      <c r="D250" t="s">
        <v>574</v>
      </c>
      <c r="E250" t="s">
        <v>575</v>
      </c>
      <c r="F250" t="str">
        <f t="shared" si="68"/>
        <v>493751.20</v>
      </c>
      <c r="G250" t="str">
        <f t="shared" si="69"/>
        <v>0061245.51</v>
      </c>
      <c r="H250">
        <f t="shared" si="70"/>
        <v>49</v>
      </c>
      <c r="I250">
        <f t="shared" si="71"/>
        <v>37</v>
      </c>
      <c r="J250">
        <f t="shared" si="72"/>
        <v>51.200000000011642</v>
      </c>
      <c r="K250">
        <f t="shared" si="73"/>
        <v>49.63088888888889</v>
      </c>
      <c r="L250">
        <f t="shared" si="74"/>
        <v>6</v>
      </c>
      <c r="M250">
        <f t="shared" si="75"/>
        <v>12</v>
      </c>
      <c r="N250">
        <f t="shared" si="76"/>
        <v>45.510000000002037</v>
      </c>
      <c r="O250">
        <f t="shared" si="77"/>
        <v>6.2126416666666673</v>
      </c>
    </row>
    <row r="251" spans="1:15" x14ac:dyDescent="0.25">
      <c r="A251" t="s">
        <v>426</v>
      </c>
      <c r="B251" t="s">
        <v>658</v>
      </c>
      <c r="C251" s="2" t="s">
        <v>576</v>
      </c>
      <c r="D251" t="s">
        <v>577</v>
      </c>
      <c r="E251" t="s">
        <v>578</v>
      </c>
      <c r="F251" t="str">
        <f t="shared" si="68"/>
        <v>493750.54</v>
      </c>
      <c r="G251" t="str">
        <f t="shared" si="69"/>
        <v>0061244.15</v>
      </c>
      <c r="H251">
        <f t="shared" si="70"/>
        <v>49</v>
      </c>
      <c r="I251">
        <f t="shared" si="71"/>
        <v>37</v>
      </c>
      <c r="J251">
        <f t="shared" si="72"/>
        <v>50.539999999979045</v>
      </c>
      <c r="K251">
        <f t="shared" si="73"/>
        <v>49.630705555555551</v>
      </c>
      <c r="L251">
        <f t="shared" si="74"/>
        <v>6</v>
      </c>
      <c r="M251">
        <f t="shared" si="75"/>
        <v>12</v>
      </c>
      <c r="N251">
        <f t="shared" si="76"/>
        <v>44.150000000001455</v>
      </c>
      <c r="O251">
        <f t="shared" si="77"/>
        <v>6.2122638888888897</v>
      </c>
    </row>
    <row r="252" spans="1:15" x14ac:dyDescent="0.25">
      <c r="A252" t="s">
        <v>426</v>
      </c>
      <c r="B252" t="s">
        <v>658</v>
      </c>
      <c r="C252" s="2" t="s">
        <v>579</v>
      </c>
      <c r="D252" t="s">
        <v>580</v>
      </c>
      <c r="E252" t="s">
        <v>581</v>
      </c>
      <c r="F252" t="str">
        <f t="shared" si="68"/>
        <v>493750.90</v>
      </c>
      <c r="G252" t="str">
        <f t="shared" si="69"/>
        <v>0061245.32</v>
      </c>
      <c r="H252">
        <f t="shared" si="70"/>
        <v>49</v>
      </c>
      <c r="I252">
        <f t="shared" si="71"/>
        <v>37</v>
      </c>
      <c r="J252">
        <f t="shared" si="72"/>
        <v>50.900000000023283</v>
      </c>
      <c r="K252">
        <f t="shared" si="73"/>
        <v>49.630805555555561</v>
      </c>
      <c r="L252">
        <f t="shared" si="74"/>
        <v>6</v>
      </c>
      <c r="M252">
        <f t="shared" si="75"/>
        <v>12</v>
      </c>
      <c r="N252">
        <f t="shared" si="76"/>
        <v>45.319999999999709</v>
      </c>
      <c r="O252">
        <f t="shared" si="77"/>
        <v>6.2125888888888889</v>
      </c>
    </row>
    <row r="253" spans="1:15" x14ac:dyDescent="0.25">
      <c r="A253" t="s">
        <v>426</v>
      </c>
      <c r="B253" t="s">
        <v>658</v>
      </c>
      <c r="C253" s="2" t="s">
        <v>582</v>
      </c>
      <c r="D253" t="s">
        <v>583</v>
      </c>
      <c r="E253" t="s">
        <v>584</v>
      </c>
      <c r="F253" t="str">
        <f t="shared" si="68"/>
        <v>493747.77</v>
      </c>
      <c r="G253" t="str">
        <f t="shared" si="69"/>
        <v>0061241.71</v>
      </c>
      <c r="H253">
        <f t="shared" si="70"/>
        <v>49</v>
      </c>
      <c r="I253">
        <f t="shared" si="71"/>
        <v>37</v>
      </c>
      <c r="J253">
        <f t="shared" si="72"/>
        <v>47.770000000018626</v>
      </c>
      <c r="K253">
        <f t="shared" si="73"/>
        <v>49.629936111111114</v>
      </c>
      <c r="L253">
        <f t="shared" si="74"/>
        <v>6</v>
      </c>
      <c r="M253">
        <f t="shared" si="75"/>
        <v>12</v>
      </c>
      <c r="N253">
        <f t="shared" si="76"/>
        <v>41.709999999999127</v>
      </c>
      <c r="O253">
        <f t="shared" si="77"/>
        <v>6.211586111111111</v>
      </c>
    </row>
    <row r="254" spans="1:15" x14ac:dyDescent="0.25">
      <c r="A254" t="s">
        <v>426</v>
      </c>
      <c r="B254" t="s">
        <v>658</v>
      </c>
      <c r="C254" s="2" t="s">
        <v>585</v>
      </c>
      <c r="D254" t="s">
        <v>546</v>
      </c>
      <c r="E254" t="s">
        <v>586</v>
      </c>
      <c r="F254" t="str">
        <f t="shared" si="68"/>
        <v>493748.14</v>
      </c>
      <c r="G254" t="str">
        <f t="shared" si="69"/>
        <v>0061242.90</v>
      </c>
      <c r="H254">
        <f t="shared" si="70"/>
        <v>49</v>
      </c>
      <c r="I254">
        <f t="shared" si="71"/>
        <v>37</v>
      </c>
      <c r="J254">
        <f t="shared" si="72"/>
        <v>48.14000000001397</v>
      </c>
      <c r="K254">
        <f t="shared" si="73"/>
        <v>49.63003888888889</v>
      </c>
      <c r="L254">
        <f t="shared" si="74"/>
        <v>6</v>
      </c>
      <c r="M254">
        <f t="shared" si="75"/>
        <v>12</v>
      </c>
      <c r="N254">
        <f t="shared" si="76"/>
        <v>42.900000000001455</v>
      </c>
      <c r="O254">
        <f t="shared" si="77"/>
        <v>6.2119166666666672</v>
      </c>
    </row>
    <row r="255" spans="1:15" x14ac:dyDescent="0.25">
      <c r="A255" t="s">
        <v>426</v>
      </c>
      <c r="B255" t="s">
        <v>658</v>
      </c>
      <c r="C255" s="2" t="s">
        <v>587</v>
      </c>
      <c r="D255" t="s">
        <v>588</v>
      </c>
      <c r="E255" t="s">
        <v>589</v>
      </c>
      <c r="F255" t="str">
        <f t="shared" si="68"/>
        <v>493748.65</v>
      </c>
      <c r="G255" t="str">
        <f t="shared" si="69"/>
        <v>0061241.07</v>
      </c>
      <c r="H255">
        <f t="shared" si="70"/>
        <v>49</v>
      </c>
      <c r="I255">
        <f t="shared" si="71"/>
        <v>37</v>
      </c>
      <c r="J255">
        <f t="shared" si="72"/>
        <v>48.650000000023283</v>
      </c>
      <c r="K255">
        <f t="shared" si="73"/>
        <v>49.630180555555562</v>
      </c>
      <c r="L255">
        <f t="shared" si="74"/>
        <v>6</v>
      </c>
      <c r="M255">
        <f t="shared" si="75"/>
        <v>12</v>
      </c>
      <c r="N255">
        <f t="shared" si="76"/>
        <v>41.069999999999709</v>
      </c>
      <c r="O255">
        <f t="shared" si="77"/>
        <v>6.2114083333333339</v>
      </c>
    </row>
    <row r="256" spans="1:15" x14ac:dyDescent="0.25">
      <c r="A256" t="s">
        <v>426</v>
      </c>
      <c r="B256" t="s">
        <v>658</v>
      </c>
      <c r="C256" s="2" t="s">
        <v>590</v>
      </c>
      <c r="D256" t="s">
        <v>591</v>
      </c>
      <c r="E256" t="s">
        <v>592</v>
      </c>
      <c r="F256" t="str">
        <f t="shared" si="68"/>
        <v>493749.02</v>
      </c>
      <c r="G256" t="str">
        <f t="shared" si="69"/>
        <v>0061242.25</v>
      </c>
      <c r="H256">
        <f t="shared" si="70"/>
        <v>49</v>
      </c>
      <c r="I256">
        <f t="shared" si="71"/>
        <v>37</v>
      </c>
      <c r="J256">
        <f t="shared" si="72"/>
        <v>49.020000000018626</v>
      </c>
      <c r="K256">
        <f t="shared" si="73"/>
        <v>49.630283333333338</v>
      </c>
      <c r="L256">
        <f t="shared" si="74"/>
        <v>6</v>
      </c>
      <c r="M256">
        <f t="shared" si="75"/>
        <v>12</v>
      </c>
      <c r="N256">
        <f t="shared" si="76"/>
        <v>42.25</v>
      </c>
      <c r="O256">
        <f t="shared" si="77"/>
        <v>6.2117361111111116</v>
      </c>
    </row>
    <row r="257" spans="1:15" x14ac:dyDescent="0.25">
      <c r="A257" t="s">
        <v>426</v>
      </c>
      <c r="B257" t="s">
        <v>658</v>
      </c>
      <c r="C257" s="2" t="s">
        <v>593</v>
      </c>
      <c r="D257" t="s">
        <v>594</v>
      </c>
      <c r="E257" t="s">
        <v>595</v>
      </c>
      <c r="F257" t="str">
        <f t="shared" si="68"/>
        <v>493749.52</v>
      </c>
      <c r="G257" t="str">
        <f t="shared" si="69"/>
        <v>0061240.42</v>
      </c>
      <c r="H257">
        <f t="shared" si="70"/>
        <v>49</v>
      </c>
      <c r="I257">
        <f t="shared" si="71"/>
        <v>37</v>
      </c>
      <c r="J257">
        <f t="shared" si="72"/>
        <v>49.520000000018626</v>
      </c>
      <c r="K257">
        <f t="shared" si="73"/>
        <v>49.630422222222229</v>
      </c>
      <c r="L257">
        <f t="shared" si="74"/>
        <v>6</v>
      </c>
      <c r="M257">
        <f t="shared" si="75"/>
        <v>12</v>
      </c>
      <c r="N257">
        <f t="shared" si="76"/>
        <v>40.419999999998254</v>
      </c>
      <c r="O257">
        <f t="shared" si="77"/>
        <v>6.2112277777777773</v>
      </c>
    </row>
    <row r="258" spans="1:15" x14ac:dyDescent="0.25">
      <c r="A258" t="s">
        <v>426</v>
      </c>
      <c r="B258" t="s">
        <v>658</v>
      </c>
      <c r="C258" s="2" t="s">
        <v>596</v>
      </c>
      <c r="D258" t="s">
        <v>597</v>
      </c>
      <c r="E258" t="s">
        <v>598</v>
      </c>
      <c r="F258" t="str">
        <f t="shared" si="68"/>
        <v>493749.89</v>
      </c>
      <c r="G258" t="str">
        <f t="shared" si="69"/>
        <v>0061241.61</v>
      </c>
      <c r="H258">
        <f t="shared" si="70"/>
        <v>49</v>
      </c>
      <c r="I258">
        <f t="shared" si="71"/>
        <v>37</v>
      </c>
      <c r="J258">
        <f t="shared" si="72"/>
        <v>49.89000000001397</v>
      </c>
      <c r="K258">
        <f t="shared" si="73"/>
        <v>49.630525000000006</v>
      </c>
      <c r="L258">
        <f t="shared" si="74"/>
        <v>6</v>
      </c>
      <c r="M258">
        <f t="shared" si="75"/>
        <v>12</v>
      </c>
      <c r="N258">
        <f t="shared" si="76"/>
        <v>41.610000000000582</v>
      </c>
      <c r="O258">
        <f t="shared" si="77"/>
        <v>6.2115583333333335</v>
      </c>
    </row>
    <row r="259" spans="1:15" x14ac:dyDescent="0.25">
      <c r="A259" t="s">
        <v>426</v>
      </c>
      <c r="B259" t="s">
        <v>658</v>
      </c>
      <c r="C259" s="2" t="s">
        <v>599</v>
      </c>
      <c r="D259" t="s">
        <v>600</v>
      </c>
      <c r="E259" t="s">
        <v>601</v>
      </c>
      <c r="F259" t="str">
        <f t="shared" si="68"/>
        <v>493746.72</v>
      </c>
      <c r="G259" t="str">
        <f t="shared" si="69"/>
        <v>0061238.31</v>
      </c>
      <c r="H259">
        <f t="shared" si="70"/>
        <v>49</v>
      </c>
      <c r="I259">
        <f t="shared" si="71"/>
        <v>37</v>
      </c>
      <c r="J259">
        <f t="shared" si="72"/>
        <v>46.71999999997206</v>
      </c>
      <c r="K259">
        <f t="shared" si="73"/>
        <v>49.629644444444438</v>
      </c>
      <c r="L259">
        <f t="shared" si="74"/>
        <v>6</v>
      </c>
      <c r="M259">
        <f t="shared" si="75"/>
        <v>12</v>
      </c>
      <c r="N259">
        <f t="shared" si="76"/>
        <v>38.309999999997672</v>
      </c>
      <c r="O259">
        <f t="shared" si="77"/>
        <v>6.2106416666666666</v>
      </c>
    </row>
    <row r="260" spans="1:15" x14ac:dyDescent="0.25">
      <c r="A260" t="s">
        <v>426</v>
      </c>
      <c r="B260" t="s">
        <v>658</v>
      </c>
      <c r="C260" s="2" t="s">
        <v>602</v>
      </c>
      <c r="D260" t="s">
        <v>603</v>
      </c>
      <c r="E260" t="s">
        <v>604</v>
      </c>
      <c r="F260" t="str">
        <f t="shared" si="68"/>
        <v>493747.08</v>
      </c>
      <c r="G260" t="str">
        <f t="shared" si="69"/>
        <v>0061239.50</v>
      </c>
      <c r="H260">
        <f t="shared" si="70"/>
        <v>49</v>
      </c>
      <c r="I260">
        <f t="shared" si="71"/>
        <v>37</v>
      </c>
      <c r="J260">
        <f t="shared" si="72"/>
        <v>47.080000000016298</v>
      </c>
      <c r="K260">
        <f t="shared" si="73"/>
        <v>49.629744444444448</v>
      </c>
      <c r="L260">
        <f t="shared" si="74"/>
        <v>6</v>
      </c>
      <c r="M260">
        <f t="shared" si="75"/>
        <v>12</v>
      </c>
      <c r="N260">
        <f t="shared" si="76"/>
        <v>39.5</v>
      </c>
      <c r="O260">
        <f t="shared" si="77"/>
        <v>6.2109722222222228</v>
      </c>
    </row>
    <row r="261" spans="1:15" x14ac:dyDescent="0.25">
      <c r="A261" t="s">
        <v>426</v>
      </c>
      <c r="B261" t="s">
        <v>658</v>
      </c>
      <c r="C261" s="2" t="s">
        <v>605</v>
      </c>
      <c r="D261" t="s">
        <v>606</v>
      </c>
      <c r="E261" t="s">
        <v>607</v>
      </c>
      <c r="F261" t="str">
        <f t="shared" si="68"/>
        <v>493747.59</v>
      </c>
      <c r="G261" t="str">
        <f t="shared" si="69"/>
        <v>0061237.67</v>
      </c>
      <c r="H261">
        <f t="shared" si="70"/>
        <v>49</v>
      </c>
      <c r="I261">
        <f t="shared" si="71"/>
        <v>37</v>
      </c>
      <c r="J261">
        <f t="shared" si="72"/>
        <v>47.590000000025611</v>
      </c>
      <c r="K261">
        <f t="shared" si="73"/>
        <v>49.629886111111119</v>
      </c>
      <c r="L261">
        <f t="shared" si="74"/>
        <v>6</v>
      </c>
      <c r="M261">
        <f t="shared" si="75"/>
        <v>12</v>
      </c>
      <c r="N261">
        <f t="shared" si="76"/>
        <v>37.669999999998254</v>
      </c>
      <c r="O261">
        <f t="shared" si="77"/>
        <v>6.2104638888888886</v>
      </c>
    </row>
    <row r="262" spans="1:15" x14ac:dyDescent="0.25">
      <c r="A262" t="s">
        <v>426</v>
      </c>
      <c r="B262" t="s">
        <v>658</v>
      </c>
      <c r="C262" s="2" t="s">
        <v>608</v>
      </c>
      <c r="D262" t="s">
        <v>609</v>
      </c>
      <c r="E262" t="s">
        <v>610</v>
      </c>
      <c r="F262" t="str">
        <f t="shared" si="68"/>
        <v>493747.96</v>
      </c>
      <c r="G262" t="str">
        <f t="shared" si="69"/>
        <v>0061238.85</v>
      </c>
      <c r="H262">
        <f t="shared" si="70"/>
        <v>49</v>
      </c>
      <c r="I262">
        <f t="shared" si="71"/>
        <v>37</v>
      </c>
      <c r="J262">
        <f t="shared" si="72"/>
        <v>47.960000000020955</v>
      </c>
      <c r="K262">
        <f t="shared" si="73"/>
        <v>49.629988888888896</v>
      </c>
      <c r="L262">
        <f t="shared" si="74"/>
        <v>6</v>
      </c>
      <c r="M262">
        <f t="shared" si="75"/>
        <v>12</v>
      </c>
      <c r="N262">
        <f t="shared" si="76"/>
        <v>38.849999999998545</v>
      </c>
      <c r="O262">
        <f t="shared" si="77"/>
        <v>6.2107916666666663</v>
      </c>
    </row>
    <row r="263" spans="1:15" x14ac:dyDescent="0.25">
      <c r="A263" t="s">
        <v>426</v>
      </c>
      <c r="B263" t="s">
        <v>658</v>
      </c>
      <c r="C263" s="2" t="s">
        <v>611</v>
      </c>
      <c r="D263" t="s">
        <v>612</v>
      </c>
      <c r="E263" t="s">
        <v>613</v>
      </c>
      <c r="F263" t="str">
        <f t="shared" si="68"/>
        <v>493748.47</v>
      </c>
      <c r="G263" t="str">
        <f t="shared" si="69"/>
        <v>0061237.02</v>
      </c>
      <c r="H263">
        <f t="shared" si="70"/>
        <v>49</v>
      </c>
      <c r="I263">
        <f t="shared" si="71"/>
        <v>37</v>
      </c>
      <c r="J263">
        <f t="shared" si="72"/>
        <v>48.46999999997206</v>
      </c>
      <c r="K263">
        <f t="shared" si="73"/>
        <v>49.630130555555546</v>
      </c>
      <c r="L263">
        <f t="shared" si="74"/>
        <v>6</v>
      </c>
      <c r="M263">
        <f t="shared" si="75"/>
        <v>12</v>
      </c>
      <c r="N263">
        <f t="shared" si="76"/>
        <v>37.019999999996799</v>
      </c>
      <c r="O263">
        <f t="shared" si="77"/>
        <v>6.2102833333333329</v>
      </c>
    </row>
    <row r="264" spans="1:15" x14ac:dyDescent="0.25">
      <c r="A264" t="s">
        <v>426</v>
      </c>
      <c r="B264" t="s">
        <v>658</v>
      </c>
      <c r="C264" s="2" t="s">
        <v>614</v>
      </c>
      <c r="D264" t="s">
        <v>615</v>
      </c>
      <c r="E264" t="s">
        <v>616</v>
      </c>
      <c r="F264" t="str">
        <f t="shared" si="68"/>
        <v>493748.84</v>
      </c>
      <c r="G264" t="str">
        <f t="shared" si="69"/>
        <v>0061238.21</v>
      </c>
      <c r="H264">
        <f t="shared" si="70"/>
        <v>49</v>
      </c>
      <c r="I264">
        <f t="shared" si="71"/>
        <v>37</v>
      </c>
      <c r="J264">
        <f t="shared" si="72"/>
        <v>48.840000000025611</v>
      </c>
      <c r="K264">
        <f t="shared" si="73"/>
        <v>49.630233333333344</v>
      </c>
      <c r="L264">
        <f t="shared" si="74"/>
        <v>6</v>
      </c>
      <c r="M264">
        <f t="shared" si="75"/>
        <v>12</v>
      </c>
      <c r="N264">
        <f t="shared" si="76"/>
        <v>38.209999999999127</v>
      </c>
      <c r="O264">
        <f t="shared" si="77"/>
        <v>6.2106138888888891</v>
      </c>
    </row>
    <row r="265" spans="1:15" x14ac:dyDescent="0.25">
      <c r="A265" t="s">
        <v>426</v>
      </c>
      <c r="B265" t="s">
        <v>658</v>
      </c>
      <c r="C265" s="2" t="s">
        <v>617</v>
      </c>
      <c r="D265" t="s">
        <v>618</v>
      </c>
      <c r="E265" t="s">
        <v>619</v>
      </c>
      <c r="F265" t="str">
        <f t="shared" si="68"/>
        <v>493745.66</v>
      </c>
      <c r="G265" t="str">
        <f t="shared" si="69"/>
        <v>0061234.94</v>
      </c>
      <c r="H265">
        <f t="shared" si="70"/>
        <v>49</v>
      </c>
      <c r="I265">
        <f t="shared" si="71"/>
        <v>37</v>
      </c>
      <c r="J265">
        <f t="shared" si="72"/>
        <v>45.659999999974389</v>
      </c>
      <c r="K265">
        <f t="shared" si="73"/>
        <v>49.629349999999995</v>
      </c>
      <c r="L265">
        <f t="shared" si="74"/>
        <v>6</v>
      </c>
      <c r="M265">
        <f t="shared" si="75"/>
        <v>12</v>
      </c>
      <c r="N265">
        <f t="shared" si="76"/>
        <v>34.940000000002328</v>
      </c>
      <c r="O265">
        <f t="shared" si="77"/>
        <v>6.2097055555555567</v>
      </c>
    </row>
    <row r="266" spans="1:15" x14ac:dyDescent="0.25">
      <c r="A266" t="s">
        <v>426</v>
      </c>
      <c r="B266" t="s">
        <v>658</v>
      </c>
      <c r="C266" s="2" t="s">
        <v>620</v>
      </c>
      <c r="D266" t="s">
        <v>621</v>
      </c>
      <c r="E266" t="s">
        <v>622</v>
      </c>
      <c r="F266" t="str">
        <f t="shared" si="68"/>
        <v>493746.03</v>
      </c>
      <c r="G266" t="str">
        <f t="shared" si="69"/>
        <v>0061236.12</v>
      </c>
      <c r="H266">
        <f t="shared" si="70"/>
        <v>49</v>
      </c>
      <c r="I266">
        <f t="shared" si="71"/>
        <v>37</v>
      </c>
      <c r="J266">
        <f t="shared" si="72"/>
        <v>46.03000000002794</v>
      </c>
      <c r="K266">
        <f t="shared" si="73"/>
        <v>49.629452777777786</v>
      </c>
      <c r="L266">
        <f t="shared" si="74"/>
        <v>6</v>
      </c>
      <c r="M266">
        <f t="shared" si="75"/>
        <v>12</v>
      </c>
      <c r="N266">
        <f t="shared" si="76"/>
        <v>36.120000000002619</v>
      </c>
      <c r="O266">
        <f t="shared" si="77"/>
        <v>6.2100333333333344</v>
      </c>
    </row>
    <row r="267" spans="1:15" x14ac:dyDescent="0.25">
      <c r="A267" t="s">
        <v>426</v>
      </c>
      <c r="B267" t="s">
        <v>658</v>
      </c>
      <c r="C267" s="2" t="s">
        <v>623</v>
      </c>
      <c r="D267" t="s">
        <v>624</v>
      </c>
      <c r="E267" t="s">
        <v>625</v>
      </c>
      <c r="F267" t="str">
        <f t="shared" si="68"/>
        <v>493746.54</v>
      </c>
      <c r="G267" t="str">
        <f t="shared" si="69"/>
        <v>0061234.30</v>
      </c>
      <c r="H267">
        <f t="shared" si="70"/>
        <v>49</v>
      </c>
      <c r="I267">
        <f t="shared" si="71"/>
        <v>37</v>
      </c>
      <c r="J267">
        <f t="shared" si="72"/>
        <v>46.539999999979045</v>
      </c>
      <c r="K267">
        <f t="shared" si="73"/>
        <v>49.629594444444436</v>
      </c>
      <c r="L267">
        <f t="shared" si="74"/>
        <v>6</v>
      </c>
      <c r="M267">
        <f t="shared" si="75"/>
        <v>12</v>
      </c>
      <c r="N267">
        <f t="shared" si="76"/>
        <v>34.30000000000291</v>
      </c>
      <c r="O267">
        <f t="shared" si="77"/>
        <v>6.2095277777777786</v>
      </c>
    </row>
    <row r="268" spans="1:15" x14ac:dyDescent="0.25">
      <c r="A268" t="s">
        <v>426</v>
      </c>
      <c r="B268" t="s">
        <v>658</v>
      </c>
      <c r="C268" s="2" t="s">
        <v>626</v>
      </c>
      <c r="D268" t="s">
        <v>627</v>
      </c>
      <c r="E268" t="s">
        <v>628</v>
      </c>
      <c r="F268" t="str">
        <f t="shared" si="68"/>
        <v>493746.91</v>
      </c>
      <c r="G268" t="str">
        <f t="shared" si="69"/>
        <v>0061235.48</v>
      </c>
      <c r="H268">
        <f t="shared" si="70"/>
        <v>49</v>
      </c>
      <c r="I268">
        <f t="shared" si="71"/>
        <v>37</v>
      </c>
      <c r="J268">
        <f t="shared" si="72"/>
        <v>46.909999999974389</v>
      </c>
      <c r="K268">
        <f t="shared" si="73"/>
        <v>49.629697222222212</v>
      </c>
      <c r="L268">
        <f t="shared" si="74"/>
        <v>6</v>
      </c>
      <c r="M268">
        <f t="shared" si="75"/>
        <v>12</v>
      </c>
      <c r="N268">
        <f t="shared" si="76"/>
        <v>35.480000000003201</v>
      </c>
      <c r="O268">
        <f t="shared" si="77"/>
        <v>6.2098555555555564</v>
      </c>
    </row>
    <row r="269" spans="1:15" x14ac:dyDescent="0.25">
      <c r="A269" t="s">
        <v>426</v>
      </c>
      <c r="B269" t="s">
        <v>658</v>
      </c>
      <c r="C269" s="2" t="s">
        <v>629</v>
      </c>
      <c r="D269" t="s">
        <v>630</v>
      </c>
      <c r="E269" t="s">
        <v>631</v>
      </c>
      <c r="F269" t="str">
        <f t="shared" si="68"/>
        <v>493747.41</v>
      </c>
      <c r="G269" t="str">
        <f t="shared" si="69"/>
        <v>0061233.65</v>
      </c>
      <c r="H269">
        <f t="shared" si="70"/>
        <v>49</v>
      </c>
      <c r="I269">
        <f t="shared" si="71"/>
        <v>37</v>
      </c>
      <c r="J269">
        <f t="shared" si="72"/>
        <v>47.409999999974389</v>
      </c>
      <c r="K269">
        <f t="shared" si="73"/>
        <v>49.629836111111103</v>
      </c>
      <c r="L269">
        <f t="shared" si="74"/>
        <v>6</v>
      </c>
      <c r="M269">
        <f t="shared" si="75"/>
        <v>12</v>
      </c>
      <c r="N269">
        <f t="shared" si="76"/>
        <v>33.650000000001455</v>
      </c>
      <c r="O269">
        <f t="shared" si="77"/>
        <v>6.209347222222223</v>
      </c>
    </row>
    <row r="270" spans="1:15" x14ac:dyDescent="0.25">
      <c r="A270" t="s">
        <v>426</v>
      </c>
      <c r="B270" t="s">
        <v>658</v>
      </c>
      <c r="C270" s="2" t="s">
        <v>632</v>
      </c>
      <c r="D270" t="s">
        <v>633</v>
      </c>
      <c r="E270" t="s">
        <v>634</v>
      </c>
      <c r="F270" t="str">
        <f t="shared" si="68"/>
        <v>493747.78</v>
      </c>
      <c r="G270" t="str">
        <f t="shared" si="69"/>
        <v>0061234.83</v>
      </c>
      <c r="H270">
        <f t="shared" si="70"/>
        <v>49</v>
      </c>
      <c r="I270">
        <f t="shared" si="71"/>
        <v>37</v>
      </c>
      <c r="J270">
        <f t="shared" si="72"/>
        <v>47.78000000002794</v>
      </c>
      <c r="K270">
        <f t="shared" si="73"/>
        <v>49.629938888888894</v>
      </c>
      <c r="L270">
        <f t="shared" si="74"/>
        <v>6</v>
      </c>
      <c r="M270">
        <f t="shared" si="75"/>
        <v>12</v>
      </c>
      <c r="N270">
        <f t="shared" si="76"/>
        <v>34.830000000001746</v>
      </c>
      <c r="O270">
        <f t="shared" si="77"/>
        <v>6.2096750000000007</v>
      </c>
    </row>
    <row r="271" spans="1:15" x14ac:dyDescent="0.25">
      <c r="A271" t="s">
        <v>426</v>
      </c>
      <c r="B271" t="s">
        <v>658</v>
      </c>
      <c r="C271" s="2" t="s">
        <v>635</v>
      </c>
      <c r="D271" t="s">
        <v>636</v>
      </c>
      <c r="E271" t="s">
        <v>637</v>
      </c>
      <c r="F271" t="str">
        <f t="shared" si="68"/>
        <v>493744.61</v>
      </c>
      <c r="G271" t="str">
        <f t="shared" si="69"/>
        <v>0061231.56</v>
      </c>
      <c r="H271">
        <f t="shared" si="70"/>
        <v>49</v>
      </c>
      <c r="I271">
        <f t="shared" si="71"/>
        <v>37</v>
      </c>
      <c r="J271">
        <f t="shared" si="72"/>
        <v>44.60999999998603</v>
      </c>
      <c r="K271">
        <f t="shared" si="73"/>
        <v>49.629058333333333</v>
      </c>
      <c r="L271">
        <f t="shared" si="74"/>
        <v>6</v>
      </c>
      <c r="M271">
        <f t="shared" si="75"/>
        <v>12</v>
      </c>
      <c r="N271">
        <f t="shared" si="76"/>
        <v>31.559999999997672</v>
      </c>
      <c r="O271">
        <f t="shared" si="77"/>
        <v>6.2087666666666665</v>
      </c>
    </row>
    <row r="272" spans="1:15" x14ac:dyDescent="0.25">
      <c r="A272" t="s">
        <v>426</v>
      </c>
      <c r="B272" t="s">
        <v>658</v>
      </c>
      <c r="C272" s="2" t="s">
        <v>638</v>
      </c>
      <c r="D272" t="s">
        <v>639</v>
      </c>
      <c r="E272" t="s">
        <v>640</v>
      </c>
      <c r="F272" t="str">
        <f t="shared" si="68"/>
        <v>493744.98</v>
      </c>
      <c r="G272" t="str">
        <f t="shared" si="69"/>
        <v>0061232.75</v>
      </c>
      <c r="H272">
        <f t="shared" si="70"/>
        <v>49</v>
      </c>
      <c r="I272">
        <f t="shared" si="71"/>
        <v>37</v>
      </c>
      <c r="J272">
        <f t="shared" si="72"/>
        <v>44.979999999981374</v>
      </c>
      <c r="K272">
        <f t="shared" si="73"/>
        <v>49.62916111111111</v>
      </c>
      <c r="L272">
        <f t="shared" si="74"/>
        <v>6</v>
      </c>
      <c r="M272">
        <f t="shared" si="75"/>
        <v>12</v>
      </c>
      <c r="N272">
        <f t="shared" si="76"/>
        <v>32.75</v>
      </c>
      <c r="O272">
        <f t="shared" si="77"/>
        <v>6.2090972222222227</v>
      </c>
    </row>
    <row r="273" spans="1:15" x14ac:dyDescent="0.25">
      <c r="A273" t="s">
        <v>426</v>
      </c>
      <c r="B273" t="s">
        <v>658</v>
      </c>
      <c r="C273" s="2" t="s">
        <v>641</v>
      </c>
      <c r="D273" t="s">
        <v>642</v>
      </c>
      <c r="E273" t="s">
        <v>643</v>
      </c>
      <c r="F273" t="str">
        <f t="shared" si="68"/>
        <v>493745.49</v>
      </c>
      <c r="G273" t="str">
        <f t="shared" si="69"/>
        <v>0061230.92</v>
      </c>
      <c r="H273">
        <f t="shared" si="70"/>
        <v>49</v>
      </c>
      <c r="I273">
        <f t="shared" si="71"/>
        <v>37</v>
      </c>
      <c r="J273">
        <f t="shared" si="72"/>
        <v>45.489999999990687</v>
      </c>
      <c r="K273">
        <f t="shared" si="73"/>
        <v>49.629302777777774</v>
      </c>
      <c r="L273">
        <f t="shared" si="74"/>
        <v>6</v>
      </c>
      <c r="M273">
        <f t="shared" si="75"/>
        <v>12</v>
      </c>
      <c r="N273">
        <f t="shared" si="76"/>
        <v>30.919999999998254</v>
      </c>
      <c r="O273">
        <f t="shared" si="77"/>
        <v>6.2085888888888885</v>
      </c>
    </row>
    <row r="274" spans="1:15" x14ac:dyDescent="0.25">
      <c r="A274" t="s">
        <v>426</v>
      </c>
      <c r="B274" t="s">
        <v>658</v>
      </c>
      <c r="C274" s="2" t="s">
        <v>644</v>
      </c>
      <c r="D274" t="s">
        <v>645</v>
      </c>
      <c r="E274" t="s">
        <v>646</v>
      </c>
      <c r="F274" t="str">
        <f t="shared" si="68"/>
        <v>493745.86</v>
      </c>
      <c r="G274" t="str">
        <f t="shared" si="69"/>
        <v>0061232.10</v>
      </c>
      <c r="H274">
        <f t="shared" si="70"/>
        <v>49</v>
      </c>
      <c r="I274">
        <f t="shared" si="71"/>
        <v>37</v>
      </c>
      <c r="J274">
        <f t="shared" si="72"/>
        <v>45.85999999998603</v>
      </c>
      <c r="K274">
        <f t="shared" si="73"/>
        <v>49.62940555555555</v>
      </c>
      <c r="L274">
        <f t="shared" si="74"/>
        <v>6</v>
      </c>
      <c r="M274">
        <f t="shared" si="75"/>
        <v>12</v>
      </c>
      <c r="N274">
        <f t="shared" si="76"/>
        <v>32.099999999998545</v>
      </c>
      <c r="O274">
        <f t="shared" si="77"/>
        <v>6.2089166666666662</v>
      </c>
    </row>
    <row r="275" spans="1:15" x14ac:dyDescent="0.25">
      <c r="A275" t="s">
        <v>426</v>
      </c>
      <c r="B275" t="s">
        <v>658</v>
      </c>
      <c r="C275" s="2" t="s">
        <v>647</v>
      </c>
      <c r="D275" t="s">
        <v>648</v>
      </c>
      <c r="E275" t="s">
        <v>649</v>
      </c>
      <c r="F275" t="str">
        <f t="shared" si="68"/>
        <v>493746.37</v>
      </c>
      <c r="G275" t="str">
        <f t="shared" si="69"/>
        <v>0061230.27</v>
      </c>
      <c r="H275">
        <f t="shared" si="70"/>
        <v>49</v>
      </c>
      <c r="I275">
        <f t="shared" si="71"/>
        <v>37</v>
      </c>
      <c r="J275">
        <f t="shared" si="72"/>
        <v>46.369999999995343</v>
      </c>
      <c r="K275">
        <f t="shared" si="73"/>
        <v>49.629547222222222</v>
      </c>
      <c r="L275">
        <f t="shared" si="74"/>
        <v>6</v>
      </c>
      <c r="M275">
        <f t="shared" si="75"/>
        <v>12</v>
      </c>
      <c r="N275">
        <f t="shared" si="76"/>
        <v>30.269999999996799</v>
      </c>
      <c r="O275">
        <f t="shared" si="77"/>
        <v>6.2084083333333329</v>
      </c>
    </row>
    <row r="276" spans="1:15" x14ac:dyDescent="0.25">
      <c r="A276" t="s">
        <v>426</v>
      </c>
      <c r="B276" t="s">
        <v>658</v>
      </c>
      <c r="C276" s="2" t="s">
        <v>650</v>
      </c>
      <c r="D276" t="s">
        <v>651</v>
      </c>
      <c r="E276" t="s">
        <v>652</v>
      </c>
      <c r="F276" t="str">
        <f t="shared" si="68"/>
        <v>493746.73</v>
      </c>
      <c r="G276" t="str">
        <f t="shared" si="69"/>
        <v>0061231.46</v>
      </c>
      <c r="H276">
        <f t="shared" si="70"/>
        <v>49</v>
      </c>
      <c r="I276">
        <f t="shared" si="71"/>
        <v>37</v>
      </c>
      <c r="J276">
        <f t="shared" si="72"/>
        <v>46.729999999981374</v>
      </c>
      <c r="K276">
        <f t="shared" si="73"/>
        <v>49.629647222222218</v>
      </c>
      <c r="L276">
        <f t="shared" si="74"/>
        <v>6</v>
      </c>
      <c r="M276">
        <f t="shared" si="75"/>
        <v>12</v>
      </c>
      <c r="N276">
        <f t="shared" si="76"/>
        <v>31.459999999999127</v>
      </c>
      <c r="O276">
        <f t="shared" si="77"/>
        <v>6.208738888888889</v>
      </c>
    </row>
    <row r="277" spans="1:15" x14ac:dyDescent="0.25">
      <c r="A277" t="s">
        <v>426</v>
      </c>
      <c r="B277" t="s">
        <v>659</v>
      </c>
      <c r="C277" s="2" t="s">
        <v>414</v>
      </c>
      <c r="F277" t="str">
        <f t="shared" si="68"/>
        <v/>
      </c>
      <c r="G277" t="str">
        <f t="shared" ref="G277:G312" si="78">SUBSTITUTE( SUBSTITUTE(E277,"E",""),",",".")</f>
        <v/>
      </c>
      <c r="K277">
        <v>49.624943870000003</v>
      </c>
      <c r="O277">
        <v>6.199426581</v>
      </c>
    </row>
    <row r="278" spans="1:15" x14ac:dyDescent="0.25">
      <c r="A278" t="s">
        <v>426</v>
      </c>
      <c r="B278" t="s">
        <v>659</v>
      </c>
      <c r="C278" s="2" t="s">
        <v>415</v>
      </c>
      <c r="F278" t="str">
        <f t="shared" si="68"/>
        <v/>
      </c>
      <c r="G278" t="str">
        <f t="shared" si="78"/>
        <v/>
      </c>
      <c r="K278">
        <v>49.624679749999999</v>
      </c>
      <c r="O278">
        <v>6.1989115940000001</v>
      </c>
    </row>
    <row r="279" spans="1:15" x14ac:dyDescent="0.25">
      <c r="A279" t="s">
        <v>426</v>
      </c>
      <c r="B279" t="s">
        <v>659</v>
      </c>
      <c r="C279" s="2" t="s">
        <v>416</v>
      </c>
      <c r="F279" t="str">
        <f t="shared" si="68"/>
        <v/>
      </c>
      <c r="G279" t="str">
        <f t="shared" si="78"/>
        <v/>
      </c>
      <c r="K279">
        <v>49.624418609999999</v>
      </c>
      <c r="O279">
        <v>6.1981143489999999</v>
      </c>
    </row>
    <row r="280" spans="1:15" x14ac:dyDescent="0.25">
      <c r="A280" t="s">
        <v>426</v>
      </c>
      <c r="B280" t="s">
        <v>659</v>
      </c>
      <c r="C280" s="2" t="s">
        <v>417</v>
      </c>
      <c r="F280" t="str">
        <f t="shared" si="68"/>
        <v/>
      </c>
      <c r="G280" t="str">
        <f t="shared" si="78"/>
        <v/>
      </c>
      <c r="K280">
        <v>49.624057180000001</v>
      </c>
      <c r="O280">
        <v>6.1972882399999998</v>
      </c>
    </row>
    <row r="281" spans="1:15" x14ac:dyDescent="0.25">
      <c r="A281" t="s">
        <v>426</v>
      </c>
      <c r="B281" t="s">
        <v>661</v>
      </c>
      <c r="C281" s="2" t="s">
        <v>662</v>
      </c>
      <c r="F281" t="str">
        <f t="shared" si="68"/>
        <v/>
      </c>
      <c r="G281" t="str">
        <f t="shared" si="78"/>
        <v/>
      </c>
      <c r="K281">
        <v>49.61741138</v>
      </c>
      <c r="O281">
        <v>6.1998207860000001</v>
      </c>
    </row>
    <row r="282" spans="1:15" x14ac:dyDescent="0.25">
      <c r="A282" t="s">
        <v>426</v>
      </c>
      <c r="B282" t="s">
        <v>661</v>
      </c>
      <c r="C282" s="2" t="s">
        <v>663</v>
      </c>
      <c r="F282" t="str">
        <f t="shared" si="68"/>
        <v/>
      </c>
      <c r="G282" t="str">
        <f t="shared" si="78"/>
        <v/>
      </c>
      <c r="K282">
        <v>49.617793689999999</v>
      </c>
      <c r="O282">
        <v>6.2009902290000003</v>
      </c>
    </row>
    <row r="283" spans="1:15" x14ac:dyDescent="0.25">
      <c r="A283" t="s">
        <v>749</v>
      </c>
      <c r="B283" t="s">
        <v>750</v>
      </c>
      <c r="C283" s="2" t="s">
        <v>677</v>
      </c>
      <c r="D283" t="s">
        <v>678</v>
      </c>
      <c r="E283" t="s">
        <v>679</v>
      </c>
      <c r="F283" t="str">
        <f t="shared" si="68"/>
        <v>502729.69</v>
      </c>
      <c r="G283" t="str">
        <f t="shared" si="78"/>
        <v>0042711.40</v>
      </c>
      <c r="H283">
        <f t="shared" ref="H283:H312" si="79">_xlfn.FLOOR.MATH(F283/10000)</f>
        <v>50</v>
      </c>
      <c r="I283">
        <f t="shared" ref="I283:I312" si="80">_xlfn.FLOOR.MATH((F283-H283*10000)/100)</f>
        <v>27</v>
      </c>
      <c r="J283">
        <f t="shared" ref="J283:J312" si="81">(F283-(H283*10000)-(I283*100))</f>
        <v>29.690000000002328</v>
      </c>
      <c r="K283">
        <f t="shared" ref="K283:K312" si="82" xml:space="preserve"> H283 + (I283/60) + (J283/3600)</f>
        <v>50.458247222222226</v>
      </c>
      <c r="L283">
        <f t="shared" ref="L283:L312" si="83">_xlfn.FLOOR.MATH(G283/10000)</f>
        <v>4</v>
      </c>
      <c r="M283">
        <f t="shared" ref="M283:M312" si="84">_xlfn.FLOOR.MATH((G283-L283*10000)/100)</f>
        <v>27</v>
      </c>
      <c r="N283">
        <f t="shared" ref="N283:N312" si="85">(G283-(L283*10000)-(M283*100))</f>
        <v>11.400000000001455</v>
      </c>
      <c r="O283">
        <f t="shared" ref="O283:O312" si="86" xml:space="preserve"> L283 + (M283/60) + (N283/3600)</f>
        <v>4.4531666666666672</v>
      </c>
    </row>
    <row r="284" spans="1:15" x14ac:dyDescent="0.25">
      <c r="A284" t="s">
        <v>749</v>
      </c>
      <c r="B284" t="s">
        <v>750</v>
      </c>
      <c r="C284" s="2" t="s">
        <v>680</v>
      </c>
      <c r="D284" t="s">
        <v>681</v>
      </c>
      <c r="E284" t="s">
        <v>682</v>
      </c>
      <c r="F284" t="str">
        <f t="shared" si="68"/>
        <v>502729.78</v>
      </c>
      <c r="G284" t="str">
        <f t="shared" si="78"/>
        <v>0042711.71</v>
      </c>
      <c r="H284">
        <f t="shared" si="79"/>
        <v>50</v>
      </c>
      <c r="I284">
        <f t="shared" si="80"/>
        <v>27</v>
      </c>
      <c r="J284">
        <f t="shared" si="81"/>
        <v>29.78000000002794</v>
      </c>
      <c r="K284">
        <f t="shared" si="82"/>
        <v>50.458272222222234</v>
      </c>
      <c r="L284">
        <f t="shared" si="83"/>
        <v>4</v>
      </c>
      <c r="M284">
        <f t="shared" si="84"/>
        <v>27</v>
      </c>
      <c r="N284">
        <f t="shared" si="85"/>
        <v>11.709999999999127</v>
      </c>
      <c r="O284">
        <f t="shared" si="86"/>
        <v>4.4532527777777773</v>
      </c>
    </row>
    <row r="285" spans="1:15" x14ac:dyDescent="0.25">
      <c r="A285" t="s">
        <v>749</v>
      </c>
      <c r="B285" t="s">
        <v>750</v>
      </c>
      <c r="C285" s="2" t="s">
        <v>683</v>
      </c>
      <c r="D285" t="s">
        <v>684</v>
      </c>
      <c r="E285" t="s">
        <v>685</v>
      </c>
      <c r="F285" t="str">
        <f t="shared" si="68"/>
        <v>502730.37</v>
      </c>
      <c r="G285" t="str">
        <f t="shared" si="78"/>
        <v>0042713.74</v>
      </c>
      <c r="H285">
        <f t="shared" si="79"/>
        <v>50</v>
      </c>
      <c r="I285">
        <f t="shared" si="80"/>
        <v>27</v>
      </c>
      <c r="J285">
        <f t="shared" si="81"/>
        <v>30.369999999995343</v>
      </c>
      <c r="K285">
        <f t="shared" si="82"/>
        <v>50.458436111111112</v>
      </c>
      <c r="L285">
        <f t="shared" si="83"/>
        <v>4</v>
      </c>
      <c r="M285">
        <f t="shared" si="84"/>
        <v>27</v>
      </c>
      <c r="N285">
        <f t="shared" si="85"/>
        <v>13.739999999997963</v>
      </c>
      <c r="O285">
        <f t="shared" si="86"/>
        <v>4.4538166666666665</v>
      </c>
    </row>
    <row r="286" spans="1:15" x14ac:dyDescent="0.25">
      <c r="A286" t="s">
        <v>749</v>
      </c>
      <c r="B286" t="s">
        <v>750</v>
      </c>
      <c r="C286" s="2" t="s">
        <v>686</v>
      </c>
      <c r="D286" t="s">
        <v>687</v>
      </c>
      <c r="E286" t="s">
        <v>688</v>
      </c>
      <c r="F286" t="str">
        <f t="shared" si="68"/>
        <v>502730.46</v>
      </c>
      <c r="G286" t="str">
        <f t="shared" si="78"/>
        <v>0042714.05</v>
      </c>
      <c r="H286">
        <f t="shared" si="79"/>
        <v>50</v>
      </c>
      <c r="I286">
        <f t="shared" si="80"/>
        <v>27</v>
      </c>
      <c r="J286">
        <f t="shared" si="81"/>
        <v>30.460000000020955</v>
      </c>
      <c r="K286">
        <f t="shared" si="82"/>
        <v>50.45846111111112</v>
      </c>
      <c r="L286">
        <f t="shared" si="83"/>
        <v>4</v>
      </c>
      <c r="M286">
        <f t="shared" si="84"/>
        <v>27</v>
      </c>
      <c r="N286">
        <f t="shared" si="85"/>
        <v>14.05000000000291</v>
      </c>
      <c r="O286">
        <f t="shared" si="86"/>
        <v>4.4539027777777784</v>
      </c>
    </row>
    <row r="287" spans="1:15" x14ac:dyDescent="0.25">
      <c r="A287" t="s">
        <v>749</v>
      </c>
      <c r="B287" t="s">
        <v>750</v>
      </c>
      <c r="C287" s="2" t="s">
        <v>689</v>
      </c>
      <c r="D287" t="s">
        <v>690</v>
      </c>
      <c r="E287" t="s">
        <v>691</v>
      </c>
      <c r="F287" t="str">
        <f t="shared" si="68"/>
        <v>502731.01</v>
      </c>
      <c r="G287" t="str">
        <f t="shared" si="78"/>
        <v>0042715.96</v>
      </c>
      <c r="H287">
        <f t="shared" si="79"/>
        <v>50</v>
      </c>
      <c r="I287">
        <f t="shared" si="80"/>
        <v>27</v>
      </c>
      <c r="J287">
        <f t="shared" si="81"/>
        <v>31.010000000009313</v>
      </c>
      <c r="K287">
        <f t="shared" si="82"/>
        <v>50.458613888888891</v>
      </c>
      <c r="L287">
        <f t="shared" si="83"/>
        <v>4</v>
      </c>
      <c r="M287">
        <f t="shared" si="84"/>
        <v>27</v>
      </c>
      <c r="N287">
        <f t="shared" si="85"/>
        <v>15.959999999999127</v>
      </c>
      <c r="O287">
        <f t="shared" si="86"/>
        <v>4.4544333333333332</v>
      </c>
    </row>
    <row r="288" spans="1:15" x14ac:dyDescent="0.25">
      <c r="A288" t="s">
        <v>749</v>
      </c>
      <c r="B288" t="s">
        <v>750</v>
      </c>
      <c r="C288" s="2" t="s">
        <v>692</v>
      </c>
      <c r="D288" t="s">
        <v>693</v>
      </c>
      <c r="E288" t="s">
        <v>694</v>
      </c>
      <c r="F288" t="str">
        <f t="shared" si="68"/>
        <v>502731.10</v>
      </c>
      <c r="G288" t="str">
        <f t="shared" si="78"/>
        <v>0042716.27</v>
      </c>
      <c r="H288">
        <f t="shared" si="79"/>
        <v>50</v>
      </c>
      <c r="I288">
        <f t="shared" si="80"/>
        <v>27</v>
      </c>
      <c r="J288">
        <f t="shared" si="81"/>
        <v>31.099999999976717</v>
      </c>
      <c r="K288">
        <f t="shared" si="82"/>
        <v>50.458638888888885</v>
      </c>
      <c r="L288">
        <f t="shared" si="83"/>
        <v>4</v>
      </c>
      <c r="M288">
        <f t="shared" si="84"/>
        <v>27</v>
      </c>
      <c r="N288">
        <f t="shared" si="85"/>
        <v>16.269999999996799</v>
      </c>
      <c r="O288">
        <f t="shared" si="86"/>
        <v>4.4545194444444434</v>
      </c>
    </row>
    <row r="289" spans="1:15" x14ac:dyDescent="0.25">
      <c r="A289" t="s">
        <v>749</v>
      </c>
      <c r="B289" t="s">
        <v>750</v>
      </c>
      <c r="C289" s="2" t="s">
        <v>695</v>
      </c>
      <c r="D289" t="s">
        <v>696</v>
      </c>
      <c r="E289" t="s">
        <v>697</v>
      </c>
      <c r="F289" t="str">
        <f t="shared" si="68"/>
        <v>502731.66</v>
      </c>
      <c r="G289" t="str">
        <f t="shared" si="78"/>
        <v>0042718.28</v>
      </c>
      <c r="H289">
        <f t="shared" si="79"/>
        <v>50</v>
      </c>
      <c r="I289">
        <f t="shared" si="80"/>
        <v>27</v>
      </c>
      <c r="J289">
        <f t="shared" si="81"/>
        <v>31.659999999974389</v>
      </c>
      <c r="K289">
        <f t="shared" si="82"/>
        <v>50.458794444444443</v>
      </c>
      <c r="L289">
        <f t="shared" si="83"/>
        <v>4</v>
      </c>
      <c r="M289">
        <f t="shared" si="84"/>
        <v>27</v>
      </c>
      <c r="N289">
        <f t="shared" si="85"/>
        <v>18.279999999998836</v>
      </c>
      <c r="O289">
        <f t="shared" si="86"/>
        <v>4.4550777777777775</v>
      </c>
    </row>
    <row r="290" spans="1:15" x14ac:dyDescent="0.25">
      <c r="A290" t="s">
        <v>749</v>
      </c>
      <c r="B290" t="s">
        <v>750</v>
      </c>
      <c r="C290" s="2" t="s">
        <v>698</v>
      </c>
      <c r="D290" t="s">
        <v>699</v>
      </c>
      <c r="E290" t="s">
        <v>700</v>
      </c>
      <c r="F290" t="str">
        <f t="shared" si="68"/>
        <v>502731.75</v>
      </c>
      <c r="G290" t="str">
        <f t="shared" si="78"/>
        <v>0042718.60</v>
      </c>
      <c r="H290">
        <f t="shared" si="79"/>
        <v>50</v>
      </c>
      <c r="I290">
        <f t="shared" si="80"/>
        <v>27</v>
      </c>
      <c r="J290">
        <f t="shared" si="81"/>
        <v>31.75</v>
      </c>
      <c r="K290">
        <f t="shared" si="82"/>
        <v>50.458819444444444</v>
      </c>
      <c r="L290">
        <f t="shared" si="83"/>
        <v>4</v>
      </c>
      <c r="M290">
        <f t="shared" si="84"/>
        <v>27</v>
      </c>
      <c r="N290">
        <f t="shared" si="85"/>
        <v>18.599999999998545</v>
      </c>
      <c r="O290">
        <f t="shared" si="86"/>
        <v>4.4551666666666661</v>
      </c>
    </row>
    <row r="291" spans="1:15" x14ac:dyDescent="0.25">
      <c r="A291" t="s">
        <v>749</v>
      </c>
      <c r="B291" t="s">
        <v>751</v>
      </c>
      <c r="C291" s="2" t="s">
        <v>701</v>
      </c>
      <c r="D291" t="s">
        <v>702</v>
      </c>
      <c r="E291" t="s">
        <v>703</v>
      </c>
      <c r="F291" t="str">
        <f t="shared" si="68"/>
        <v>502734.33</v>
      </c>
      <c r="G291" t="str">
        <f t="shared" si="78"/>
        <v>0042728.22</v>
      </c>
      <c r="H291">
        <f t="shared" si="79"/>
        <v>50</v>
      </c>
      <c r="I291">
        <f t="shared" si="80"/>
        <v>27</v>
      </c>
      <c r="J291">
        <f t="shared" si="81"/>
        <v>34.330000000016298</v>
      </c>
      <c r="K291">
        <f t="shared" si="82"/>
        <v>50.45953611111112</v>
      </c>
      <c r="L291">
        <f t="shared" si="83"/>
        <v>4</v>
      </c>
      <c r="M291">
        <f t="shared" si="84"/>
        <v>27</v>
      </c>
      <c r="N291">
        <f t="shared" si="85"/>
        <v>28.220000000001164</v>
      </c>
      <c r="O291">
        <f t="shared" si="86"/>
        <v>4.4578388888888894</v>
      </c>
    </row>
    <row r="292" spans="1:15" x14ac:dyDescent="0.25">
      <c r="A292" t="s">
        <v>749</v>
      </c>
      <c r="B292" t="s">
        <v>751</v>
      </c>
      <c r="C292" s="2" t="s">
        <v>704</v>
      </c>
      <c r="D292" t="s">
        <v>705</v>
      </c>
      <c r="E292" t="s">
        <v>706</v>
      </c>
      <c r="F292" t="str">
        <f t="shared" si="68"/>
        <v>502734.98</v>
      </c>
      <c r="G292" t="str">
        <f t="shared" si="78"/>
        <v>0042730.48</v>
      </c>
      <c r="H292">
        <f t="shared" si="79"/>
        <v>50</v>
      </c>
      <c r="I292">
        <f t="shared" si="80"/>
        <v>27</v>
      </c>
      <c r="J292">
        <f t="shared" si="81"/>
        <v>34.979999999981374</v>
      </c>
      <c r="K292">
        <f t="shared" si="82"/>
        <v>50.459716666666665</v>
      </c>
      <c r="L292">
        <f t="shared" si="83"/>
        <v>4</v>
      </c>
      <c r="M292">
        <f t="shared" si="84"/>
        <v>27</v>
      </c>
      <c r="N292">
        <f t="shared" si="85"/>
        <v>30.480000000003201</v>
      </c>
      <c r="O292">
        <f t="shared" si="86"/>
        <v>4.4584666666666681</v>
      </c>
    </row>
    <row r="293" spans="1:15" x14ac:dyDescent="0.25">
      <c r="A293" t="s">
        <v>749</v>
      </c>
      <c r="B293" t="s">
        <v>751</v>
      </c>
      <c r="C293" s="2" t="s">
        <v>707</v>
      </c>
      <c r="D293" t="s">
        <v>708</v>
      </c>
      <c r="E293" t="s">
        <v>709</v>
      </c>
      <c r="F293" t="str">
        <f t="shared" si="68"/>
        <v>502733.54</v>
      </c>
      <c r="G293" t="str">
        <f t="shared" si="78"/>
        <v>0042728.76</v>
      </c>
      <c r="H293">
        <f t="shared" si="79"/>
        <v>50</v>
      </c>
      <c r="I293">
        <f t="shared" si="80"/>
        <v>27</v>
      </c>
      <c r="J293">
        <f t="shared" si="81"/>
        <v>33.539999999979045</v>
      </c>
      <c r="K293">
        <f t="shared" si="82"/>
        <v>50.459316666666666</v>
      </c>
      <c r="L293">
        <f t="shared" si="83"/>
        <v>4</v>
      </c>
      <c r="M293">
        <f t="shared" si="84"/>
        <v>27</v>
      </c>
      <c r="N293">
        <f t="shared" si="85"/>
        <v>28.760000000002037</v>
      </c>
      <c r="O293">
        <f t="shared" si="86"/>
        <v>4.4579888888888899</v>
      </c>
    </row>
    <row r="294" spans="1:15" x14ac:dyDescent="0.25">
      <c r="A294" t="s">
        <v>749</v>
      </c>
      <c r="B294" t="s">
        <v>751</v>
      </c>
      <c r="C294" s="2" t="s">
        <v>710</v>
      </c>
      <c r="D294" t="s">
        <v>711</v>
      </c>
      <c r="E294" t="s">
        <v>712</v>
      </c>
      <c r="F294" t="str">
        <f t="shared" si="68"/>
        <v>502734.20</v>
      </c>
      <c r="G294" t="str">
        <f t="shared" si="78"/>
        <v>0042731.03</v>
      </c>
      <c r="H294">
        <f t="shared" si="79"/>
        <v>50</v>
      </c>
      <c r="I294">
        <f t="shared" si="80"/>
        <v>27</v>
      </c>
      <c r="J294">
        <f t="shared" si="81"/>
        <v>34.200000000011642</v>
      </c>
      <c r="K294">
        <f t="shared" si="82"/>
        <v>50.459500000000006</v>
      </c>
      <c r="L294">
        <f t="shared" si="83"/>
        <v>4</v>
      </c>
      <c r="M294">
        <f t="shared" si="84"/>
        <v>27</v>
      </c>
      <c r="N294">
        <f t="shared" si="85"/>
        <v>31.029999999998836</v>
      </c>
      <c r="O294">
        <f t="shared" si="86"/>
        <v>4.4586194444444445</v>
      </c>
    </row>
    <row r="295" spans="1:15" x14ac:dyDescent="0.25">
      <c r="A295" t="s">
        <v>749</v>
      </c>
      <c r="B295" t="s">
        <v>752</v>
      </c>
      <c r="C295" s="2">
        <v>19</v>
      </c>
      <c r="D295" t="s">
        <v>713</v>
      </c>
      <c r="E295" t="s">
        <v>714</v>
      </c>
      <c r="F295" t="str">
        <f t="shared" si="68"/>
        <v>502735.04</v>
      </c>
      <c r="G295" t="str">
        <f t="shared" si="78"/>
        <v>0042733.24</v>
      </c>
      <c r="H295">
        <f t="shared" si="79"/>
        <v>50</v>
      </c>
      <c r="I295">
        <f t="shared" si="80"/>
        <v>27</v>
      </c>
      <c r="J295">
        <f t="shared" si="81"/>
        <v>35.039999999979045</v>
      </c>
      <c r="K295">
        <f t="shared" si="82"/>
        <v>50.459733333333332</v>
      </c>
      <c r="L295">
        <f t="shared" si="83"/>
        <v>4</v>
      </c>
      <c r="M295">
        <f t="shared" si="84"/>
        <v>27</v>
      </c>
      <c r="N295">
        <f t="shared" si="85"/>
        <v>33.239999999997963</v>
      </c>
      <c r="O295">
        <f t="shared" si="86"/>
        <v>4.4592333333333327</v>
      </c>
    </row>
    <row r="296" spans="1:15" x14ac:dyDescent="0.25">
      <c r="A296" t="s">
        <v>749</v>
      </c>
      <c r="B296" t="s">
        <v>752</v>
      </c>
      <c r="C296" s="2">
        <v>20</v>
      </c>
      <c r="D296" t="s">
        <v>715</v>
      </c>
      <c r="E296" t="s">
        <v>716</v>
      </c>
      <c r="F296" t="str">
        <f t="shared" si="68"/>
        <v>502734.60</v>
      </c>
      <c r="G296" t="str">
        <f t="shared" si="78"/>
        <v>0042733.55</v>
      </c>
      <c r="H296">
        <f t="shared" si="79"/>
        <v>50</v>
      </c>
      <c r="I296">
        <f t="shared" si="80"/>
        <v>27</v>
      </c>
      <c r="J296">
        <f t="shared" si="81"/>
        <v>34.599999999976717</v>
      </c>
      <c r="K296">
        <f t="shared" si="82"/>
        <v>50.459611111111109</v>
      </c>
      <c r="L296">
        <f t="shared" si="83"/>
        <v>4</v>
      </c>
      <c r="M296">
        <f t="shared" si="84"/>
        <v>27</v>
      </c>
      <c r="N296">
        <f t="shared" si="85"/>
        <v>33.55000000000291</v>
      </c>
      <c r="O296">
        <f t="shared" si="86"/>
        <v>4.4593194444444455</v>
      </c>
    </row>
    <row r="297" spans="1:15" x14ac:dyDescent="0.25">
      <c r="A297" t="s">
        <v>749</v>
      </c>
      <c r="B297" t="s">
        <v>752</v>
      </c>
      <c r="C297" s="2">
        <v>21</v>
      </c>
      <c r="D297" t="s">
        <v>717</v>
      </c>
      <c r="E297" t="s">
        <v>718</v>
      </c>
      <c r="F297" t="str">
        <f t="shared" si="68"/>
        <v>502734.16</v>
      </c>
      <c r="G297" t="str">
        <f t="shared" si="78"/>
        <v>0042733.87</v>
      </c>
      <c r="H297">
        <f t="shared" si="79"/>
        <v>50</v>
      </c>
      <c r="I297">
        <f t="shared" si="80"/>
        <v>27</v>
      </c>
      <c r="J297">
        <f t="shared" si="81"/>
        <v>34.159999999974389</v>
      </c>
      <c r="K297">
        <f t="shared" si="82"/>
        <v>50.459488888888885</v>
      </c>
      <c r="L297">
        <f t="shared" si="83"/>
        <v>4</v>
      </c>
      <c r="M297">
        <f t="shared" si="84"/>
        <v>27</v>
      </c>
      <c r="N297">
        <f t="shared" si="85"/>
        <v>33.870000000002619</v>
      </c>
      <c r="O297">
        <f t="shared" si="86"/>
        <v>4.4594083333333341</v>
      </c>
    </row>
    <row r="298" spans="1:15" x14ac:dyDescent="0.25">
      <c r="A298" t="s">
        <v>749</v>
      </c>
      <c r="B298" t="s">
        <v>752</v>
      </c>
      <c r="C298" s="2">
        <v>22</v>
      </c>
      <c r="D298" t="s">
        <v>719</v>
      </c>
      <c r="E298" t="s">
        <v>720</v>
      </c>
      <c r="F298" t="str">
        <f t="shared" si="68"/>
        <v>502735.48</v>
      </c>
      <c r="G298" t="str">
        <f t="shared" si="78"/>
        <v>0042734.73</v>
      </c>
      <c r="H298">
        <f t="shared" si="79"/>
        <v>50</v>
      </c>
      <c r="I298">
        <f t="shared" si="80"/>
        <v>27</v>
      </c>
      <c r="J298">
        <f t="shared" si="81"/>
        <v>35.479999999981374</v>
      </c>
      <c r="K298">
        <f t="shared" si="82"/>
        <v>50.459855555555556</v>
      </c>
      <c r="L298">
        <f t="shared" si="83"/>
        <v>4</v>
      </c>
      <c r="M298">
        <f t="shared" si="84"/>
        <v>27</v>
      </c>
      <c r="N298">
        <f t="shared" si="85"/>
        <v>34.730000000003201</v>
      </c>
      <c r="O298">
        <f t="shared" si="86"/>
        <v>4.4596472222222232</v>
      </c>
    </row>
    <row r="299" spans="1:15" x14ac:dyDescent="0.25">
      <c r="A299" t="s">
        <v>749</v>
      </c>
      <c r="B299" t="s">
        <v>752</v>
      </c>
      <c r="C299" s="2">
        <v>23</v>
      </c>
      <c r="D299" t="s">
        <v>721</v>
      </c>
      <c r="E299" t="s">
        <v>722</v>
      </c>
      <c r="F299" t="str">
        <f t="shared" si="68"/>
        <v>502735.03</v>
      </c>
      <c r="G299" t="str">
        <f t="shared" si="78"/>
        <v>0042735.03</v>
      </c>
      <c r="H299">
        <f t="shared" si="79"/>
        <v>50</v>
      </c>
      <c r="I299">
        <f t="shared" si="80"/>
        <v>27</v>
      </c>
      <c r="J299">
        <f t="shared" si="81"/>
        <v>35.03000000002794</v>
      </c>
      <c r="K299">
        <f t="shared" si="82"/>
        <v>50.459730555555566</v>
      </c>
      <c r="L299">
        <f t="shared" si="83"/>
        <v>4</v>
      </c>
      <c r="M299">
        <f t="shared" si="84"/>
        <v>27</v>
      </c>
      <c r="N299">
        <f t="shared" si="85"/>
        <v>35.029999999998836</v>
      </c>
      <c r="O299">
        <f t="shared" si="86"/>
        <v>4.4597305555555558</v>
      </c>
    </row>
    <row r="300" spans="1:15" x14ac:dyDescent="0.25">
      <c r="A300" t="s">
        <v>749</v>
      </c>
      <c r="B300" t="s">
        <v>752</v>
      </c>
      <c r="C300" s="2">
        <v>24</v>
      </c>
      <c r="D300" t="s">
        <v>723</v>
      </c>
      <c r="E300" t="s">
        <v>724</v>
      </c>
      <c r="F300" t="str">
        <f t="shared" si="68"/>
        <v>502734.59</v>
      </c>
      <c r="G300" t="str">
        <f t="shared" si="78"/>
        <v>0042735.35</v>
      </c>
      <c r="H300">
        <f t="shared" si="79"/>
        <v>50</v>
      </c>
      <c r="I300">
        <f t="shared" si="80"/>
        <v>27</v>
      </c>
      <c r="J300">
        <f t="shared" si="81"/>
        <v>34.590000000025611</v>
      </c>
      <c r="K300">
        <f t="shared" si="82"/>
        <v>50.459608333333343</v>
      </c>
      <c r="L300">
        <f t="shared" si="83"/>
        <v>4</v>
      </c>
      <c r="M300">
        <f t="shared" si="84"/>
        <v>27</v>
      </c>
      <c r="N300">
        <f t="shared" si="85"/>
        <v>35.349999999998545</v>
      </c>
      <c r="O300">
        <f t="shared" si="86"/>
        <v>4.4598194444444443</v>
      </c>
    </row>
    <row r="301" spans="1:15" x14ac:dyDescent="0.25">
      <c r="A301" t="s">
        <v>749</v>
      </c>
      <c r="B301" t="s">
        <v>752</v>
      </c>
      <c r="C301" s="2">
        <v>25</v>
      </c>
      <c r="D301" t="s">
        <v>725</v>
      </c>
      <c r="E301" t="s">
        <v>726</v>
      </c>
      <c r="F301" t="str">
        <f t="shared" si="68"/>
        <v>502735.91</v>
      </c>
      <c r="G301" t="str">
        <f t="shared" si="78"/>
        <v>0042736.20</v>
      </c>
      <c r="H301">
        <f t="shared" si="79"/>
        <v>50</v>
      </c>
      <c r="I301">
        <f t="shared" si="80"/>
        <v>27</v>
      </c>
      <c r="J301">
        <f t="shared" si="81"/>
        <v>35.909999999974389</v>
      </c>
      <c r="K301">
        <f t="shared" si="82"/>
        <v>50.459974999999993</v>
      </c>
      <c r="L301">
        <f t="shared" si="83"/>
        <v>4</v>
      </c>
      <c r="M301">
        <f t="shared" si="84"/>
        <v>27</v>
      </c>
      <c r="N301">
        <f t="shared" si="85"/>
        <v>36.19999999999709</v>
      </c>
      <c r="O301">
        <f t="shared" si="86"/>
        <v>4.460055555555555</v>
      </c>
    </row>
    <row r="302" spans="1:15" x14ac:dyDescent="0.25">
      <c r="A302" t="s">
        <v>749</v>
      </c>
      <c r="B302" t="s">
        <v>752</v>
      </c>
      <c r="C302" s="2">
        <v>26</v>
      </c>
      <c r="D302" t="s">
        <v>727</v>
      </c>
      <c r="E302" t="s">
        <v>728</v>
      </c>
      <c r="F302" t="str">
        <f t="shared" ref="F302:F312" si="87">SUBSTITUTE( SUBSTITUTE(D302,"N",""),",",".")</f>
        <v>502735.46</v>
      </c>
      <c r="G302" t="str">
        <f t="shared" si="78"/>
        <v>0042736.51</v>
      </c>
      <c r="H302">
        <f t="shared" si="79"/>
        <v>50</v>
      </c>
      <c r="I302">
        <f t="shared" si="80"/>
        <v>27</v>
      </c>
      <c r="J302">
        <f t="shared" si="81"/>
        <v>35.460000000020955</v>
      </c>
      <c r="K302">
        <f t="shared" si="82"/>
        <v>50.45985000000001</v>
      </c>
      <c r="L302">
        <f t="shared" si="83"/>
        <v>4</v>
      </c>
      <c r="M302">
        <f t="shared" si="84"/>
        <v>27</v>
      </c>
      <c r="N302">
        <f t="shared" si="85"/>
        <v>36.510000000002037</v>
      </c>
      <c r="O302">
        <f t="shared" si="86"/>
        <v>4.4601416666666678</v>
      </c>
    </row>
    <row r="303" spans="1:15" x14ac:dyDescent="0.25">
      <c r="A303" t="s">
        <v>749</v>
      </c>
      <c r="B303" t="s">
        <v>752</v>
      </c>
      <c r="C303" s="2">
        <v>27</v>
      </c>
      <c r="D303" t="s">
        <v>729</v>
      </c>
      <c r="E303" t="s">
        <v>730</v>
      </c>
      <c r="F303" t="str">
        <f t="shared" si="87"/>
        <v>502735.02</v>
      </c>
      <c r="G303" t="str">
        <f t="shared" si="78"/>
        <v>0042736.82</v>
      </c>
      <c r="H303">
        <f t="shared" si="79"/>
        <v>50</v>
      </c>
      <c r="I303">
        <f t="shared" si="80"/>
        <v>27</v>
      </c>
      <c r="J303">
        <f t="shared" si="81"/>
        <v>35.020000000018626</v>
      </c>
      <c r="K303">
        <f t="shared" si="82"/>
        <v>50.459727777777786</v>
      </c>
      <c r="L303">
        <f t="shared" si="83"/>
        <v>4</v>
      </c>
      <c r="M303">
        <f t="shared" si="84"/>
        <v>27</v>
      </c>
      <c r="N303">
        <f t="shared" si="85"/>
        <v>36.819999999999709</v>
      </c>
      <c r="O303">
        <f t="shared" si="86"/>
        <v>4.4602277777777779</v>
      </c>
    </row>
    <row r="304" spans="1:15" x14ac:dyDescent="0.25">
      <c r="A304" t="s">
        <v>749</v>
      </c>
      <c r="B304" t="s">
        <v>659</v>
      </c>
      <c r="C304" s="2">
        <v>30</v>
      </c>
      <c r="D304" t="s">
        <v>731</v>
      </c>
      <c r="E304" t="s">
        <v>732</v>
      </c>
      <c r="F304" t="str">
        <f t="shared" si="87"/>
        <v>502736.58</v>
      </c>
      <c r="G304" t="str">
        <f t="shared" si="78"/>
        <v>0042738.55</v>
      </c>
      <c r="H304">
        <f t="shared" si="79"/>
        <v>50</v>
      </c>
      <c r="I304">
        <f t="shared" si="80"/>
        <v>27</v>
      </c>
      <c r="J304">
        <f t="shared" si="81"/>
        <v>36.580000000016298</v>
      </c>
      <c r="K304">
        <f t="shared" si="82"/>
        <v>50.46016111111112</v>
      </c>
      <c r="L304">
        <f t="shared" si="83"/>
        <v>4</v>
      </c>
      <c r="M304">
        <f t="shared" si="84"/>
        <v>27</v>
      </c>
      <c r="N304">
        <f t="shared" si="85"/>
        <v>38.55000000000291</v>
      </c>
      <c r="O304">
        <f t="shared" si="86"/>
        <v>4.4607083333333346</v>
      </c>
    </row>
    <row r="305" spans="1:15" x14ac:dyDescent="0.25">
      <c r="A305" t="s">
        <v>749</v>
      </c>
      <c r="B305" t="s">
        <v>659</v>
      </c>
      <c r="C305" s="2">
        <v>31</v>
      </c>
      <c r="D305" t="s">
        <v>733</v>
      </c>
      <c r="E305" t="s">
        <v>734</v>
      </c>
      <c r="F305" t="str">
        <f t="shared" si="87"/>
        <v>502736.02</v>
      </c>
      <c r="G305" t="str">
        <f t="shared" si="78"/>
        <v>0042742.43</v>
      </c>
      <c r="H305">
        <f t="shared" si="79"/>
        <v>50</v>
      </c>
      <c r="I305">
        <f t="shared" si="80"/>
        <v>27</v>
      </c>
      <c r="J305">
        <f t="shared" si="81"/>
        <v>36.020000000018626</v>
      </c>
      <c r="K305">
        <f t="shared" si="82"/>
        <v>50.460005555555561</v>
      </c>
      <c r="L305">
        <f t="shared" si="83"/>
        <v>4</v>
      </c>
      <c r="M305">
        <f t="shared" si="84"/>
        <v>27</v>
      </c>
      <c r="N305">
        <f t="shared" si="85"/>
        <v>42.430000000000291</v>
      </c>
      <c r="O305">
        <f t="shared" si="86"/>
        <v>4.4617861111111115</v>
      </c>
    </row>
    <row r="306" spans="1:15" x14ac:dyDescent="0.25">
      <c r="A306" t="s">
        <v>749</v>
      </c>
      <c r="B306" t="s">
        <v>659</v>
      </c>
      <c r="C306" s="2">
        <v>32</v>
      </c>
      <c r="D306" t="s">
        <v>735</v>
      </c>
      <c r="E306" t="s">
        <v>736</v>
      </c>
      <c r="F306" t="str">
        <f t="shared" si="87"/>
        <v>502736.54</v>
      </c>
      <c r="G306" t="str">
        <f t="shared" si="78"/>
        <v>0042744.22</v>
      </c>
      <c r="H306">
        <f t="shared" si="79"/>
        <v>50</v>
      </c>
      <c r="I306">
        <f t="shared" si="80"/>
        <v>27</v>
      </c>
      <c r="J306">
        <f t="shared" si="81"/>
        <v>36.539999999979045</v>
      </c>
      <c r="K306">
        <f t="shared" si="82"/>
        <v>50.460149999999999</v>
      </c>
      <c r="L306">
        <f t="shared" si="83"/>
        <v>4</v>
      </c>
      <c r="M306">
        <f t="shared" si="84"/>
        <v>27</v>
      </c>
      <c r="N306">
        <f t="shared" si="85"/>
        <v>44.220000000001164</v>
      </c>
      <c r="O306">
        <f t="shared" si="86"/>
        <v>4.4622833333333336</v>
      </c>
    </row>
    <row r="307" spans="1:15" x14ac:dyDescent="0.25">
      <c r="A307" t="s">
        <v>749</v>
      </c>
      <c r="B307" t="s">
        <v>659</v>
      </c>
      <c r="C307" s="2">
        <v>33</v>
      </c>
      <c r="D307" t="s">
        <v>737</v>
      </c>
      <c r="E307" t="s">
        <v>738</v>
      </c>
      <c r="F307" t="str">
        <f t="shared" si="87"/>
        <v>502737.06</v>
      </c>
      <c r="G307" t="str">
        <f t="shared" si="78"/>
        <v>0042746.01</v>
      </c>
      <c r="H307">
        <f t="shared" si="79"/>
        <v>50</v>
      </c>
      <c r="I307">
        <f t="shared" si="80"/>
        <v>27</v>
      </c>
      <c r="J307">
        <f t="shared" si="81"/>
        <v>37.059999999997672</v>
      </c>
      <c r="K307">
        <f t="shared" si="82"/>
        <v>50.460294444444443</v>
      </c>
      <c r="L307">
        <f t="shared" si="83"/>
        <v>4</v>
      </c>
      <c r="M307">
        <f t="shared" si="84"/>
        <v>27</v>
      </c>
      <c r="N307">
        <f t="shared" si="85"/>
        <v>46.010000000002037</v>
      </c>
      <c r="O307">
        <f t="shared" si="86"/>
        <v>4.4627805555555566</v>
      </c>
    </row>
    <row r="308" spans="1:15" x14ac:dyDescent="0.25">
      <c r="A308" t="s">
        <v>749</v>
      </c>
      <c r="B308" t="s">
        <v>659</v>
      </c>
      <c r="C308" s="2">
        <v>34</v>
      </c>
      <c r="D308" t="s">
        <v>739</v>
      </c>
      <c r="E308" t="s">
        <v>740</v>
      </c>
      <c r="F308" t="str">
        <f t="shared" si="87"/>
        <v>502737.58</v>
      </c>
      <c r="G308" t="str">
        <f t="shared" si="78"/>
        <v>0042747.79</v>
      </c>
      <c r="H308">
        <f t="shared" si="79"/>
        <v>50</v>
      </c>
      <c r="I308">
        <f t="shared" si="80"/>
        <v>27</v>
      </c>
      <c r="J308">
        <f t="shared" si="81"/>
        <v>37.580000000016298</v>
      </c>
      <c r="K308">
        <f t="shared" si="82"/>
        <v>50.460438888888895</v>
      </c>
      <c r="L308">
        <f t="shared" si="83"/>
        <v>4</v>
      </c>
      <c r="M308">
        <f t="shared" si="84"/>
        <v>27</v>
      </c>
      <c r="N308">
        <f t="shared" si="85"/>
        <v>47.790000000000873</v>
      </c>
      <c r="O308">
        <f t="shared" si="86"/>
        <v>4.4632750000000003</v>
      </c>
    </row>
    <row r="309" spans="1:15" x14ac:dyDescent="0.25">
      <c r="A309" t="s">
        <v>749</v>
      </c>
      <c r="B309" t="s">
        <v>659</v>
      </c>
      <c r="C309" s="2">
        <v>36</v>
      </c>
      <c r="D309" t="s">
        <v>741</v>
      </c>
      <c r="E309" t="s">
        <v>742</v>
      </c>
      <c r="F309" t="str">
        <f t="shared" si="87"/>
        <v>502738.56</v>
      </c>
      <c r="G309" t="str">
        <f t="shared" si="78"/>
        <v>0042751.51</v>
      </c>
      <c r="H309">
        <f t="shared" si="79"/>
        <v>50</v>
      </c>
      <c r="I309">
        <f t="shared" si="80"/>
        <v>27</v>
      </c>
      <c r="J309">
        <f t="shared" si="81"/>
        <v>38.559999999997672</v>
      </c>
      <c r="K309">
        <f t="shared" si="82"/>
        <v>50.460711111111117</v>
      </c>
      <c r="L309">
        <f t="shared" si="83"/>
        <v>4</v>
      </c>
      <c r="M309">
        <f t="shared" si="84"/>
        <v>27</v>
      </c>
      <c r="N309">
        <f t="shared" si="85"/>
        <v>51.510000000002037</v>
      </c>
      <c r="O309">
        <f t="shared" si="86"/>
        <v>4.4643083333333342</v>
      </c>
    </row>
    <row r="310" spans="1:15" x14ac:dyDescent="0.25">
      <c r="A310" t="s">
        <v>749</v>
      </c>
      <c r="B310" t="s">
        <v>659</v>
      </c>
      <c r="C310" s="2">
        <v>37</v>
      </c>
      <c r="D310" t="s">
        <v>743</v>
      </c>
      <c r="E310" t="s">
        <v>744</v>
      </c>
      <c r="F310" t="str">
        <f t="shared" si="87"/>
        <v>502739.04</v>
      </c>
      <c r="G310" t="str">
        <f t="shared" si="78"/>
        <v>0042753.15</v>
      </c>
      <c r="H310">
        <f t="shared" si="79"/>
        <v>50</v>
      </c>
      <c r="I310">
        <f t="shared" si="80"/>
        <v>27</v>
      </c>
      <c r="J310">
        <f t="shared" si="81"/>
        <v>39.039999999979045</v>
      </c>
      <c r="K310">
        <f t="shared" si="82"/>
        <v>50.46084444444444</v>
      </c>
      <c r="L310">
        <f t="shared" si="83"/>
        <v>4</v>
      </c>
      <c r="M310">
        <f t="shared" si="84"/>
        <v>27</v>
      </c>
      <c r="N310">
        <f t="shared" si="85"/>
        <v>53.150000000001455</v>
      </c>
      <c r="O310">
        <f t="shared" si="86"/>
        <v>4.4647638888888892</v>
      </c>
    </row>
    <row r="311" spans="1:15" x14ac:dyDescent="0.25">
      <c r="A311" t="s">
        <v>749</v>
      </c>
      <c r="B311" t="s">
        <v>659</v>
      </c>
      <c r="C311" s="2">
        <v>38</v>
      </c>
      <c r="D311" t="s">
        <v>745</v>
      </c>
      <c r="E311" t="s">
        <v>746</v>
      </c>
      <c r="F311" t="str">
        <f t="shared" si="87"/>
        <v>502739.65</v>
      </c>
      <c r="G311" t="str">
        <f t="shared" si="78"/>
        <v>0042755.25</v>
      </c>
      <c r="H311">
        <f t="shared" si="79"/>
        <v>50</v>
      </c>
      <c r="I311">
        <f t="shared" si="80"/>
        <v>27</v>
      </c>
      <c r="J311">
        <f t="shared" si="81"/>
        <v>39.650000000023283</v>
      </c>
      <c r="K311">
        <f t="shared" si="82"/>
        <v>50.4610138888889</v>
      </c>
      <c r="L311">
        <f t="shared" si="83"/>
        <v>4</v>
      </c>
      <c r="M311">
        <f t="shared" si="84"/>
        <v>27</v>
      </c>
      <c r="N311">
        <f t="shared" si="85"/>
        <v>55.25</v>
      </c>
      <c r="O311">
        <f t="shared" si="86"/>
        <v>4.4653472222222224</v>
      </c>
    </row>
    <row r="312" spans="1:15" x14ac:dyDescent="0.25">
      <c r="A312" t="s">
        <v>749</v>
      </c>
      <c r="B312" t="s">
        <v>659</v>
      </c>
      <c r="C312" s="2">
        <v>39</v>
      </c>
      <c r="D312" t="s">
        <v>747</v>
      </c>
      <c r="E312" t="s">
        <v>748</v>
      </c>
      <c r="F312" t="str">
        <f t="shared" si="87"/>
        <v>502740.42</v>
      </c>
      <c r="G312" t="str">
        <f t="shared" si="78"/>
        <v>0042757.90</v>
      </c>
      <c r="H312">
        <f t="shared" si="79"/>
        <v>50</v>
      </c>
      <c r="I312">
        <f t="shared" si="80"/>
        <v>27</v>
      </c>
      <c r="J312">
        <f t="shared" si="81"/>
        <v>40.419999999983702</v>
      </c>
      <c r="K312">
        <f t="shared" si="82"/>
        <v>50.461227777777779</v>
      </c>
      <c r="L312">
        <f t="shared" si="83"/>
        <v>4</v>
      </c>
      <c r="M312">
        <f t="shared" si="84"/>
        <v>27</v>
      </c>
      <c r="N312">
        <f t="shared" si="85"/>
        <v>57.900000000001455</v>
      </c>
      <c r="O312">
        <f t="shared" si="86"/>
        <v>4.4660833333333336</v>
      </c>
    </row>
    <row r="313" spans="1:15" x14ac:dyDescent="0.25">
      <c r="A313" t="s">
        <v>749</v>
      </c>
      <c r="B313" t="s">
        <v>808</v>
      </c>
      <c r="C313">
        <v>51</v>
      </c>
      <c r="D313" t="s">
        <v>753</v>
      </c>
      <c r="E313" t="s">
        <v>754</v>
      </c>
      <c r="F313" t="str">
        <f t="shared" ref="F313:F338" si="88">SUBSTITUTE( SUBSTITUTE(D313,"N",""),",",".")</f>
        <v>502800.50</v>
      </c>
      <c r="G313" t="str">
        <f t="shared" ref="G313:G338" si="89">SUBSTITUTE( SUBSTITUTE(E313,"E",""),",",".")</f>
        <v>0042750.45</v>
      </c>
      <c r="H313">
        <f t="shared" ref="H313:H338" si="90">_xlfn.FLOOR.MATH(F313/10000)</f>
        <v>50</v>
      </c>
      <c r="I313">
        <f t="shared" ref="I313:I338" si="91">_xlfn.FLOOR.MATH((F313-H313*10000)/100)</f>
        <v>28</v>
      </c>
      <c r="J313">
        <f t="shared" ref="J313:J338" si="92">(F313-(H313*10000)-(I313*100))</f>
        <v>0.5</v>
      </c>
      <c r="K313">
        <f t="shared" ref="K313:K338" si="93" xml:space="preserve"> H313 + (I313/60) + (J313/3600)</f>
        <v>50.46680555555556</v>
      </c>
      <c r="L313">
        <f t="shared" ref="L313:L338" si="94">_xlfn.FLOOR.MATH(G313/10000)</f>
        <v>4</v>
      </c>
      <c r="M313">
        <f t="shared" ref="M313:M338" si="95">_xlfn.FLOOR.MATH((G313-L313*10000)/100)</f>
        <v>27</v>
      </c>
      <c r="N313">
        <f t="shared" ref="N313:N338" si="96">(G313-(L313*10000)-(M313*100))</f>
        <v>50.44999999999709</v>
      </c>
      <c r="O313">
        <f t="shared" ref="O313:O338" si="97" xml:space="preserve"> L313 + (M313/60) + (N313/3600)</f>
        <v>4.4640138888888883</v>
      </c>
    </row>
    <row r="314" spans="1:15" x14ac:dyDescent="0.25">
      <c r="A314" t="s">
        <v>749</v>
      </c>
      <c r="B314" t="s">
        <v>810</v>
      </c>
      <c r="C314" s="21" t="s">
        <v>809</v>
      </c>
      <c r="D314" t="s">
        <v>755</v>
      </c>
      <c r="E314" t="s">
        <v>756</v>
      </c>
      <c r="F314" t="str">
        <f t="shared" si="88"/>
        <v>502800.67</v>
      </c>
      <c r="G314" t="str">
        <f t="shared" si="89"/>
        <v>0042750.44</v>
      </c>
      <c r="H314">
        <f t="shared" si="90"/>
        <v>50</v>
      </c>
      <c r="I314">
        <f t="shared" si="91"/>
        <v>28</v>
      </c>
      <c r="J314">
        <f t="shared" si="92"/>
        <v>0.66999999998370185</v>
      </c>
      <c r="K314">
        <f t="shared" si="93"/>
        <v>50.466852777777774</v>
      </c>
      <c r="L314">
        <f t="shared" si="94"/>
        <v>4</v>
      </c>
      <c r="M314">
        <f t="shared" si="95"/>
        <v>27</v>
      </c>
      <c r="N314">
        <f t="shared" si="96"/>
        <v>50.440000000002328</v>
      </c>
      <c r="O314">
        <f t="shared" si="97"/>
        <v>4.4640111111111116</v>
      </c>
    </row>
    <row r="315" spans="1:15" x14ac:dyDescent="0.25">
      <c r="A315" t="s">
        <v>749</v>
      </c>
      <c r="B315" t="s">
        <v>808</v>
      </c>
      <c r="C315">
        <v>52</v>
      </c>
      <c r="D315" t="s">
        <v>757</v>
      </c>
      <c r="E315" t="s">
        <v>758</v>
      </c>
      <c r="F315" t="str">
        <f t="shared" si="88"/>
        <v>502801.09</v>
      </c>
      <c r="G315" t="str">
        <f t="shared" si="89"/>
        <v>0042752.46</v>
      </c>
      <c r="H315">
        <f t="shared" si="90"/>
        <v>50</v>
      </c>
      <c r="I315">
        <f t="shared" si="91"/>
        <v>28</v>
      </c>
      <c r="J315">
        <f t="shared" si="92"/>
        <v>1.0900000000256114</v>
      </c>
      <c r="K315">
        <f t="shared" si="93"/>
        <v>50.466969444444452</v>
      </c>
      <c r="L315">
        <f t="shared" si="94"/>
        <v>4</v>
      </c>
      <c r="M315">
        <f t="shared" si="95"/>
        <v>27</v>
      </c>
      <c r="N315">
        <f t="shared" si="96"/>
        <v>52.459999999999127</v>
      </c>
      <c r="O315">
        <f t="shared" si="97"/>
        <v>4.4645722222222224</v>
      </c>
    </row>
    <row r="316" spans="1:15" x14ac:dyDescent="0.25">
      <c r="A316" t="s">
        <v>749</v>
      </c>
      <c r="B316" t="s">
        <v>808</v>
      </c>
      <c r="C316">
        <v>53</v>
      </c>
      <c r="D316" t="s">
        <v>759</v>
      </c>
      <c r="E316" t="s">
        <v>760</v>
      </c>
      <c r="F316" t="str">
        <f t="shared" si="88"/>
        <v>502801.67</v>
      </c>
      <c r="G316" t="str">
        <f t="shared" si="89"/>
        <v>0042754.47</v>
      </c>
      <c r="H316">
        <f t="shared" si="90"/>
        <v>50</v>
      </c>
      <c r="I316">
        <f t="shared" si="91"/>
        <v>28</v>
      </c>
      <c r="J316">
        <f t="shared" si="92"/>
        <v>1.6699999999837019</v>
      </c>
      <c r="K316">
        <f t="shared" si="93"/>
        <v>50.467130555555556</v>
      </c>
      <c r="L316">
        <f t="shared" si="94"/>
        <v>4</v>
      </c>
      <c r="M316">
        <f t="shared" si="95"/>
        <v>27</v>
      </c>
      <c r="N316">
        <f t="shared" si="96"/>
        <v>54.470000000001164</v>
      </c>
      <c r="O316">
        <f t="shared" si="97"/>
        <v>4.4651305555555565</v>
      </c>
    </row>
    <row r="317" spans="1:15" x14ac:dyDescent="0.25">
      <c r="A317" t="s">
        <v>749</v>
      </c>
      <c r="B317" t="s">
        <v>808</v>
      </c>
      <c r="C317">
        <v>54</v>
      </c>
      <c r="D317" t="s">
        <v>761</v>
      </c>
      <c r="E317" t="s">
        <v>762</v>
      </c>
      <c r="F317" t="str">
        <f t="shared" si="88"/>
        <v>502802.29</v>
      </c>
      <c r="G317" t="str">
        <f t="shared" si="89"/>
        <v>0042756.60</v>
      </c>
      <c r="H317">
        <f t="shared" si="90"/>
        <v>50</v>
      </c>
      <c r="I317">
        <f t="shared" si="91"/>
        <v>28</v>
      </c>
      <c r="J317">
        <f t="shared" si="92"/>
        <v>2.2899999999790452</v>
      </c>
      <c r="K317">
        <f t="shared" si="93"/>
        <v>50.467302777777775</v>
      </c>
      <c r="L317">
        <f t="shared" si="94"/>
        <v>4</v>
      </c>
      <c r="M317">
        <f t="shared" si="95"/>
        <v>27</v>
      </c>
      <c r="N317">
        <f t="shared" si="96"/>
        <v>56.599999999998545</v>
      </c>
      <c r="O317">
        <f t="shared" si="97"/>
        <v>4.4657222222222224</v>
      </c>
    </row>
    <row r="318" spans="1:15" x14ac:dyDescent="0.25">
      <c r="A318" t="s">
        <v>749</v>
      </c>
      <c r="B318" t="s">
        <v>808</v>
      </c>
      <c r="C318">
        <v>55</v>
      </c>
      <c r="D318" t="s">
        <v>763</v>
      </c>
      <c r="E318" t="s">
        <v>764</v>
      </c>
      <c r="F318" t="str">
        <f t="shared" si="88"/>
        <v>502802.87</v>
      </c>
      <c r="G318" t="str">
        <f t="shared" si="89"/>
        <v>0042758.61</v>
      </c>
      <c r="H318">
        <f t="shared" si="90"/>
        <v>50</v>
      </c>
      <c r="I318">
        <f t="shared" si="91"/>
        <v>28</v>
      </c>
      <c r="J318">
        <f t="shared" si="92"/>
        <v>2.8699999999953434</v>
      </c>
      <c r="K318">
        <f t="shared" si="93"/>
        <v>50.467463888888886</v>
      </c>
      <c r="L318">
        <f t="shared" si="94"/>
        <v>4</v>
      </c>
      <c r="M318">
        <f t="shared" si="95"/>
        <v>27</v>
      </c>
      <c r="N318">
        <f t="shared" si="96"/>
        <v>58.610000000000582</v>
      </c>
      <c r="O318">
        <f t="shared" si="97"/>
        <v>4.4662805555555556</v>
      </c>
    </row>
    <row r="319" spans="1:15" x14ac:dyDescent="0.25">
      <c r="A319" t="s">
        <v>749</v>
      </c>
      <c r="B319" t="s">
        <v>810</v>
      </c>
      <c r="C319" s="21" t="s">
        <v>765</v>
      </c>
      <c r="D319" t="s">
        <v>766</v>
      </c>
      <c r="E319" t="s">
        <v>767</v>
      </c>
      <c r="F319" t="str">
        <f t="shared" si="88"/>
        <v>502802.89</v>
      </c>
      <c r="G319" t="str">
        <f t="shared" si="89"/>
        <v>0042758.08</v>
      </c>
      <c r="H319">
        <f t="shared" si="90"/>
        <v>50</v>
      </c>
      <c r="I319">
        <f t="shared" si="91"/>
        <v>28</v>
      </c>
      <c r="J319">
        <f t="shared" si="92"/>
        <v>2.8900000000139698</v>
      </c>
      <c r="K319">
        <f t="shared" si="93"/>
        <v>50.467469444444447</v>
      </c>
      <c r="L319">
        <f t="shared" si="94"/>
        <v>4</v>
      </c>
      <c r="M319">
        <f t="shared" si="95"/>
        <v>27</v>
      </c>
      <c r="N319">
        <f t="shared" si="96"/>
        <v>58.080000000001746</v>
      </c>
      <c r="O319">
        <f t="shared" si="97"/>
        <v>4.4661333333333344</v>
      </c>
    </row>
    <row r="320" spans="1:15" x14ac:dyDescent="0.25">
      <c r="A320" t="s">
        <v>749</v>
      </c>
      <c r="B320" t="s">
        <v>808</v>
      </c>
      <c r="C320">
        <v>56</v>
      </c>
      <c r="D320" t="s">
        <v>768</v>
      </c>
      <c r="E320" t="s">
        <v>769</v>
      </c>
      <c r="F320" t="str">
        <f t="shared" si="88"/>
        <v>502803.54</v>
      </c>
      <c r="G320" t="str">
        <f t="shared" si="89"/>
        <v>0042800.29</v>
      </c>
      <c r="H320">
        <f t="shared" si="90"/>
        <v>50</v>
      </c>
      <c r="I320">
        <f t="shared" si="91"/>
        <v>28</v>
      </c>
      <c r="J320">
        <f t="shared" si="92"/>
        <v>3.5399999999790452</v>
      </c>
      <c r="K320">
        <f t="shared" si="93"/>
        <v>50.467649999999999</v>
      </c>
      <c r="L320">
        <f t="shared" si="94"/>
        <v>4</v>
      </c>
      <c r="M320">
        <f t="shared" si="95"/>
        <v>28</v>
      </c>
      <c r="N320">
        <f t="shared" si="96"/>
        <v>0.29000000000087311</v>
      </c>
      <c r="O320">
        <f t="shared" si="97"/>
        <v>4.4667472222222226</v>
      </c>
    </row>
    <row r="321" spans="1:15" x14ac:dyDescent="0.25">
      <c r="A321" t="s">
        <v>749</v>
      </c>
      <c r="B321" t="s">
        <v>808</v>
      </c>
      <c r="C321">
        <v>57</v>
      </c>
      <c r="D321" t="s">
        <v>770</v>
      </c>
      <c r="E321" t="s">
        <v>771</v>
      </c>
      <c r="F321" t="str">
        <f t="shared" si="88"/>
        <v>502804.25</v>
      </c>
      <c r="G321" t="str">
        <f t="shared" si="89"/>
        <v>0042802.61</v>
      </c>
      <c r="H321">
        <f t="shared" si="90"/>
        <v>50</v>
      </c>
      <c r="I321">
        <f t="shared" si="91"/>
        <v>28</v>
      </c>
      <c r="J321">
        <f t="shared" si="92"/>
        <v>4.25</v>
      </c>
      <c r="K321">
        <f t="shared" si="93"/>
        <v>50.467847222222225</v>
      </c>
      <c r="L321">
        <f t="shared" si="94"/>
        <v>4</v>
      </c>
      <c r="M321">
        <f t="shared" si="95"/>
        <v>28</v>
      </c>
      <c r="N321">
        <f t="shared" si="96"/>
        <v>2.6100000000005821</v>
      </c>
      <c r="O321">
        <f t="shared" si="97"/>
        <v>4.4673916666666669</v>
      </c>
    </row>
    <row r="322" spans="1:15" x14ac:dyDescent="0.25">
      <c r="A322" t="s">
        <v>749</v>
      </c>
      <c r="B322" t="s">
        <v>810</v>
      </c>
      <c r="C322" s="21" t="s">
        <v>772</v>
      </c>
      <c r="D322" t="s">
        <v>773</v>
      </c>
      <c r="E322" t="s">
        <v>774</v>
      </c>
      <c r="F322" t="str">
        <f t="shared" si="88"/>
        <v>502804.08</v>
      </c>
      <c r="G322" t="str">
        <f t="shared" si="89"/>
        <v>0042802.16</v>
      </c>
      <c r="H322">
        <f t="shared" si="90"/>
        <v>50</v>
      </c>
      <c r="I322">
        <f t="shared" si="91"/>
        <v>28</v>
      </c>
      <c r="J322">
        <f t="shared" si="92"/>
        <v>4.0800000000162981</v>
      </c>
      <c r="K322">
        <f t="shared" si="93"/>
        <v>50.467800000000004</v>
      </c>
      <c r="L322">
        <f t="shared" si="94"/>
        <v>4</v>
      </c>
      <c r="M322">
        <f t="shared" si="95"/>
        <v>28</v>
      </c>
      <c r="N322">
        <f t="shared" si="96"/>
        <v>2.1600000000034925</v>
      </c>
      <c r="O322">
        <f t="shared" si="97"/>
        <v>4.4672666666666681</v>
      </c>
    </row>
    <row r="323" spans="1:15" x14ac:dyDescent="0.25">
      <c r="A323" t="s">
        <v>749</v>
      </c>
      <c r="B323" t="s">
        <v>808</v>
      </c>
      <c r="C323">
        <v>58</v>
      </c>
      <c r="D323" t="s">
        <v>775</v>
      </c>
      <c r="E323" t="s">
        <v>776</v>
      </c>
      <c r="F323" t="str">
        <f t="shared" si="88"/>
        <v>502804.97</v>
      </c>
      <c r="G323" t="str">
        <f t="shared" si="89"/>
        <v>0042805.07</v>
      </c>
      <c r="H323">
        <f t="shared" si="90"/>
        <v>50</v>
      </c>
      <c r="I323">
        <f t="shared" si="91"/>
        <v>28</v>
      </c>
      <c r="J323">
        <f t="shared" si="92"/>
        <v>4.9699999999720603</v>
      </c>
      <c r="K323">
        <f t="shared" si="93"/>
        <v>50.468047222222218</v>
      </c>
      <c r="L323">
        <f t="shared" si="94"/>
        <v>4</v>
      </c>
      <c r="M323">
        <f t="shared" si="95"/>
        <v>28</v>
      </c>
      <c r="N323">
        <f t="shared" si="96"/>
        <v>5.069999999999709</v>
      </c>
      <c r="O323">
        <f t="shared" si="97"/>
        <v>4.4680749999999998</v>
      </c>
    </row>
    <row r="324" spans="1:15" x14ac:dyDescent="0.25">
      <c r="A324" t="s">
        <v>749</v>
      </c>
      <c r="B324" t="s">
        <v>808</v>
      </c>
      <c r="C324">
        <v>59</v>
      </c>
      <c r="D324" t="s">
        <v>777</v>
      </c>
      <c r="E324" t="s">
        <v>778</v>
      </c>
      <c r="F324" t="str">
        <f t="shared" si="88"/>
        <v>502805.55</v>
      </c>
      <c r="G324" t="str">
        <f t="shared" si="89"/>
        <v>0042807.08</v>
      </c>
      <c r="H324">
        <f t="shared" si="90"/>
        <v>50</v>
      </c>
      <c r="I324">
        <f t="shared" si="91"/>
        <v>28</v>
      </c>
      <c r="J324">
        <f t="shared" si="92"/>
        <v>5.5499999999883585</v>
      </c>
      <c r="K324">
        <f t="shared" si="93"/>
        <v>50.46820833333333</v>
      </c>
      <c r="L324">
        <f t="shared" si="94"/>
        <v>4</v>
      </c>
      <c r="M324">
        <f t="shared" si="95"/>
        <v>28</v>
      </c>
      <c r="N324">
        <f t="shared" si="96"/>
        <v>7.0800000000017462</v>
      </c>
      <c r="O324">
        <f t="shared" si="97"/>
        <v>4.4686333333333339</v>
      </c>
    </row>
    <row r="325" spans="1:15" x14ac:dyDescent="0.25">
      <c r="A325" t="s">
        <v>749</v>
      </c>
      <c r="B325" t="s">
        <v>808</v>
      </c>
      <c r="C325">
        <v>60</v>
      </c>
      <c r="D325" t="s">
        <v>779</v>
      </c>
      <c r="E325" t="s">
        <v>780</v>
      </c>
      <c r="F325" t="str">
        <f t="shared" si="88"/>
        <v>502806.13</v>
      </c>
      <c r="G325" t="str">
        <f t="shared" si="89"/>
        <v>0042809.08</v>
      </c>
      <c r="H325">
        <f t="shared" si="90"/>
        <v>50</v>
      </c>
      <c r="I325">
        <f t="shared" si="91"/>
        <v>28</v>
      </c>
      <c r="J325">
        <f t="shared" si="92"/>
        <v>6.1300000000046566</v>
      </c>
      <c r="K325">
        <f t="shared" si="93"/>
        <v>50.468369444444448</v>
      </c>
      <c r="L325">
        <f t="shared" si="94"/>
        <v>4</v>
      </c>
      <c r="M325">
        <f t="shared" si="95"/>
        <v>28</v>
      </c>
      <c r="N325">
        <f t="shared" si="96"/>
        <v>9.0800000000017462</v>
      </c>
      <c r="O325">
        <f t="shared" si="97"/>
        <v>4.4691888888888895</v>
      </c>
    </row>
    <row r="326" spans="1:15" x14ac:dyDescent="0.25">
      <c r="A326" t="s">
        <v>749</v>
      </c>
      <c r="B326" t="s">
        <v>808</v>
      </c>
      <c r="C326">
        <v>61</v>
      </c>
      <c r="D326" t="s">
        <v>781</v>
      </c>
      <c r="E326" t="s">
        <v>782</v>
      </c>
      <c r="F326" t="str">
        <f t="shared" si="88"/>
        <v>502806.71</v>
      </c>
      <c r="G326" t="str">
        <f t="shared" si="89"/>
        <v>0042811.09</v>
      </c>
      <c r="H326">
        <f t="shared" si="90"/>
        <v>50</v>
      </c>
      <c r="I326">
        <f t="shared" si="91"/>
        <v>28</v>
      </c>
      <c r="J326">
        <f t="shared" si="92"/>
        <v>6.7100000000209548</v>
      </c>
      <c r="K326">
        <f t="shared" si="93"/>
        <v>50.46853055555556</v>
      </c>
      <c r="L326">
        <f t="shared" si="94"/>
        <v>4</v>
      </c>
      <c r="M326">
        <f t="shared" si="95"/>
        <v>28</v>
      </c>
      <c r="N326">
        <f t="shared" si="96"/>
        <v>11.089999999996508</v>
      </c>
      <c r="O326">
        <f t="shared" si="97"/>
        <v>4.469747222222221</v>
      </c>
    </row>
    <row r="327" spans="1:15" x14ac:dyDescent="0.25">
      <c r="A327" t="s">
        <v>749</v>
      </c>
      <c r="B327" t="s">
        <v>808</v>
      </c>
      <c r="C327">
        <v>62</v>
      </c>
      <c r="D327" t="s">
        <v>783</v>
      </c>
      <c r="E327" t="s">
        <v>784</v>
      </c>
      <c r="F327" t="str">
        <f t="shared" si="88"/>
        <v>502807.29</v>
      </c>
      <c r="G327" t="str">
        <f t="shared" si="89"/>
        <v>0042813.09</v>
      </c>
      <c r="H327">
        <f t="shared" si="90"/>
        <v>50</v>
      </c>
      <c r="I327">
        <f t="shared" si="91"/>
        <v>28</v>
      </c>
      <c r="J327">
        <f t="shared" si="92"/>
        <v>7.2899999999790452</v>
      </c>
      <c r="K327">
        <f t="shared" si="93"/>
        <v>50.468691666666665</v>
      </c>
      <c r="L327">
        <f t="shared" si="94"/>
        <v>4</v>
      </c>
      <c r="M327">
        <f t="shared" si="95"/>
        <v>28</v>
      </c>
      <c r="N327">
        <f t="shared" si="96"/>
        <v>13.089999999996508</v>
      </c>
      <c r="O327">
        <f t="shared" si="97"/>
        <v>4.4703027777777766</v>
      </c>
    </row>
    <row r="328" spans="1:15" x14ac:dyDescent="0.25">
      <c r="A328" t="s">
        <v>749</v>
      </c>
      <c r="B328" t="s">
        <v>808</v>
      </c>
      <c r="C328">
        <v>63</v>
      </c>
      <c r="D328" t="s">
        <v>785</v>
      </c>
      <c r="E328" t="s">
        <v>786</v>
      </c>
      <c r="F328" t="str">
        <f t="shared" si="88"/>
        <v>502807.88</v>
      </c>
      <c r="G328" t="str">
        <f t="shared" si="89"/>
        <v>0042815.10</v>
      </c>
      <c r="H328">
        <f t="shared" si="90"/>
        <v>50</v>
      </c>
      <c r="I328">
        <f t="shared" si="91"/>
        <v>28</v>
      </c>
      <c r="J328">
        <f t="shared" si="92"/>
        <v>7.8800000000046566</v>
      </c>
      <c r="K328">
        <f t="shared" si="93"/>
        <v>50.468855555555557</v>
      </c>
      <c r="L328">
        <f t="shared" si="94"/>
        <v>4</v>
      </c>
      <c r="M328">
        <f t="shared" si="95"/>
        <v>28</v>
      </c>
      <c r="N328">
        <f t="shared" si="96"/>
        <v>15.099999999998545</v>
      </c>
      <c r="O328">
        <f t="shared" si="97"/>
        <v>4.4708611111111107</v>
      </c>
    </row>
    <row r="329" spans="1:15" x14ac:dyDescent="0.25">
      <c r="A329" t="s">
        <v>749</v>
      </c>
      <c r="B329" t="s">
        <v>808</v>
      </c>
      <c r="C329">
        <v>64</v>
      </c>
      <c r="D329" t="s">
        <v>787</v>
      </c>
      <c r="E329" t="s">
        <v>788</v>
      </c>
      <c r="F329" t="str">
        <f t="shared" si="88"/>
        <v>502808.59</v>
      </c>
      <c r="G329" t="str">
        <f t="shared" si="89"/>
        <v>0042817.57</v>
      </c>
      <c r="H329">
        <f t="shared" si="90"/>
        <v>50</v>
      </c>
      <c r="I329">
        <f t="shared" si="91"/>
        <v>28</v>
      </c>
      <c r="J329">
        <f t="shared" si="92"/>
        <v>8.5900000000256114</v>
      </c>
      <c r="K329">
        <f t="shared" si="93"/>
        <v>50.46905277777779</v>
      </c>
      <c r="L329">
        <f t="shared" si="94"/>
        <v>4</v>
      </c>
      <c r="M329">
        <f t="shared" si="95"/>
        <v>28</v>
      </c>
      <c r="N329">
        <f t="shared" si="96"/>
        <v>17.569999999999709</v>
      </c>
      <c r="O329">
        <f t="shared" si="97"/>
        <v>4.4715472222222221</v>
      </c>
    </row>
    <row r="330" spans="1:15" x14ac:dyDescent="0.25">
      <c r="A330" t="s">
        <v>749</v>
      </c>
      <c r="B330" t="s">
        <v>808</v>
      </c>
      <c r="C330">
        <v>65</v>
      </c>
      <c r="D330" t="s">
        <v>789</v>
      </c>
      <c r="E330" t="s">
        <v>790</v>
      </c>
      <c r="F330" t="str">
        <f t="shared" si="88"/>
        <v>502809.17</v>
      </c>
      <c r="G330" t="str">
        <f t="shared" si="89"/>
        <v>0042819.57</v>
      </c>
      <c r="H330">
        <f t="shared" si="90"/>
        <v>50</v>
      </c>
      <c r="I330">
        <f t="shared" si="91"/>
        <v>28</v>
      </c>
      <c r="J330">
        <f t="shared" si="92"/>
        <v>9.1699999999837019</v>
      </c>
      <c r="K330">
        <f t="shared" si="93"/>
        <v>50.469213888888888</v>
      </c>
      <c r="L330">
        <f t="shared" si="94"/>
        <v>4</v>
      </c>
      <c r="M330">
        <f t="shared" si="95"/>
        <v>28</v>
      </c>
      <c r="N330">
        <f t="shared" si="96"/>
        <v>19.569999999999709</v>
      </c>
      <c r="O330">
        <f t="shared" si="97"/>
        <v>4.4721027777777778</v>
      </c>
    </row>
    <row r="331" spans="1:15" x14ac:dyDescent="0.25">
      <c r="A331" t="s">
        <v>749</v>
      </c>
      <c r="B331" t="s">
        <v>808</v>
      </c>
      <c r="C331">
        <v>66</v>
      </c>
      <c r="D331" t="s">
        <v>791</v>
      </c>
      <c r="E331" t="s">
        <v>792</v>
      </c>
      <c r="F331" t="str">
        <f t="shared" si="88"/>
        <v>502809.89</v>
      </c>
      <c r="G331" t="str">
        <f t="shared" si="89"/>
        <v>0042822.04</v>
      </c>
      <c r="H331">
        <f t="shared" si="90"/>
        <v>50</v>
      </c>
      <c r="I331">
        <f t="shared" si="91"/>
        <v>28</v>
      </c>
      <c r="J331">
        <f t="shared" si="92"/>
        <v>9.8900000000139698</v>
      </c>
      <c r="K331">
        <f t="shared" si="93"/>
        <v>50.469413888888894</v>
      </c>
      <c r="L331">
        <f t="shared" si="94"/>
        <v>4</v>
      </c>
      <c r="M331">
        <f t="shared" si="95"/>
        <v>28</v>
      </c>
      <c r="N331">
        <f t="shared" si="96"/>
        <v>22.040000000000873</v>
      </c>
      <c r="O331">
        <f t="shared" si="97"/>
        <v>4.4727888888888891</v>
      </c>
    </row>
    <row r="332" spans="1:15" x14ac:dyDescent="0.25">
      <c r="A332" t="s">
        <v>749</v>
      </c>
      <c r="B332" t="s">
        <v>808</v>
      </c>
      <c r="C332">
        <v>67</v>
      </c>
      <c r="D332" t="s">
        <v>793</v>
      </c>
      <c r="E332" t="s">
        <v>794</v>
      </c>
      <c r="F332" t="str">
        <f t="shared" si="88"/>
        <v>502810.54</v>
      </c>
      <c r="G332" t="str">
        <f t="shared" si="89"/>
        <v>0042824.40</v>
      </c>
      <c r="H332">
        <f t="shared" si="90"/>
        <v>50</v>
      </c>
      <c r="I332">
        <f t="shared" si="91"/>
        <v>28</v>
      </c>
      <c r="J332">
        <f t="shared" si="92"/>
        <v>10.539999999979045</v>
      </c>
      <c r="K332">
        <f t="shared" si="93"/>
        <v>50.469594444444439</v>
      </c>
      <c r="L332">
        <f t="shared" si="94"/>
        <v>4</v>
      </c>
      <c r="M332">
        <f t="shared" si="95"/>
        <v>28</v>
      </c>
      <c r="N332">
        <f t="shared" si="96"/>
        <v>24.400000000001455</v>
      </c>
      <c r="O332">
        <f t="shared" si="97"/>
        <v>4.4734444444444446</v>
      </c>
    </row>
    <row r="333" spans="1:15" x14ac:dyDescent="0.25">
      <c r="A333" t="s">
        <v>749</v>
      </c>
      <c r="B333" t="s">
        <v>810</v>
      </c>
      <c r="C333" s="21" t="s">
        <v>795</v>
      </c>
      <c r="D333" t="s">
        <v>796</v>
      </c>
      <c r="E333" t="s">
        <v>797</v>
      </c>
      <c r="F333" t="str">
        <f t="shared" si="88"/>
        <v>502810.49</v>
      </c>
      <c r="G333" t="str">
        <f t="shared" si="89"/>
        <v>0042824.11</v>
      </c>
      <c r="H333">
        <f t="shared" si="90"/>
        <v>50</v>
      </c>
      <c r="I333">
        <f t="shared" si="91"/>
        <v>28</v>
      </c>
      <c r="J333">
        <f t="shared" si="92"/>
        <v>10.489999999990687</v>
      </c>
      <c r="K333">
        <f t="shared" si="93"/>
        <v>50.469580555555552</v>
      </c>
      <c r="L333">
        <f t="shared" si="94"/>
        <v>4</v>
      </c>
      <c r="M333">
        <f t="shared" si="95"/>
        <v>28</v>
      </c>
      <c r="N333">
        <f t="shared" si="96"/>
        <v>24.110000000000582</v>
      </c>
      <c r="O333">
        <f t="shared" si="97"/>
        <v>4.4733638888888896</v>
      </c>
    </row>
    <row r="334" spans="1:15" x14ac:dyDescent="0.25">
      <c r="A334" t="s">
        <v>749</v>
      </c>
      <c r="B334" t="s">
        <v>808</v>
      </c>
      <c r="C334">
        <v>68</v>
      </c>
      <c r="D334" t="s">
        <v>798</v>
      </c>
      <c r="E334" t="s">
        <v>799</v>
      </c>
      <c r="F334" t="str">
        <f t="shared" si="88"/>
        <v>502810.90</v>
      </c>
      <c r="G334" t="str">
        <f t="shared" si="89"/>
        <v>0042826.26</v>
      </c>
      <c r="H334">
        <f t="shared" si="90"/>
        <v>50</v>
      </c>
      <c r="I334">
        <f t="shared" si="91"/>
        <v>28</v>
      </c>
      <c r="J334">
        <f t="shared" si="92"/>
        <v>10.900000000023283</v>
      </c>
      <c r="K334">
        <f t="shared" si="93"/>
        <v>50.46969444444445</v>
      </c>
      <c r="L334">
        <f t="shared" si="94"/>
        <v>4</v>
      </c>
      <c r="M334">
        <f t="shared" si="95"/>
        <v>28</v>
      </c>
      <c r="N334">
        <f t="shared" si="96"/>
        <v>26.260000000002037</v>
      </c>
      <c r="O334">
        <f t="shared" si="97"/>
        <v>4.4739611111111115</v>
      </c>
    </row>
    <row r="335" spans="1:15" x14ac:dyDescent="0.25">
      <c r="A335" t="s">
        <v>749</v>
      </c>
      <c r="B335" t="s">
        <v>808</v>
      </c>
      <c r="C335">
        <v>69</v>
      </c>
      <c r="D335" t="s">
        <v>800</v>
      </c>
      <c r="E335" t="s">
        <v>801</v>
      </c>
      <c r="F335" t="str">
        <f t="shared" si="88"/>
        <v>502811.48</v>
      </c>
      <c r="G335" t="str">
        <f t="shared" si="89"/>
        <v>0042828.27</v>
      </c>
      <c r="H335">
        <f t="shared" si="90"/>
        <v>50</v>
      </c>
      <c r="I335">
        <f t="shared" si="91"/>
        <v>28</v>
      </c>
      <c r="J335">
        <f t="shared" si="92"/>
        <v>11.479999999981374</v>
      </c>
      <c r="K335">
        <f t="shared" si="93"/>
        <v>50.469855555555554</v>
      </c>
      <c r="L335">
        <f t="shared" si="94"/>
        <v>4</v>
      </c>
      <c r="M335">
        <f t="shared" si="95"/>
        <v>28</v>
      </c>
      <c r="N335">
        <f t="shared" si="96"/>
        <v>28.269999999996799</v>
      </c>
      <c r="O335">
        <f t="shared" si="97"/>
        <v>4.4745194444444438</v>
      </c>
    </row>
    <row r="336" spans="1:15" x14ac:dyDescent="0.25">
      <c r="A336" t="s">
        <v>749</v>
      </c>
      <c r="B336" t="s">
        <v>808</v>
      </c>
      <c r="C336">
        <v>70</v>
      </c>
      <c r="D336" t="s">
        <v>802</v>
      </c>
      <c r="E336" t="s">
        <v>803</v>
      </c>
      <c r="F336" t="str">
        <f t="shared" si="88"/>
        <v>502812.06</v>
      </c>
      <c r="G336" t="str">
        <f t="shared" si="89"/>
        <v>0042830.28</v>
      </c>
      <c r="H336">
        <f t="shared" si="90"/>
        <v>50</v>
      </c>
      <c r="I336">
        <f t="shared" si="91"/>
        <v>28</v>
      </c>
      <c r="J336">
        <f t="shared" si="92"/>
        <v>12.059999999997672</v>
      </c>
      <c r="K336">
        <f t="shared" si="93"/>
        <v>50.470016666666666</v>
      </c>
      <c r="L336">
        <f t="shared" si="94"/>
        <v>4</v>
      </c>
      <c r="M336">
        <f t="shared" si="95"/>
        <v>28</v>
      </c>
      <c r="N336">
        <f t="shared" si="96"/>
        <v>30.279999999998836</v>
      </c>
      <c r="O336">
        <f t="shared" si="97"/>
        <v>4.4750777777777779</v>
      </c>
    </row>
    <row r="337" spans="1:15" x14ac:dyDescent="0.25">
      <c r="A337" t="s">
        <v>749</v>
      </c>
      <c r="B337" t="s">
        <v>808</v>
      </c>
      <c r="C337">
        <v>71</v>
      </c>
      <c r="D337" t="s">
        <v>804</v>
      </c>
      <c r="E337" t="s">
        <v>805</v>
      </c>
      <c r="F337" t="str">
        <f t="shared" si="88"/>
        <v>502812.84</v>
      </c>
      <c r="G337" t="str">
        <f t="shared" si="89"/>
        <v>0042832.20</v>
      </c>
      <c r="H337">
        <f t="shared" si="90"/>
        <v>50</v>
      </c>
      <c r="I337">
        <f t="shared" si="91"/>
        <v>28</v>
      </c>
      <c r="J337">
        <f t="shared" si="92"/>
        <v>12.840000000025611</v>
      </c>
      <c r="K337">
        <f t="shared" si="93"/>
        <v>50.47023333333334</v>
      </c>
      <c r="L337">
        <f t="shared" si="94"/>
        <v>4</v>
      </c>
      <c r="M337">
        <f t="shared" si="95"/>
        <v>28</v>
      </c>
      <c r="N337">
        <f t="shared" si="96"/>
        <v>32.19999999999709</v>
      </c>
      <c r="O337">
        <f t="shared" si="97"/>
        <v>4.4756111111111103</v>
      </c>
    </row>
    <row r="338" spans="1:15" x14ac:dyDescent="0.25">
      <c r="A338" t="s">
        <v>749</v>
      </c>
      <c r="B338" t="s">
        <v>808</v>
      </c>
      <c r="C338">
        <v>72</v>
      </c>
      <c r="D338" t="s">
        <v>806</v>
      </c>
      <c r="E338" t="s">
        <v>807</v>
      </c>
      <c r="F338" t="str">
        <f t="shared" si="88"/>
        <v>502813.42</v>
      </c>
      <c r="G338" t="str">
        <f t="shared" si="89"/>
        <v>0042834.21</v>
      </c>
      <c r="H338">
        <f t="shared" si="90"/>
        <v>50</v>
      </c>
      <c r="I338">
        <f t="shared" si="91"/>
        <v>28</v>
      </c>
      <c r="J338">
        <f t="shared" si="92"/>
        <v>13.419999999983702</v>
      </c>
      <c r="K338">
        <f t="shared" si="93"/>
        <v>50.470394444444445</v>
      </c>
      <c r="L338">
        <f t="shared" si="94"/>
        <v>4</v>
      </c>
      <c r="M338">
        <f t="shared" si="95"/>
        <v>28</v>
      </c>
      <c r="N338">
        <f t="shared" si="96"/>
        <v>34.209999999999127</v>
      </c>
      <c r="O338">
        <f t="shared" si="97"/>
        <v>4.4761694444444444</v>
      </c>
    </row>
    <row r="339" spans="1:15" x14ac:dyDescent="0.25">
      <c r="A339" t="s">
        <v>857</v>
      </c>
      <c r="B339" t="s">
        <v>750</v>
      </c>
      <c r="C339" s="21">
        <v>45</v>
      </c>
      <c r="D339" t="s">
        <v>811</v>
      </c>
      <c r="E339" t="s">
        <v>812</v>
      </c>
      <c r="F339" t="str">
        <f t="shared" ref="F339:F360" si="98">SUBSTITUTE( SUBSTITUTE(D339,"N",""),",",".")</f>
        <v>503830.63</v>
      </c>
      <c r="G339" t="str">
        <f t="shared" ref="G339:G360" si="99">SUBSTITUTE( SUBSTITUTE(E339,"E",""),",",".")</f>
        <v>0052724.00</v>
      </c>
      <c r="H339">
        <f t="shared" ref="H339:H360" si="100">_xlfn.FLOOR.MATH(F339/10000)</f>
        <v>50</v>
      </c>
      <c r="I339">
        <f t="shared" ref="I339:I360" si="101">_xlfn.FLOOR.MATH((F339-H339*10000)/100)</f>
        <v>38</v>
      </c>
      <c r="J339">
        <f t="shared" ref="J339:J360" si="102">(F339-(H339*10000)-(I339*100))</f>
        <v>30.630000000004657</v>
      </c>
      <c r="K339">
        <f t="shared" ref="K339:K360" si="103" xml:space="preserve"> H339 + (I339/60) + (J339/3600)</f>
        <v>50.641841666666664</v>
      </c>
      <c r="L339">
        <f t="shared" ref="L339:L360" si="104">_xlfn.FLOOR.MATH(G339/10000)</f>
        <v>5</v>
      </c>
      <c r="M339">
        <f t="shared" ref="M339:M360" si="105">_xlfn.FLOOR.MATH((G339-L339*10000)/100)</f>
        <v>27</v>
      </c>
      <c r="N339">
        <f t="shared" ref="N339:N360" si="106">(G339-(L339*10000)-(M339*100))</f>
        <v>24</v>
      </c>
      <c r="O339">
        <f t="shared" ref="O339:O360" si="107" xml:space="preserve"> L339 + (M339/60) + (N339/3600)</f>
        <v>5.456666666666667</v>
      </c>
    </row>
    <row r="340" spans="1:15" x14ac:dyDescent="0.25">
      <c r="A340" t="s">
        <v>857</v>
      </c>
      <c r="B340" t="s">
        <v>750</v>
      </c>
      <c r="C340" s="21">
        <v>46</v>
      </c>
      <c r="D340" t="s">
        <v>813</v>
      </c>
      <c r="E340" t="s">
        <v>814</v>
      </c>
      <c r="F340" t="str">
        <f t="shared" si="98"/>
        <v>503831.42</v>
      </c>
      <c r="G340" t="str">
        <f t="shared" si="99"/>
        <v>0052725.26</v>
      </c>
      <c r="H340">
        <f t="shared" si="100"/>
        <v>50</v>
      </c>
      <c r="I340">
        <f t="shared" si="101"/>
        <v>38</v>
      </c>
      <c r="J340">
        <f t="shared" si="102"/>
        <v>31.419999999983702</v>
      </c>
      <c r="K340">
        <f t="shared" si="103"/>
        <v>50.642061111111104</v>
      </c>
      <c r="L340">
        <f t="shared" si="104"/>
        <v>5</v>
      </c>
      <c r="M340">
        <f t="shared" si="105"/>
        <v>27</v>
      </c>
      <c r="N340">
        <f t="shared" si="106"/>
        <v>25.260000000002037</v>
      </c>
      <c r="O340">
        <f t="shared" si="107"/>
        <v>5.4570166666666671</v>
      </c>
    </row>
    <row r="341" spans="1:15" x14ac:dyDescent="0.25">
      <c r="A341" t="s">
        <v>857</v>
      </c>
      <c r="B341" t="s">
        <v>750</v>
      </c>
      <c r="C341" s="21">
        <v>47</v>
      </c>
      <c r="D341" t="s">
        <v>815</v>
      </c>
      <c r="E341" t="s">
        <v>816</v>
      </c>
      <c r="F341" t="str">
        <f t="shared" si="98"/>
        <v>503832.22</v>
      </c>
      <c r="G341" t="str">
        <f t="shared" si="99"/>
        <v>0052726.52</v>
      </c>
      <c r="H341">
        <f t="shared" si="100"/>
        <v>50</v>
      </c>
      <c r="I341">
        <f t="shared" si="101"/>
        <v>38</v>
      </c>
      <c r="J341">
        <f t="shared" si="102"/>
        <v>32.21999999997206</v>
      </c>
      <c r="K341">
        <f t="shared" si="103"/>
        <v>50.642283333333324</v>
      </c>
      <c r="L341">
        <f t="shared" si="104"/>
        <v>5</v>
      </c>
      <c r="M341">
        <f t="shared" si="105"/>
        <v>27</v>
      </c>
      <c r="N341">
        <f t="shared" si="106"/>
        <v>26.519999999996799</v>
      </c>
      <c r="O341">
        <f t="shared" si="107"/>
        <v>5.4573666666666663</v>
      </c>
    </row>
    <row r="342" spans="1:15" x14ac:dyDescent="0.25">
      <c r="A342" t="s">
        <v>857</v>
      </c>
      <c r="B342" t="s">
        <v>750</v>
      </c>
      <c r="C342" s="21">
        <v>48</v>
      </c>
      <c r="D342" t="s">
        <v>817</v>
      </c>
      <c r="E342" t="s">
        <v>818</v>
      </c>
      <c r="F342" t="str">
        <f t="shared" si="98"/>
        <v xml:space="preserve">503833.01 </v>
      </c>
      <c r="G342" t="str">
        <f t="shared" si="99"/>
        <v>0052727.79</v>
      </c>
      <c r="H342">
        <f t="shared" si="100"/>
        <v>50</v>
      </c>
      <c r="I342">
        <f t="shared" si="101"/>
        <v>38</v>
      </c>
      <c r="J342">
        <f t="shared" si="102"/>
        <v>33.010000000009313</v>
      </c>
      <c r="K342">
        <f t="shared" si="103"/>
        <v>50.642502777777779</v>
      </c>
      <c r="L342">
        <f t="shared" si="104"/>
        <v>5</v>
      </c>
      <c r="M342">
        <f t="shared" si="105"/>
        <v>27</v>
      </c>
      <c r="N342">
        <f t="shared" si="106"/>
        <v>27.790000000000873</v>
      </c>
      <c r="O342">
        <f t="shared" si="107"/>
        <v>5.4577194444444448</v>
      </c>
    </row>
    <row r="343" spans="1:15" x14ac:dyDescent="0.25">
      <c r="A343" t="s">
        <v>857</v>
      </c>
      <c r="B343" t="s">
        <v>750</v>
      </c>
      <c r="C343" s="21">
        <v>49</v>
      </c>
      <c r="D343" t="s">
        <v>819</v>
      </c>
      <c r="E343" t="s">
        <v>820</v>
      </c>
      <c r="F343" t="str">
        <f t="shared" si="98"/>
        <v xml:space="preserve">503833.81 </v>
      </c>
      <c r="G343" t="str">
        <f t="shared" si="99"/>
        <v>0052729.05</v>
      </c>
      <c r="H343">
        <f t="shared" si="100"/>
        <v>50</v>
      </c>
      <c r="I343">
        <f t="shared" si="101"/>
        <v>38</v>
      </c>
      <c r="J343">
        <f t="shared" si="102"/>
        <v>33.809999999997672</v>
      </c>
      <c r="K343">
        <f t="shared" si="103"/>
        <v>50.642724999999999</v>
      </c>
      <c r="L343">
        <f t="shared" si="104"/>
        <v>5</v>
      </c>
      <c r="M343">
        <f t="shared" si="105"/>
        <v>27</v>
      </c>
      <c r="N343">
        <f t="shared" si="106"/>
        <v>29.05000000000291</v>
      </c>
      <c r="O343">
        <f t="shared" si="107"/>
        <v>5.4580694444444458</v>
      </c>
    </row>
    <row r="344" spans="1:15" x14ac:dyDescent="0.25">
      <c r="A344" t="s">
        <v>857</v>
      </c>
      <c r="B344" t="s">
        <v>750</v>
      </c>
      <c r="C344" s="21">
        <v>50</v>
      </c>
      <c r="D344" t="s">
        <v>821</v>
      </c>
      <c r="E344" t="s">
        <v>822</v>
      </c>
      <c r="F344" t="str">
        <f t="shared" si="98"/>
        <v>503834.60</v>
      </c>
      <c r="G344" t="str">
        <f t="shared" si="99"/>
        <v>0052730.31</v>
      </c>
      <c r="H344">
        <f t="shared" si="100"/>
        <v>50</v>
      </c>
      <c r="I344">
        <f t="shared" si="101"/>
        <v>38</v>
      </c>
      <c r="J344">
        <f t="shared" si="102"/>
        <v>34.599999999976717</v>
      </c>
      <c r="K344">
        <f t="shared" si="103"/>
        <v>50.642944444444439</v>
      </c>
      <c r="L344">
        <f t="shared" si="104"/>
        <v>5</v>
      </c>
      <c r="M344">
        <f t="shared" si="105"/>
        <v>27</v>
      </c>
      <c r="N344">
        <f t="shared" si="106"/>
        <v>30.309999999997672</v>
      </c>
      <c r="O344">
        <f t="shared" si="107"/>
        <v>5.458419444444444</v>
      </c>
    </row>
    <row r="345" spans="1:15" x14ac:dyDescent="0.25">
      <c r="A345" t="s">
        <v>857</v>
      </c>
      <c r="B345" t="s">
        <v>750</v>
      </c>
      <c r="C345" s="21">
        <v>51</v>
      </c>
      <c r="D345" t="s">
        <v>823</v>
      </c>
      <c r="E345" t="s">
        <v>824</v>
      </c>
      <c r="F345" t="str">
        <f t="shared" si="98"/>
        <v>503835.40</v>
      </c>
      <c r="G345" t="str">
        <f t="shared" si="99"/>
        <v>0052731.57</v>
      </c>
      <c r="H345">
        <f t="shared" si="100"/>
        <v>50</v>
      </c>
      <c r="I345">
        <f t="shared" si="101"/>
        <v>38</v>
      </c>
      <c r="J345">
        <f t="shared" si="102"/>
        <v>35.400000000023283</v>
      </c>
      <c r="K345">
        <f t="shared" si="103"/>
        <v>50.643166666666673</v>
      </c>
      <c r="L345">
        <f t="shared" si="104"/>
        <v>5</v>
      </c>
      <c r="M345">
        <f t="shared" si="105"/>
        <v>27</v>
      </c>
      <c r="N345">
        <f t="shared" si="106"/>
        <v>31.569999999999709</v>
      </c>
      <c r="O345">
        <f t="shared" si="107"/>
        <v>5.4587694444444441</v>
      </c>
    </row>
    <row r="346" spans="1:15" x14ac:dyDescent="0.25">
      <c r="A346" t="s">
        <v>857</v>
      </c>
      <c r="B346" t="s">
        <v>750</v>
      </c>
      <c r="C346" s="21">
        <v>52</v>
      </c>
      <c r="D346" t="s">
        <v>825</v>
      </c>
      <c r="E346" t="s">
        <v>826</v>
      </c>
      <c r="F346" t="str">
        <f t="shared" si="98"/>
        <v>503836.19</v>
      </c>
      <c r="G346" t="str">
        <f t="shared" si="99"/>
        <v>0052732.83</v>
      </c>
      <c r="H346">
        <f t="shared" si="100"/>
        <v>50</v>
      </c>
      <c r="I346">
        <f t="shared" si="101"/>
        <v>38</v>
      </c>
      <c r="J346">
        <f t="shared" si="102"/>
        <v>36.190000000002328</v>
      </c>
      <c r="K346">
        <f t="shared" si="103"/>
        <v>50.643386111111113</v>
      </c>
      <c r="L346">
        <f t="shared" si="104"/>
        <v>5</v>
      </c>
      <c r="M346">
        <f t="shared" si="105"/>
        <v>27</v>
      </c>
      <c r="N346">
        <f t="shared" si="106"/>
        <v>32.830000000001746</v>
      </c>
      <c r="O346">
        <f t="shared" si="107"/>
        <v>5.4591194444444451</v>
      </c>
    </row>
    <row r="347" spans="1:15" x14ac:dyDescent="0.25">
      <c r="A347" t="s">
        <v>857</v>
      </c>
      <c r="B347" t="s">
        <v>750</v>
      </c>
      <c r="C347" s="21">
        <v>53</v>
      </c>
      <c r="D347" t="s">
        <v>827</v>
      </c>
      <c r="E347" t="s">
        <v>828</v>
      </c>
      <c r="F347" t="str">
        <f t="shared" si="98"/>
        <v>503836.50</v>
      </c>
      <c r="G347" t="str">
        <f t="shared" si="99"/>
        <v>0052735.26</v>
      </c>
      <c r="H347">
        <f t="shared" si="100"/>
        <v>50</v>
      </c>
      <c r="I347">
        <f t="shared" si="101"/>
        <v>38</v>
      </c>
      <c r="J347">
        <f t="shared" si="102"/>
        <v>36.5</v>
      </c>
      <c r="K347">
        <f t="shared" si="103"/>
        <v>50.643472222222222</v>
      </c>
      <c r="L347">
        <f t="shared" si="104"/>
        <v>5</v>
      </c>
      <c r="M347">
        <f t="shared" si="105"/>
        <v>27</v>
      </c>
      <c r="N347">
        <f t="shared" si="106"/>
        <v>35.260000000002037</v>
      </c>
      <c r="O347">
        <f t="shared" si="107"/>
        <v>5.4597944444444453</v>
      </c>
    </row>
    <row r="348" spans="1:15" x14ac:dyDescent="0.25">
      <c r="A348" t="s">
        <v>857</v>
      </c>
      <c r="B348" t="s">
        <v>750</v>
      </c>
      <c r="C348" s="21" t="s">
        <v>829</v>
      </c>
      <c r="D348" t="s">
        <v>830</v>
      </c>
      <c r="E348" t="s">
        <v>831</v>
      </c>
      <c r="F348" t="str">
        <f t="shared" si="98"/>
        <v>503837.07</v>
      </c>
      <c r="G348" t="str">
        <f t="shared" si="99"/>
        <v>0052736.66</v>
      </c>
      <c r="H348">
        <f t="shared" si="100"/>
        <v>50</v>
      </c>
      <c r="I348">
        <f t="shared" si="101"/>
        <v>38</v>
      </c>
      <c r="J348">
        <f t="shared" si="102"/>
        <v>37.070000000006985</v>
      </c>
      <c r="K348">
        <f t="shared" si="103"/>
        <v>50.643630555555553</v>
      </c>
      <c r="L348">
        <f t="shared" si="104"/>
        <v>5</v>
      </c>
      <c r="M348">
        <f t="shared" si="105"/>
        <v>27</v>
      </c>
      <c r="N348">
        <f t="shared" si="106"/>
        <v>36.660000000003492</v>
      </c>
      <c r="O348">
        <f t="shared" si="107"/>
        <v>5.4601833333333341</v>
      </c>
    </row>
    <row r="349" spans="1:15" x14ac:dyDescent="0.25">
      <c r="A349" t="s">
        <v>857</v>
      </c>
      <c r="B349" t="s">
        <v>750</v>
      </c>
      <c r="C349" s="21">
        <v>54</v>
      </c>
      <c r="D349" t="s">
        <v>832</v>
      </c>
      <c r="E349" t="s">
        <v>833</v>
      </c>
      <c r="F349" t="str">
        <f t="shared" si="98"/>
        <v>503837.46</v>
      </c>
      <c r="G349" t="str">
        <f t="shared" si="99"/>
        <v>0052736.78</v>
      </c>
      <c r="H349">
        <f t="shared" si="100"/>
        <v>50</v>
      </c>
      <c r="I349">
        <f t="shared" si="101"/>
        <v>38</v>
      </c>
      <c r="J349">
        <f t="shared" si="102"/>
        <v>37.460000000020955</v>
      </c>
      <c r="K349">
        <f t="shared" si="103"/>
        <v>50.643738888888898</v>
      </c>
      <c r="L349">
        <f t="shared" si="104"/>
        <v>5</v>
      </c>
      <c r="M349">
        <f t="shared" si="105"/>
        <v>27</v>
      </c>
      <c r="N349">
        <f t="shared" si="106"/>
        <v>36.779999999998836</v>
      </c>
      <c r="O349">
        <f t="shared" si="107"/>
        <v>5.4602166666666667</v>
      </c>
    </row>
    <row r="350" spans="1:15" x14ac:dyDescent="0.25">
      <c r="A350" t="s">
        <v>857</v>
      </c>
      <c r="B350" t="s">
        <v>750</v>
      </c>
      <c r="C350" s="21">
        <v>55</v>
      </c>
      <c r="D350" t="s">
        <v>834</v>
      </c>
      <c r="E350" t="s">
        <v>835</v>
      </c>
      <c r="F350" t="str">
        <f t="shared" si="98"/>
        <v>503838.41</v>
      </c>
      <c r="G350" t="str">
        <f t="shared" si="99"/>
        <v>0052738.29</v>
      </c>
      <c r="H350">
        <f t="shared" si="100"/>
        <v>50</v>
      </c>
      <c r="I350">
        <f t="shared" si="101"/>
        <v>38</v>
      </c>
      <c r="J350">
        <f t="shared" si="102"/>
        <v>38.409999999974389</v>
      </c>
      <c r="K350">
        <f t="shared" si="103"/>
        <v>50.644002777777771</v>
      </c>
      <c r="L350">
        <f t="shared" si="104"/>
        <v>5</v>
      </c>
      <c r="M350">
        <f t="shared" si="105"/>
        <v>27</v>
      </c>
      <c r="N350">
        <f t="shared" si="106"/>
        <v>38.290000000000873</v>
      </c>
      <c r="O350">
        <f t="shared" si="107"/>
        <v>5.4606361111111115</v>
      </c>
    </row>
    <row r="351" spans="1:15" x14ac:dyDescent="0.25">
      <c r="A351" t="s">
        <v>857</v>
      </c>
      <c r="B351" t="s">
        <v>750</v>
      </c>
      <c r="C351" s="21" t="s">
        <v>836</v>
      </c>
      <c r="D351" t="s">
        <v>837</v>
      </c>
      <c r="E351" t="s">
        <v>838</v>
      </c>
      <c r="F351" t="str">
        <f t="shared" si="98"/>
        <v>503838.72</v>
      </c>
      <c r="G351" t="str">
        <f t="shared" si="99"/>
        <v>0052739.28</v>
      </c>
      <c r="H351">
        <f t="shared" si="100"/>
        <v>50</v>
      </c>
      <c r="I351">
        <f t="shared" si="101"/>
        <v>38</v>
      </c>
      <c r="J351">
        <f t="shared" si="102"/>
        <v>38.71999999997206</v>
      </c>
      <c r="K351">
        <f t="shared" si="103"/>
        <v>50.644088888888881</v>
      </c>
      <c r="L351">
        <f t="shared" si="104"/>
        <v>5</v>
      </c>
      <c r="M351">
        <f t="shared" si="105"/>
        <v>27</v>
      </c>
      <c r="N351">
        <f t="shared" si="106"/>
        <v>39.279999999998836</v>
      </c>
      <c r="O351">
        <f t="shared" si="107"/>
        <v>5.4609111111111108</v>
      </c>
    </row>
    <row r="352" spans="1:15" x14ac:dyDescent="0.25">
      <c r="A352" t="s">
        <v>857</v>
      </c>
      <c r="B352" t="s">
        <v>750</v>
      </c>
      <c r="C352" s="21">
        <v>56</v>
      </c>
      <c r="D352" t="s">
        <v>839</v>
      </c>
      <c r="E352" t="s">
        <v>840</v>
      </c>
      <c r="F352" t="str">
        <f t="shared" si="98"/>
        <v>503839.28</v>
      </c>
      <c r="G352" t="str">
        <f t="shared" si="99"/>
        <v>0052740.07</v>
      </c>
      <c r="H352">
        <f t="shared" si="100"/>
        <v>50</v>
      </c>
      <c r="I352">
        <f t="shared" si="101"/>
        <v>38</v>
      </c>
      <c r="J352">
        <f t="shared" si="102"/>
        <v>39.28000000002794</v>
      </c>
      <c r="K352">
        <f t="shared" si="103"/>
        <v>50.644244444444453</v>
      </c>
      <c r="L352">
        <f t="shared" si="104"/>
        <v>5</v>
      </c>
      <c r="M352">
        <f t="shared" si="105"/>
        <v>27</v>
      </c>
      <c r="N352">
        <f t="shared" si="106"/>
        <v>40.069999999999709</v>
      </c>
      <c r="O352">
        <f t="shared" si="107"/>
        <v>5.461130555555556</v>
      </c>
    </row>
    <row r="353" spans="1:15" x14ac:dyDescent="0.25">
      <c r="A353" t="s">
        <v>857</v>
      </c>
      <c r="B353" t="s">
        <v>750</v>
      </c>
      <c r="C353" s="21">
        <v>57</v>
      </c>
      <c r="D353" t="s">
        <v>841</v>
      </c>
      <c r="E353" t="s">
        <v>842</v>
      </c>
      <c r="F353" t="str">
        <f t="shared" si="98"/>
        <v>503840.98</v>
      </c>
      <c r="G353" t="str">
        <f t="shared" si="99"/>
        <v>0052740.43</v>
      </c>
      <c r="H353">
        <f t="shared" si="100"/>
        <v>50</v>
      </c>
      <c r="I353">
        <f t="shared" si="101"/>
        <v>38</v>
      </c>
      <c r="J353">
        <f t="shared" si="102"/>
        <v>40.979999999981374</v>
      </c>
      <c r="K353">
        <f t="shared" si="103"/>
        <v>50.64471666666666</v>
      </c>
      <c r="L353">
        <f t="shared" si="104"/>
        <v>5</v>
      </c>
      <c r="M353">
        <f t="shared" si="105"/>
        <v>27</v>
      </c>
      <c r="N353">
        <f t="shared" si="106"/>
        <v>40.430000000000291</v>
      </c>
      <c r="O353">
        <f t="shared" si="107"/>
        <v>5.4612305555555558</v>
      </c>
    </row>
    <row r="354" spans="1:15" x14ac:dyDescent="0.25">
      <c r="A354" t="s">
        <v>857</v>
      </c>
      <c r="B354" t="s">
        <v>750</v>
      </c>
      <c r="C354" s="21">
        <v>58</v>
      </c>
      <c r="D354" t="s">
        <v>843</v>
      </c>
      <c r="E354" t="s">
        <v>844</v>
      </c>
      <c r="F354" t="str">
        <f t="shared" si="98"/>
        <v>503841.78</v>
      </c>
      <c r="G354" t="str">
        <f t="shared" si="99"/>
        <v>0052741.69</v>
      </c>
      <c r="H354">
        <f t="shared" si="100"/>
        <v>50</v>
      </c>
      <c r="I354">
        <f t="shared" si="101"/>
        <v>38</v>
      </c>
      <c r="J354">
        <f t="shared" si="102"/>
        <v>41.78000000002794</v>
      </c>
      <c r="K354">
        <f t="shared" si="103"/>
        <v>50.644938888888895</v>
      </c>
      <c r="L354">
        <f t="shared" si="104"/>
        <v>5</v>
      </c>
      <c r="M354">
        <f t="shared" si="105"/>
        <v>27</v>
      </c>
      <c r="N354">
        <f t="shared" si="106"/>
        <v>41.690000000002328</v>
      </c>
      <c r="O354">
        <f t="shared" si="107"/>
        <v>5.4615805555555568</v>
      </c>
    </row>
    <row r="355" spans="1:15" x14ac:dyDescent="0.25">
      <c r="A355" t="s">
        <v>857</v>
      </c>
      <c r="B355" t="s">
        <v>750</v>
      </c>
      <c r="C355" s="21">
        <v>59</v>
      </c>
      <c r="D355" t="s">
        <v>845</v>
      </c>
      <c r="E355" t="s">
        <v>846</v>
      </c>
      <c r="F355" t="str">
        <f t="shared" si="98"/>
        <v>503842.57</v>
      </c>
      <c r="G355" t="str">
        <f t="shared" si="99"/>
        <v>0052742.95</v>
      </c>
      <c r="H355">
        <f t="shared" si="100"/>
        <v>50</v>
      </c>
      <c r="I355">
        <f t="shared" si="101"/>
        <v>38</v>
      </c>
      <c r="J355">
        <f t="shared" si="102"/>
        <v>42.570000000006985</v>
      </c>
      <c r="K355">
        <f t="shared" si="103"/>
        <v>50.645158333333335</v>
      </c>
      <c r="L355">
        <f t="shared" si="104"/>
        <v>5</v>
      </c>
      <c r="M355">
        <f t="shared" si="105"/>
        <v>27</v>
      </c>
      <c r="N355">
        <f t="shared" si="106"/>
        <v>42.94999999999709</v>
      </c>
      <c r="O355">
        <f t="shared" si="107"/>
        <v>5.4619305555555551</v>
      </c>
    </row>
    <row r="356" spans="1:15" x14ac:dyDescent="0.25">
      <c r="A356" t="s">
        <v>857</v>
      </c>
      <c r="B356" t="s">
        <v>750</v>
      </c>
      <c r="C356" s="21">
        <v>60</v>
      </c>
      <c r="D356" t="s">
        <v>847</v>
      </c>
      <c r="E356" t="s">
        <v>848</v>
      </c>
      <c r="F356" t="str">
        <f t="shared" si="98"/>
        <v>503843.37</v>
      </c>
      <c r="G356" t="str">
        <f t="shared" si="99"/>
        <v>0052744.21</v>
      </c>
      <c r="H356">
        <f t="shared" si="100"/>
        <v>50</v>
      </c>
      <c r="I356">
        <f t="shared" si="101"/>
        <v>38</v>
      </c>
      <c r="J356">
        <f t="shared" si="102"/>
        <v>43.369999999995343</v>
      </c>
      <c r="K356">
        <f t="shared" si="103"/>
        <v>50.645380555555555</v>
      </c>
      <c r="L356">
        <f t="shared" si="104"/>
        <v>5</v>
      </c>
      <c r="M356">
        <f t="shared" si="105"/>
        <v>27</v>
      </c>
      <c r="N356">
        <f t="shared" si="106"/>
        <v>44.209999999999127</v>
      </c>
      <c r="O356">
        <f t="shared" si="107"/>
        <v>5.4622805555555551</v>
      </c>
    </row>
    <row r="357" spans="1:15" x14ac:dyDescent="0.25">
      <c r="A357" t="s">
        <v>857</v>
      </c>
      <c r="B357" t="s">
        <v>750</v>
      </c>
      <c r="C357" s="21">
        <v>61</v>
      </c>
      <c r="D357" t="s">
        <v>849</v>
      </c>
      <c r="E357" t="s">
        <v>850</v>
      </c>
      <c r="F357" t="str">
        <f t="shared" si="98"/>
        <v>503844.16</v>
      </c>
      <c r="G357" t="str">
        <f t="shared" si="99"/>
        <v>0052745.47</v>
      </c>
      <c r="H357">
        <f t="shared" si="100"/>
        <v>50</v>
      </c>
      <c r="I357">
        <f t="shared" si="101"/>
        <v>38</v>
      </c>
      <c r="J357">
        <f t="shared" si="102"/>
        <v>44.159999999974389</v>
      </c>
      <c r="K357">
        <f t="shared" si="103"/>
        <v>50.645599999999995</v>
      </c>
      <c r="L357">
        <f t="shared" si="104"/>
        <v>5</v>
      </c>
      <c r="M357">
        <f t="shared" si="105"/>
        <v>27</v>
      </c>
      <c r="N357">
        <f t="shared" si="106"/>
        <v>45.470000000001164</v>
      </c>
      <c r="O357">
        <f t="shared" si="107"/>
        <v>5.4626305555555561</v>
      </c>
    </row>
    <row r="358" spans="1:15" x14ac:dyDescent="0.25">
      <c r="A358" t="s">
        <v>857</v>
      </c>
      <c r="B358" t="s">
        <v>750</v>
      </c>
      <c r="C358" s="21">
        <v>62</v>
      </c>
      <c r="D358" t="s">
        <v>851</v>
      </c>
      <c r="E358" t="s">
        <v>852</v>
      </c>
      <c r="F358" t="str">
        <f t="shared" si="98"/>
        <v>503844.96</v>
      </c>
      <c r="G358" t="str">
        <f t="shared" si="99"/>
        <v>0052746.73</v>
      </c>
      <c r="H358">
        <f t="shared" si="100"/>
        <v>50</v>
      </c>
      <c r="I358">
        <f t="shared" si="101"/>
        <v>38</v>
      </c>
      <c r="J358">
        <f t="shared" si="102"/>
        <v>44.960000000020955</v>
      </c>
      <c r="K358">
        <f t="shared" si="103"/>
        <v>50.645822222222229</v>
      </c>
      <c r="L358">
        <f t="shared" si="104"/>
        <v>5</v>
      </c>
      <c r="M358">
        <f t="shared" si="105"/>
        <v>27</v>
      </c>
      <c r="N358">
        <f t="shared" si="106"/>
        <v>46.730000000003201</v>
      </c>
      <c r="O358">
        <f t="shared" si="107"/>
        <v>5.4629805555555571</v>
      </c>
    </row>
    <row r="359" spans="1:15" x14ac:dyDescent="0.25">
      <c r="A359" t="s">
        <v>857</v>
      </c>
      <c r="B359" t="s">
        <v>750</v>
      </c>
      <c r="C359" s="21">
        <v>63</v>
      </c>
      <c r="D359" t="s">
        <v>853</v>
      </c>
      <c r="E359" t="s">
        <v>854</v>
      </c>
      <c r="F359" t="str">
        <f t="shared" si="98"/>
        <v>503845.75</v>
      </c>
      <c r="G359" t="str">
        <f t="shared" si="99"/>
        <v>0052747.99</v>
      </c>
      <c r="H359">
        <f t="shared" si="100"/>
        <v>50</v>
      </c>
      <c r="I359">
        <f t="shared" si="101"/>
        <v>38</v>
      </c>
      <c r="J359">
        <f t="shared" si="102"/>
        <v>45.75</v>
      </c>
      <c r="K359">
        <f t="shared" si="103"/>
        <v>50.646041666666669</v>
      </c>
      <c r="L359">
        <f t="shared" si="104"/>
        <v>5</v>
      </c>
      <c r="M359">
        <f t="shared" si="105"/>
        <v>27</v>
      </c>
      <c r="N359">
        <f t="shared" si="106"/>
        <v>47.989999999997963</v>
      </c>
      <c r="O359">
        <f t="shared" si="107"/>
        <v>5.4633305555555554</v>
      </c>
    </row>
    <row r="360" spans="1:15" x14ac:dyDescent="0.25">
      <c r="A360" t="s">
        <v>857</v>
      </c>
      <c r="B360" t="s">
        <v>750</v>
      </c>
      <c r="C360" s="21">
        <v>64</v>
      </c>
      <c r="D360" t="s">
        <v>855</v>
      </c>
      <c r="E360" t="s">
        <v>856</v>
      </c>
      <c r="F360" t="str">
        <f t="shared" si="98"/>
        <v>503846.55</v>
      </c>
      <c r="G360" t="str">
        <f t="shared" si="99"/>
        <v>0052749.26</v>
      </c>
      <c r="H360">
        <f t="shared" si="100"/>
        <v>50</v>
      </c>
      <c r="I360">
        <f t="shared" si="101"/>
        <v>38</v>
      </c>
      <c r="J360">
        <f t="shared" si="102"/>
        <v>46.549999999988358</v>
      </c>
      <c r="K360">
        <f t="shared" si="103"/>
        <v>50.646263888888882</v>
      </c>
      <c r="L360">
        <f t="shared" si="104"/>
        <v>5</v>
      </c>
      <c r="M360">
        <f t="shared" si="105"/>
        <v>27</v>
      </c>
      <c r="N360">
        <f t="shared" si="106"/>
        <v>49.260000000002037</v>
      </c>
      <c r="O360">
        <f t="shared" si="107"/>
        <v>5.4636833333333339</v>
      </c>
    </row>
    <row r="361" spans="1:15" x14ac:dyDescent="0.25">
      <c r="A361" t="s">
        <v>857</v>
      </c>
      <c r="B361" t="s">
        <v>658</v>
      </c>
      <c r="C361" s="21">
        <v>44</v>
      </c>
      <c r="D361" t="s">
        <v>858</v>
      </c>
      <c r="E361" t="s">
        <v>859</v>
      </c>
      <c r="F361" t="str">
        <f t="shared" ref="F361:F377" si="108">SUBSTITUTE( SUBSTITUTE(D361,"N",""),",",".")</f>
        <v>503829.88</v>
      </c>
      <c r="G361" t="str">
        <f t="shared" ref="G361:G377" si="109">SUBSTITUTE( SUBSTITUTE(E361,"E",""),",",".")</f>
        <v>0052720.97</v>
      </c>
      <c r="H361">
        <f t="shared" ref="H361:H377" si="110">_xlfn.FLOOR.MATH(F361/10000)</f>
        <v>50</v>
      </c>
      <c r="I361">
        <f t="shared" ref="I361:I377" si="111">_xlfn.FLOOR.MATH((F361-H361*10000)/100)</f>
        <v>38</v>
      </c>
      <c r="J361">
        <f t="shared" ref="J361:J377" si="112">(F361-(H361*10000)-(I361*100))</f>
        <v>29.880000000004657</v>
      </c>
      <c r="K361">
        <f t="shared" ref="K361:K377" si="113" xml:space="preserve"> H361 + (I361/60) + (J361/3600)</f>
        <v>50.641633333333331</v>
      </c>
      <c r="L361">
        <f t="shared" ref="L361:L377" si="114">_xlfn.FLOOR.MATH(G361/10000)</f>
        <v>5</v>
      </c>
      <c r="M361">
        <f t="shared" ref="M361:M377" si="115">_xlfn.FLOOR.MATH((G361-L361*10000)/100)</f>
        <v>27</v>
      </c>
      <c r="N361">
        <f t="shared" ref="N361:N377" si="116">(G361-(L361*10000)-(M361*100))</f>
        <v>20.970000000001164</v>
      </c>
      <c r="O361">
        <f t="shared" ref="O361:O377" si="117" xml:space="preserve"> L361 + (M361/60) + (N361/3600)</f>
        <v>5.4558250000000008</v>
      </c>
    </row>
    <row r="362" spans="1:15" x14ac:dyDescent="0.25">
      <c r="A362" t="s">
        <v>857</v>
      </c>
      <c r="B362" t="s">
        <v>658</v>
      </c>
      <c r="C362" s="21">
        <v>45</v>
      </c>
      <c r="D362" t="s">
        <v>860</v>
      </c>
      <c r="E362" t="s">
        <v>861</v>
      </c>
      <c r="F362" t="str">
        <f t="shared" si="108"/>
        <v>503828.14</v>
      </c>
      <c r="G362" t="str">
        <f t="shared" si="109"/>
        <v>0052718.22</v>
      </c>
      <c r="H362">
        <f t="shared" si="110"/>
        <v>50</v>
      </c>
      <c r="I362">
        <f t="shared" si="111"/>
        <v>38</v>
      </c>
      <c r="J362">
        <f t="shared" si="112"/>
        <v>28.14000000001397</v>
      </c>
      <c r="K362">
        <f t="shared" si="113"/>
        <v>50.641150000000003</v>
      </c>
      <c r="L362">
        <f t="shared" si="114"/>
        <v>5</v>
      </c>
      <c r="M362">
        <f t="shared" si="115"/>
        <v>27</v>
      </c>
      <c r="N362">
        <f t="shared" si="116"/>
        <v>18.220000000001164</v>
      </c>
      <c r="O362">
        <f t="shared" si="117"/>
        <v>5.455061111111112</v>
      </c>
    </row>
    <row r="363" spans="1:15" x14ac:dyDescent="0.25">
      <c r="A363" t="s">
        <v>857</v>
      </c>
      <c r="B363" t="s">
        <v>658</v>
      </c>
      <c r="C363" s="21">
        <v>46</v>
      </c>
      <c r="D363" t="s">
        <v>862</v>
      </c>
      <c r="E363" t="s">
        <v>863</v>
      </c>
      <c r="F363" t="str">
        <f t="shared" si="108"/>
        <v>503826.50</v>
      </c>
      <c r="G363" t="str">
        <f t="shared" si="109"/>
        <v>0052715.61</v>
      </c>
      <c r="H363">
        <f t="shared" si="110"/>
        <v>50</v>
      </c>
      <c r="I363">
        <f t="shared" si="111"/>
        <v>38</v>
      </c>
      <c r="J363">
        <f t="shared" si="112"/>
        <v>26.5</v>
      </c>
      <c r="K363">
        <f t="shared" si="113"/>
        <v>50.640694444444442</v>
      </c>
      <c r="L363">
        <f t="shared" si="114"/>
        <v>5</v>
      </c>
      <c r="M363">
        <f t="shared" si="115"/>
        <v>27</v>
      </c>
      <c r="N363">
        <f t="shared" si="116"/>
        <v>15.610000000000582</v>
      </c>
      <c r="O363">
        <f t="shared" si="117"/>
        <v>5.4543361111111111</v>
      </c>
    </row>
    <row r="364" spans="1:15" x14ac:dyDescent="0.25">
      <c r="A364" t="s">
        <v>857</v>
      </c>
      <c r="B364" t="s">
        <v>658</v>
      </c>
      <c r="C364" s="21">
        <v>50</v>
      </c>
      <c r="D364" t="s">
        <v>864</v>
      </c>
      <c r="E364" t="s">
        <v>865</v>
      </c>
      <c r="F364" t="str">
        <f t="shared" si="108"/>
        <v>503825.05</v>
      </c>
      <c r="G364" t="str">
        <f t="shared" si="109"/>
        <v>0052713.32</v>
      </c>
      <c r="H364">
        <f t="shared" si="110"/>
        <v>50</v>
      </c>
      <c r="I364">
        <f t="shared" si="111"/>
        <v>38</v>
      </c>
      <c r="J364">
        <f t="shared" si="112"/>
        <v>25.049999999988358</v>
      </c>
      <c r="K364">
        <f t="shared" si="113"/>
        <v>50.640291666666663</v>
      </c>
      <c r="L364">
        <f t="shared" si="114"/>
        <v>5</v>
      </c>
      <c r="M364">
        <f t="shared" si="115"/>
        <v>27</v>
      </c>
      <c r="N364">
        <f t="shared" si="116"/>
        <v>13.319999999999709</v>
      </c>
      <c r="O364">
        <f t="shared" si="117"/>
        <v>5.4537000000000004</v>
      </c>
    </row>
    <row r="365" spans="1:15" x14ac:dyDescent="0.25">
      <c r="A365" t="s">
        <v>857</v>
      </c>
      <c r="B365" t="s">
        <v>658</v>
      </c>
      <c r="C365" s="21">
        <v>51</v>
      </c>
      <c r="D365" t="s">
        <v>866</v>
      </c>
      <c r="E365" t="s">
        <v>867</v>
      </c>
      <c r="F365" t="str">
        <f t="shared" si="108"/>
        <v>503823.81</v>
      </c>
      <c r="G365" t="str">
        <f t="shared" si="109"/>
        <v>0052711.35</v>
      </c>
      <c r="H365">
        <f t="shared" si="110"/>
        <v>50</v>
      </c>
      <c r="I365">
        <f t="shared" si="111"/>
        <v>38</v>
      </c>
      <c r="J365">
        <f t="shared" si="112"/>
        <v>23.809999999997672</v>
      </c>
      <c r="K365">
        <f t="shared" si="113"/>
        <v>50.639947222222219</v>
      </c>
      <c r="L365">
        <f t="shared" si="114"/>
        <v>5</v>
      </c>
      <c r="M365">
        <f t="shared" si="115"/>
        <v>27</v>
      </c>
      <c r="N365">
        <f t="shared" si="116"/>
        <v>11.349999999998545</v>
      </c>
      <c r="O365">
        <f t="shared" si="117"/>
        <v>5.4531527777777775</v>
      </c>
    </row>
    <row r="366" spans="1:15" x14ac:dyDescent="0.25">
      <c r="A366" t="s">
        <v>857</v>
      </c>
      <c r="B366" t="s">
        <v>658</v>
      </c>
      <c r="C366" s="21">
        <v>52</v>
      </c>
      <c r="D366" t="s">
        <v>868</v>
      </c>
      <c r="E366" t="s">
        <v>869</v>
      </c>
      <c r="F366" t="str">
        <f t="shared" si="108"/>
        <v>503822.57</v>
      </c>
      <c r="G366" t="str">
        <f t="shared" si="109"/>
        <v>0052709.38</v>
      </c>
      <c r="H366">
        <f t="shared" si="110"/>
        <v>50</v>
      </c>
      <c r="I366">
        <f t="shared" si="111"/>
        <v>38</v>
      </c>
      <c r="J366">
        <f t="shared" si="112"/>
        <v>22.570000000006985</v>
      </c>
      <c r="K366">
        <f t="shared" si="113"/>
        <v>50.639602777777782</v>
      </c>
      <c r="L366">
        <f t="shared" si="114"/>
        <v>5</v>
      </c>
      <c r="M366">
        <f t="shared" si="115"/>
        <v>27</v>
      </c>
      <c r="N366">
        <f t="shared" si="116"/>
        <v>9.3799999999973807</v>
      </c>
      <c r="O366">
        <f t="shared" si="117"/>
        <v>5.4526055555555546</v>
      </c>
    </row>
    <row r="367" spans="1:15" x14ac:dyDescent="0.25">
      <c r="A367" t="s">
        <v>857</v>
      </c>
      <c r="B367" t="s">
        <v>658</v>
      </c>
      <c r="C367" s="21">
        <v>53</v>
      </c>
      <c r="D367" t="s">
        <v>870</v>
      </c>
      <c r="E367" t="s">
        <v>871</v>
      </c>
      <c r="F367" t="str">
        <f t="shared" si="108"/>
        <v>503821.33</v>
      </c>
      <c r="G367" t="str">
        <f t="shared" si="109"/>
        <v xml:space="preserve">0052707.41 </v>
      </c>
      <c r="H367">
        <f t="shared" si="110"/>
        <v>50</v>
      </c>
      <c r="I367">
        <f t="shared" si="111"/>
        <v>38</v>
      </c>
      <c r="J367">
        <f t="shared" si="112"/>
        <v>21.330000000016298</v>
      </c>
      <c r="K367">
        <f t="shared" si="113"/>
        <v>50.639258333333338</v>
      </c>
      <c r="L367">
        <f t="shared" si="114"/>
        <v>5</v>
      </c>
      <c r="M367">
        <f t="shared" si="115"/>
        <v>27</v>
      </c>
      <c r="N367">
        <f t="shared" si="116"/>
        <v>7.4100000000034925</v>
      </c>
      <c r="O367">
        <f t="shared" si="117"/>
        <v>5.4520583333333343</v>
      </c>
    </row>
    <row r="368" spans="1:15" x14ac:dyDescent="0.25">
      <c r="A368" t="s">
        <v>857</v>
      </c>
      <c r="B368" t="s">
        <v>658</v>
      </c>
      <c r="C368" s="21">
        <v>54</v>
      </c>
      <c r="D368" t="s">
        <v>872</v>
      </c>
      <c r="E368" t="s">
        <v>873</v>
      </c>
      <c r="F368" t="str">
        <f t="shared" si="108"/>
        <v>503820.09</v>
      </c>
      <c r="G368" t="str">
        <f t="shared" si="109"/>
        <v>0052705.44</v>
      </c>
      <c r="H368">
        <f t="shared" si="110"/>
        <v>50</v>
      </c>
      <c r="I368">
        <f t="shared" si="111"/>
        <v>38</v>
      </c>
      <c r="J368">
        <f t="shared" si="112"/>
        <v>20.090000000025611</v>
      </c>
      <c r="K368">
        <f t="shared" si="113"/>
        <v>50.638913888888894</v>
      </c>
      <c r="L368">
        <f t="shared" si="114"/>
        <v>5</v>
      </c>
      <c r="M368">
        <f t="shared" si="115"/>
        <v>27</v>
      </c>
      <c r="N368">
        <f t="shared" si="116"/>
        <v>5.4400000000023283</v>
      </c>
      <c r="O368">
        <f t="shared" si="117"/>
        <v>5.4515111111111123</v>
      </c>
    </row>
    <row r="369" spans="1:15" x14ac:dyDescent="0.25">
      <c r="A369" t="s">
        <v>857</v>
      </c>
      <c r="B369" t="s">
        <v>658</v>
      </c>
      <c r="C369" s="21">
        <v>55</v>
      </c>
      <c r="D369" t="s">
        <v>874</v>
      </c>
      <c r="E369" t="s">
        <v>875</v>
      </c>
      <c r="F369" t="str">
        <f t="shared" si="108"/>
        <v>503818.85</v>
      </c>
      <c r="G369" t="str">
        <f t="shared" si="109"/>
        <v>0052703.48</v>
      </c>
      <c r="H369">
        <f t="shared" si="110"/>
        <v>50</v>
      </c>
      <c r="I369">
        <f t="shared" si="111"/>
        <v>38</v>
      </c>
      <c r="J369">
        <f t="shared" si="112"/>
        <v>18.849999999976717</v>
      </c>
      <c r="K369">
        <f t="shared" si="113"/>
        <v>50.638569444444435</v>
      </c>
      <c r="L369">
        <f t="shared" si="114"/>
        <v>5</v>
      </c>
      <c r="M369">
        <f t="shared" si="115"/>
        <v>27</v>
      </c>
      <c r="N369">
        <f t="shared" si="116"/>
        <v>3.4800000000032014</v>
      </c>
      <c r="O369">
        <f t="shared" si="117"/>
        <v>5.4509666666666678</v>
      </c>
    </row>
    <row r="370" spans="1:15" x14ac:dyDescent="0.25">
      <c r="A370" t="s">
        <v>857</v>
      </c>
      <c r="B370" t="s">
        <v>658</v>
      </c>
      <c r="C370" s="21">
        <v>56</v>
      </c>
      <c r="D370" t="s">
        <v>876</v>
      </c>
      <c r="E370" t="s">
        <v>877</v>
      </c>
      <c r="F370" t="str">
        <f t="shared" si="108"/>
        <v>503817.61</v>
      </c>
      <c r="G370" t="str">
        <f t="shared" si="109"/>
        <v>0052701.51</v>
      </c>
      <c r="H370">
        <f t="shared" si="110"/>
        <v>50</v>
      </c>
      <c r="I370">
        <f t="shared" si="111"/>
        <v>38</v>
      </c>
      <c r="J370">
        <f t="shared" si="112"/>
        <v>17.60999999998603</v>
      </c>
      <c r="K370">
        <f t="shared" si="113"/>
        <v>50.638224999999998</v>
      </c>
      <c r="L370">
        <f t="shared" si="114"/>
        <v>5</v>
      </c>
      <c r="M370">
        <f t="shared" si="115"/>
        <v>27</v>
      </c>
      <c r="N370">
        <f t="shared" si="116"/>
        <v>1.5100000000020373</v>
      </c>
      <c r="O370">
        <f t="shared" si="117"/>
        <v>5.4504194444444449</v>
      </c>
    </row>
    <row r="371" spans="1:15" x14ac:dyDescent="0.25">
      <c r="A371" t="s">
        <v>857</v>
      </c>
      <c r="B371" t="s">
        <v>658</v>
      </c>
      <c r="C371" s="21">
        <v>57</v>
      </c>
      <c r="D371" t="s">
        <v>878</v>
      </c>
      <c r="E371" t="s">
        <v>879</v>
      </c>
      <c r="F371" t="str">
        <f t="shared" si="108"/>
        <v>503816.36</v>
      </c>
      <c r="G371" t="str">
        <f t="shared" si="109"/>
        <v>0052659.54</v>
      </c>
      <c r="H371">
        <f t="shared" si="110"/>
        <v>50</v>
      </c>
      <c r="I371">
        <f t="shared" si="111"/>
        <v>38</v>
      </c>
      <c r="J371">
        <f t="shared" si="112"/>
        <v>16.35999999998603</v>
      </c>
      <c r="K371">
        <f t="shared" si="113"/>
        <v>50.637877777777774</v>
      </c>
      <c r="L371">
        <f t="shared" si="114"/>
        <v>5</v>
      </c>
      <c r="M371">
        <f t="shared" si="115"/>
        <v>26</v>
      </c>
      <c r="N371">
        <f t="shared" si="116"/>
        <v>59.540000000000873</v>
      </c>
      <c r="O371">
        <f t="shared" si="117"/>
        <v>5.4498722222222229</v>
      </c>
    </row>
    <row r="372" spans="1:15" x14ac:dyDescent="0.25">
      <c r="A372" t="s">
        <v>857</v>
      </c>
      <c r="B372" t="s">
        <v>658</v>
      </c>
      <c r="C372" s="21">
        <v>58</v>
      </c>
      <c r="D372" t="s">
        <v>880</v>
      </c>
      <c r="E372" t="s">
        <v>881</v>
      </c>
      <c r="F372" t="str">
        <f t="shared" si="108"/>
        <v>503815.12</v>
      </c>
      <c r="G372" t="str">
        <f t="shared" si="109"/>
        <v>0052657.57</v>
      </c>
      <c r="H372">
        <f t="shared" si="110"/>
        <v>50</v>
      </c>
      <c r="I372">
        <f t="shared" si="111"/>
        <v>38</v>
      </c>
      <c r="J372">
        <f t="shared" si="112"/>
        <v>15.119999999995343</v>
      </c>
      <c r="K372">
        <f t="shared" si="113"/>
        <v>50.63753333333333</v>
      </c>
      <c r="L372">
        <f t="shared" si="114"/>
        <v>5</v>
      </c>
      <c r="M372">
        <f t="shared" si="115"/>
        <v>26</v>
      </c>
      <c r="N372">
        <f t="shared" si="116"/>
        <v>57.569999999999709</v>
      </c>
      <c r="O372">
        <f t="shared" si="117"/>
        <v>5.449325</v>
      </c>
    </row>
    <row r="373" spans="1:15" x14ac:dyDescent="0.25">
      <c r="A373" t="s">
        <v>857</v>
      </c>
      <c r="B373" t="s">
        <v>658</v>
      </c>
      <c r="C373" s="21">
        <v>59</v>
      </c>
      <c r="D373" t="s">
        <v>882</v>
      </c>
      <c r="E373" t="s">
        <v>883</v>
      </c>
      <c r="F373" t="str">
        <f t="shared" si="108"/>
        <v>503813.87</v>
      </c>
      <c r="G373" t="str">
        <f t="shared" si="109"/>
        <v>0052655.59</v>
      </c>
      <c r="H373">
        <f t="shared" si="110"/>
        <v>50</v>
      </c>
      <c r="I373">
        <f t="shared" si="111"/>
        <v>38</v>
      </c>
      <c r="J373">
        <f t="shared" si="112"/>
        <v>13.869999999995343</v>
      </c>
      <c r="K373">
        <f t="shared" si="113"/>
        <v>50.637186111111106</v>
      </c>
      <c r="L373">
        <f t="shared" si="114"/>
        <v>5</v>
      </c>
      <c r="M373">
        <f t="shared" si="115"/>
        <v>26</v>
      </c>
      <c r="N373">
        <f t="shared" si="116"/>
        <v>55.589999999996508</v>
      </c>
      <c r="O373">
        <f t="shared" si="117"/>
        <v>5.4487749999999995</v>
      </c>
    </row>
    <row r="374" spans="1:15" x14ac:dyDescent="0.25">
      <c r="A374" t="s">
        <v>857</v>
      </c>
      <c r="B374" t="s">
        <v>658</v>
      </c>
      <c r="C374" s="21">
        <v>60</v>
      </c>
      <c r="D374" t="s">
        <v>884</v>
      </c>
      <c r="E374" t="s">
        <v>885</v>
      </c>
      <c r="F374" t="str">
        <f t="shared" si="108"/>
        <v>503812.62</v>
      </c>
      <c r="G374" t="str">
        <f t="shared" si="109"/>
        <v xml:space="preserve">0052653.61 </v>
      </c>
      <c r="H374">
        <f t="shared" si="110"/>
        <v>50</v>
      </c>
      <c r="I374">
        <f t="shared" si="111"/>
        <v>38</v>
      </c>
      <c r="J374">
        <f t="shared" si="112"/>
        <v>12.619999999995343</v>
      </c>
      <c r="K374">
        <f t="shared" si="113"/>
        <v>50.636838888888889</v>
      </c>
      <c r="L374">
        <f t="shared" si="114"/>
        <v>5</v>
      </c>
      <c r="M374">
        <f t="shared" si="115"/>
        <v>26</v>
      </c>
      <c r="N374">
        <f t="shared" si="116"/>
        <v>53.610000000000582</v>
      </c>
      <c r="O374">
        <f t="shared" si="117"/>
        <v>5.4482250000000008</v>
      </c>
    </row>
    <row r="375" spans="1:15" x14ac:dyDescent="0.25">
      <c r="A375" t="s">
        <v>857</v>
      </c>
      <c r="B375" t="s">
        <v>658</v>
      </c>
      <c r="C375" s="21">
        <v>61</v>
      </c>
      <c r="D375" t="s">
        <v>886</v>
      </c>
      <c r="E375" t="s">
        <v>887</v>
      </c>
      <c r="F375" t="str">
        <f t="shared" si="108"/>
        <v>503811.37</v>
      </c>
      <c r="G375" t="str">
        <f t="shared" si="109"/>
        <v>0052651.63</v>
      </c>
      <c r="H375">
        <f t="shared" si="110"/>
        <v>50</v>
      </c>
      <c r="I375">
        <f t="shared" si="111"/>
        <v>38</v>
      </c>
      <c r="J375">
        <f t="shared" si="112"/>
        <v>11.369999999995343</v>
      </c>
      <c r="K375">
        <f t="shared" si="113"/>
        <v>50.636491666666664</v>
      </c>
      <c r="L375">
        <f t="shared" si="114"/>
        <v>5</v>
      </c>
      <c r="M375">
        <f t="shared" si="115"/>
        <v>26</v>
      </c>
      <c r="N375">
        <f t="shared" si="116"/>
        <v>51.629999999997381</v>
      </c>
      <c r="O375">
        <f t="shared" si="117"/>
        <v>5.4476749999999994</v>
      </c>
    </row>
    <row r="376" spans="1:15" x14ac:dyDescent="0.25">
      <c r="A376" t="s">
        <v>857</v>
      </c>
      <c r="B376" t="s">
        <v>658</v>
      </c>
      <c r="C376" s="21">
        <v>62</v>
      </c>
      <c r="D376" t="s">
        <v>888</v>
      </c>
      <c r="E376" t="s">
        <v>889</v>
      </c>
      <c r="F376" t="str">
        <f t="shared" si="108"/>
        <v>503810.13</v>
      </c>
      <c r="G376" t="str">
        <f t="shared" si="109"/>
        <v>0052649.65</v>
      </c>
      <c r="H376">
        <f t="shared" si="110"/>
        <v>50</v>
      </c>
      <c r="I376">
        <f t="shared" si="111"/>
        <v>38</v>
      </c>
      <c r="J376">
        <f t="shared" si="112"/>
        <v>10.130000000004657</v>
      </c>
      <c r="K376">
        <f t="shared" si="113"/>
        <v>50.63614722222222</v>
      </c>
      <c r="L376">
        <f t="shared" si="114"/>
        <v>5</v>
      </c>
      <c r="M376">
        <f t="shared" si="115"/>
        <v>26</v>
      </c>
      <c r="N376">
        <f t="shared" si="116"/>
        <v>49.650000000001455</v>
      </c>
      <c r="O376">
        <f t="shared" si="117"/>
        <v>5.4471250000000007</v>
      </c>
    </row>
    <row r="377" spans="1:15" x14ac:dyDescent="0.25">
      <c r="A377" t="s">
        <v>857</v>
      </c>
      <c r="B377" t="s">
        <v>658</v>
      </c>
      <c r="C377" s="21">
        <v>63</v>
      </c>
      <c r="D377" t="s">
        <v>890</v>
      </c>
      <c r="E377" t="s">
        <v>891</v>
      </c>
      <c r="F377" t="str">
        <f t="shared" si="108"/>
        <v>503808.67</v>
      </c>
      <c r="G377" t="str">
        <f t="shared" si="109"/>
        <v>0052647.35</v>
      </c>
      <c r="H377">
        <f t="shared" si="110"/>
        <v>50</v>
      </c>
      <c r="I377">
        <f t="shared" si="111"/>
        <v>38</v>
      </c>
      <c r="J377">
        <f t="shared" si="112"/>
        <v>8.6699999999837019</v>
      </c>
      <c r="K377">
        <f t="shared" si="113"/>
        <v>50.635741666666661</v>
      </c>
      <c r="L377">
        <f t="shared" si="114"/>
        <v>5</v>
      </c>
      <c r="M377">
        <f t="shared" si="115"/>
        <v>26</v>
      </c>
      <c r="N377">
        <f t="shared" si="116"/>
        <v>47.349999999998545</v>
      </c>
      <c r="O377">
        <f t="shared" si="117"/>
        <v>5.4464861111111107</v>
      </c>
    </row>
    <row r="378" spans="1:15" x14ac:dyDescent="0.25">
      <c r="A378" t="s">
        <v>857</v>
      </c>
      <c r="B378" t="s">
        <v>751</v>
      </c>
      <c r="C378" s="21" t="s">
        <v>892</v>
      </c>
      <c r="D378" t="s">
        <v>893</v>
      </c>
      <c r="E378" t="s">
        <v>894</v>
      </c>
      <c r="F378" t="str">
        <f t="shared" ref="F378:F381" si="118">SUBSTITUTE( SUBSTITUTE(D378,"N",""),",",".")</f>
        <v>503758.56</v>
      </c>
      <c r="G378" t="str">
        <f t="shared" ref="G378:G381" si="119">SUBSTITUTE( SUBSTITUTE(E378,"E",""),",",".")</f>
        <v>0052632.58</v>
      </c>
      <c r="H378">
        <f t="shared" ref="H378:H381" si="120">_xlfn.FLOOR.MATH(F378/10000)</f>
        <v>50</v>
      </c>
      <c r="I378">
        <f t="shared" ref="I378:I381" si="121">_xlfn.FLOOR.MATH((F378-H378*10000)/100)</f>
        <v>37</v>
      </c>
      <c r="J378">
        <f t="shared" ref="J378:J381" si="122">(F378-(H378*10000)-(I378*100))</f>
        <v>58.559999999997672</v>
      </c>
      <c r="K378">
        <f t="shared" ref="K378:K381" si="123" xml:space="preserve"> H378 + (I378/60) + (J378/3600)</f>
        <v>50.632933333333334</v>
      </c>
      <c r="L378">
        <f t="shared" ref="L378:L381" si="124">_xlfn.FLOOR.MATH(G378/10000)</f>
        <v>5</v>
      </c>
      <c r="M378">
        <f t="shared" ref="M378:M381" si="125">_xlfn.FLOOR.MATH((G378-L378*10000)/100)</f>
        <v>26</v>
      </c>
      <c r="N378">
        <f t="shared" ref="N378:N381" si="126">(G378-(L378*10000)-(M378*100))</f>
        <v>32.580000000001746</v>
      </c>
      <c r="O378">
        <f t="shared" ref="O378:O381" si="127" xml:space="preserve"> L378 + (M378/60) + (N378/3600)</f>
        <v>5.4423833333333338</v>
      </c>
    </row>
    <row r="379" spans="1:15" x14ac:dyDescent="0.25">
      <c r="A379" t="s">
        <v>857</v>
      </c>
      <c r="B379" t="s">
        <v>751</v>
      </c>
      <c r="C379" s="21" t="s">
        <v>895</v>
      </c>
      <c r="D379" t="s">
        <v>896</v>
      </c>
      <c r="E379" t="s">
        <v>897</v>
      </c>
      <c r="F379" t="str">
        <f t="shared" si="118"/>
        <v>503757.36</v>
      </c>
      <c r="G379" t="str">
        <f t="shared" si="119"/>
        <v>0052631.24</v>
      </c>
      <c r="H379">
        <f t="shared" si="120"/>
        <v>50</v>
      </c>
      <c r="I379">
        <f t="shared" si="121"/>
        <v>37</v>
      </c>
      <c r="J379">
        <f t="shared" si="122"/>
        <v>57.35999999998603</v>
      </c>
      <c r="K379">
        <f t="shared" si="123"/>
        <v>50.632599999999996</v>
      </c>
      <c r="L379">
        <f t="shared" si="124"/>
        <v>5</v>
      </c>
      <c r="M379">
        <f t="shared" si="125"/>
        <v>26</v>
      </c>
      <c r="N379">
        <f t="shared" si="126"/>
        <v>31.239999999997963</v>
      </c>
      <c r="O379">
        <f t="shared" si="127"/>
        <v>5.4420111111111105</v>
      </c>
    </row>
    <row r="380" spans="1:15" x14ac:dyDescent="0.25">
      <c r="A380" t="s">
        <v>857</v>
      </c>
      <c r="B380" t="s">
        <v>751</v>
      </c>
      <c r="C380" s="21" t="s">
        <v>898</v>
      </c>
      <c r="D380" t="s">
        <v>899</v>
      </c>
      <c r="E380" t="s">
        <v>900</v>
      </c>
      <c r="F380" t="str">
        <f t="shared" si="118"/>
        <v>503756.40</v>
      </c>
      <c r="G380" t="str">
        <f t="shared" si="119"/>
        <v>0052629.75</v>
      </c>
      <c r="H380">
        <f t="shared" si="120"/>
        <v>50</v>
      </c>
      <c r="I380">
        <f t="shared" si="121"/>
        <v>37</v>
      </c>
      <c r="J380">
        <f t="shared" si="122"/>
        <v>56.400000000023283</v>
      </c>
      <c r="K380">
        <f t="shared" si="123"/>
        <v>50.632333333333342</v>
      </c>
      <c r="L380">
        <f t="shared" si="124"/>
        <v>5</v>
      </c>
      <c r="M380">
        <f t="shared" si="125"/>
        <v>26</v>
      </c>
      <c r="N380">
        <f t="shared" si="126"/>
        <v>29.75</v>
      </c>
      <c r="O380">
        <f t="shared" si="127"/>
        <v>5.4415972222222226</v>
      </c>
    </row>
    <row r="381" spans="1:15" x14ac:dyDescent="0.25">
      <c r="A381" t="s">
        <v>857</v>
      </c>
      <c r="B381" t="s">
        <v>751</v>
      </c>
      <c r="C381" s="21" t="s">
        <v>901</v>
      </c>
      <c r="D381" t="s">
        <v>902</v>
      </c>
      <c r="E381" t="s">
        <v>903</v>
      </c>
      <c r="F381" t="str">
        <f t="shared" si="118"/>
        <v>503755.44</v>
      </c>
      <c r="G381" t="str">
        <f t="shared" si="119"/>
        <v>0052628.20</v>
      </c>
      <c r="H381">
        <f t="shared" si="120"/>
        <v>50</v>
      </c>
      <c r="I381">
        <f t="shared" si="121"/>
        <v>37</v>
      </c>
      <c r="J381">
        <f t="shared" si="122"/>
        <v>55.440000000002328</v>
      </c>
      <c r="K381">
        <f t="shared" si="123"/>
        <v>50.632066666666667</v>
      </c>
      <c r="L381">
        <f t="shared" si="124"/>
        <v>5</v>
      </c>
      <c r="M381">
        <f t="shared" si="125"/>
        <v>26</v>
      </c>
      <c r="N381">
        <f t="shared" si="126"/>
        <v>28.19999999999709</v>
      </c>
      <c r="O381">
        <f t="shared" si="127"/>
        <v>5.4411666666666658</v>
      </c>
    </row>
    <row r="382" spans="1:15" x14ac:dyDescent="0.25">
      <c r="A382" t="s">
        <v>857</v>
      </c>
      <c r="B382" t="s">
        <v>904</v>
      </c>
      <c r="C382" s="22">
        <v>110</v>
      </c>
      <c r="D382" s="23" t="s">
        <v>905</v>
      </c>
      <c r="E382" s="24" t="s">
        <v>919</v>
      </c>
      <c r="F382" t="str">
        <f t="shared" ref="F382:F397" si="128">SUBSTITUTE( SUBSTITUTE(D382,"N",""),",",".")</f>
        <v xml:space="preserve">503804.86 </v>
      </c>
      <c r="G382" t="str">
        <f t="shared" ref="G382:G397" si="129">SUBSTITUTE( SUBSTITUTE(E382,"E",""),",",".")</f>
        <v xml:space="preserve">0052532.10 </v>
      </c>
      <c r="H382">
        <f t="shared" ref="H382:H397" si="130">_xlfn.FLOOR.MATH(F382/10000)</f>
        <v>50</v>
      </c>
      <c r="I382">
        <f t="shared" ref="I382:I397" si="131">_xlfn.FLOOR.MATH((F382-H382*10000)/100)</f>
        <v>38</v>
      </c>
      <c r="J382">
        <f t="shared" ref="J382:J397" si="132">(F382-(H382*10000)-(I382*100))</f>
        <v>4.8599999999860302</v>
      </c>
      <c r="K382">
        <f t="shared" ref="K382:K397" si="133" xml:space="preserve"> H382 + (I382/60) + (J382/3600)</f>
        <v>50.634683333333328</v>
      </c>
      <c r="L382">
        <f t="shared" ref="L382:L397" si="134">_xlfn.FLOOR.MATH(G382/10000)</f>
        <v>5</v>
      </c>
      <c r="M382">
        <f t="shared" ref="M382:M397" si="135">_xlfn.FLOOR.MATH((G382-L382*10000)/100)</f>
        <v>25</v>
      </c>
      <c r="N382">
        <f t="shared" ref="N382:N397" si="136">(G382-(L382*10000)-(M382*100))</f>
        <v>32.099999999998545</v>
      </c>
      <c r="O382">
        <f t="shared" ref="O382:O397" si="137" xml:space="preserve"> L382 + (M382/60) + (N382/3600)</f>
        <v>5.425583333333333</v>
      </c>
    </row>
    <row r="383" spans="1:15" x14ac:dyDescent="0.25">
      <c r="A383" t="s">
        <v>857</v>
      </c>
      <c r="B383" t="s">
        <v>904</v>
      </c>
      <c r="C383" s="22">
        <v>112</v>
      </c>
      <c r="D383" s="23" t="s">
        <v>906</v>
      </c>
      <c r="E383" s="24" t="s">
        <v>920</v>
      </c>
      <c r="F383" t="str">
        <f t="shared" si="128"/>
        <v xml:space="preserve">503805.82 </v>
      </c>
      <c r="G383" t="str">
        <f t="shared" si="129"/>
        <v xml:space="preserve">0052536.29 </v>
      </c>
      <c r="H383">
        <f t="shared" si="130"/>
        <v>50</v>
      </c>
      <c r="I383">
        <f t="shared" si="131"/>
        <v>38</v>
      </c>
      <c r="J383">
        <f t="shared" si="132"/>
        <v>5.8200000000069849</v>
      </c>
      <c r="K383">
        <f t="shared" si="133"/>
        <v>50.634950000000003</v>
      </c>
      <c r="L383">
        <f t="shared" si="134"/>
        <v>5</v>
      </c>
      <c r="M383">
        <f t="shared" si="135"/>
        <v>25</v>
      </c>
      <c r="N383">
        <f t="shared" si="136"/>
        <v>36.290000000000873</v>
      </c>
      <c r="O383">
        <f t="shared" si="137"/>
        <v>5.4267472222222226</v>
      </c>
    </row>
    <row r="384" spans="1:15" x14ac:dyDescent="0.25">
      <c r="A384" t="s">
        <v>857</v>
      </c>
      <c r="B384" t="s">
        <v>904</v>
      </c>
      <c r="C384" s="22">
        <v>114</v>
      </c>
      <c r="D384" s="23" t="s">
        <v>907</v>
      </c>
      <c r="E384" s="24" t="s">
        <v>921</v>
      </c>
      <c r="F384" t="str">
        <f t="shared" si="128"/>
        <v xml:space="preserve">503806.68 </v>
      </c>
      <c r="G384" t="str">
        <f t="shared" si="129"/>
        <v xml:space="preserve">0052541.10 </v>
      </c>
      <c r="H384">
        <f t="shared" si="130"/>
        <v>50</v>
      </c>
      <c r="I384">
        <f t="shared" si="131"/>
        <v>38</v>
      </c>
      <c r="J384">
        <f t="shared" si="132"/>
        <v>6.6799999999930151</v>
      </c>
      <c r="K384">
        <f t="shared" si="133"/>
        <v>50.635188888888884</v>
      </c>
      <c r="L384">
        <f t="shared" si="134"/>
        <v>5</v>
      </c>
      <c r="M384">
        <f t="shared" si="135"/>
        <v>25</v>
      </c>
      <c r="N384">
        <f t="shared" si="136"/>
        <v>41.099999999998545</v>
      </c>
      <c r="O384">
        <f t="shared" si="137"/>
        <v>5.4280833333333334</v>
      </c>
    </row>
    <row r="385" spans="1:15" x14ac:dyDescent="0.25">
      <c r="A385" t="s">
        <v>857</v>
      </c>
      <c r="B385" t="s">
        <v>904</v>
      </c>
      <c r="C385" s="22">
        <v>116</v>
      </c>
      <c r="D385" s="23" t="s">
        <v>908</v>
      </c>
      <c r="E385" s="24" t="s">
        <v>922</v>
      </c>
      <c r="F385" t="str">
        <f t="shared" si="128"/>
        <v xml:space="preserve">503807.48 </v>
      </c>
      <c r="G385" t="str">
        <f t="shared" si="129"/>
        <v xml:space="preserve">0052544.58 </v>
      </c>
      <c r="H385">
        <f t="shared" si="130"/>
        <v>50</v>
      </c>
      <c r="I385">
        <f t="shared" si="131"/>
        <v>38</v>
      </c>
      <c r="J385">
        <f t="shared" si="132"/>
        <v>7.4799999999813735</v>
      </c>
      <c r="K385">
        <f t="shared" si="133"/>
        <v>50.635411111111104</v>
      </c>
      <c r="L385">
        <f t="shared" si="134"/>
        <v>5</v>
      </c>
      <c r="M385">
        <f t="shared" si="135"/>
        <v>25</v>
      </c>
      <c r="N385">
        <f t="shared" si="136"/>
        <v>44.580000000001746</v>
      </c>
      <c r="O385">
        <f t="shared" si="137"/>
        <v>5.429050000000001</v>
      </c>
    </row>
    <row r="386" spans="1:15" x14ac:dyDescent="0.25">
      <c r="A386" t="s">
        <v>857</v>
      </c>
      <c r="B386" t="s">
        <v>904</v>
      </c>
      <c r="C386" s="22">
        <v>118</v>
      </c>
      <c r="D386" s="23" t="s">
        <v>909</v>
      </c>
      <c r="E386" s="24" t="s">
        <v>923</v>
      </c>
      <c r="F386" t="str">
        <f t="shared" si="128"/>
        <v xml:space="preserve">503808.27 </v>
      </c>
      <c r="G386" t="str">
        <f t="shared" si="129"/>
        <v xml:space="preserve">0052548.05 </v>
      </c>
      <c r="H386">
        <f t="shared" si="130"/>
        <v>50</v>
      </c>
      <c r="I386">
        <f t="shared" si="131"/>
        <v>38</v>
      </c>
      <c r="J386">
        <f t="shared" si="132"/>
        <v>8.2700000000186265</v>
      </c>
      <c r="K386">
        <f t="shared" si="133"/>
        <v>50.635630555555558</v>
      </c>
      <c r="L386">
        <f t="shared" si="134"/>
        <v>5</v>
      </c>
      <c r="M386">
        <f t="shared" si="135"/>
        <v>25</v>
      </c>
      <c r="N386">
        <f t="shared" si="136"/>
        <v>48.05000000000291</v>
      </c>
      <c r="O386">
        <f t="shared" si="137"/>
        <v>5.4300138888888902</v>
      </c>
    </row>
    <row r="387" spans="1:15" x14ac:dyDescent="0.25">
      <c r="A387" t="s">
        <v>857</v>
      </c>
      <c r="B387" t="s">
        <v>904</v>
      </c>
      <c r="C387" s="22">
        <v>120</v>
      </c>
      <c r="D387" s="23" t="s">
        <v>910</v>
      </c>
      <c r="E387" s="24" t="s">
        <v>924</v>
      </c>
      <c r="F387" t="str">
        <f t="shared" si="128"/>
        <v xml:space="preserve">503809.39 </v>
      </c>
      <c r="G387" t="str">
        <f t="shared" si="129"/>
        <v xml:space="preserve">0052550.75 </v>
      </c>
      <c r="H387">
        <f t="shared" si="130"/>
        <v>50</v>
      </c>
      <c r="I387">
        <f t="shared" si="131"/>
        <v>38</v>
      </c>
      <c r="J387">
        <f t="shared" si="132"/>
        <v>9.3900000000139698</v>
      </c>
      <c r="K387">
        <f t="shared" si="133"/>
        <v>50.635941666666668</v>
      </c>
      <c r="L387">
        <f t="shared" si="134"/>
        <v>5</v>
      </c>
      <c r="M387">
        <f t="shared" si="135"/>
        <v>25</v>
      </c>
      <c r="N387">
        <f t="shared" si="136"/>
        <v>50.75</v>
      </c>
      <c r="O387">
        <f t="shared" si="137"/>
        <v>5.4307638888888894</v>
      </c>
    </row>
    <row r="388" spans="1:15" x14ac:dyDescent="0.25">
      <c r="A388" t="s">
        <v>857</v>
      </c>
      <c r="B388" t="s">
        <v>904</v>
      </c>
      <c r="C388" s="22">
        <v>122</v>
      </c>
      <c r="D388" s="23" t="s">
        <v>911</v>
      </c>
      <c r="E388" s="24" t="s">
        <v>925</v>
      </c>
      <c r="F388" t="str">
        <f t="shared" si="128"/>
        <v xml:space="preserve">503811.44 </v>
      </c>
      <c r="G388" t="str">
        <f t="shared" si="129"/>
        <v xml:space="preserve">0052554.00 </v>
      </c>
      <c r="H388">
        <f t="shared" si="130"/>
        <v>50</v>
      </c>
      <c r="I388">
        <f t="shared" si="131"/>
        <v>38</v>
      </c>
      <c r="J388">
        <f t="shared" si="132"/>
        <v>11.440000000002328</v>
      </c>
      <c r="K388">
        <f t="shared" si="133"/>
        <v>50.636511111111112</v>
      </c>
      <c r="L388">
        <f t="shared" si="134"/>
        <v>5</v>
      </c>
      <c r="M388">
        <f t="shared" si="135"/>
        <v>25</v>
      </c>
      <c r="N388">
        <f t="shared" si="136"/>
        <v>54</v>
      </c>
      <c r="O388">
        <f t="shared" si="137"/>
        <v>5.4316666666666666</v>
      </c>
    </row>
    <row r="389" spans="1:15" x14ac:dyDescent="0.25">
      <c r="A389" t="s">
        <v>857</v>
      </c>
      <c r="B389" t="s">
        <v>904</v>
      </c>
      <c r="C389" s="22">
        <v>124</v>
      </c>
      <c r="D389" s="23" t="s">
        <v>912</v>
      </c>
      <c r="E389" s="24" t="s">
        <v>926</v>
      </c>
      <c r="F389" t="str">
        <f t="shared" si="128"/>
        <v xml:space="preserve">503813.09 </v>
      </c>
      <c r="G389" t="str">
        <f t="shared" si="129"/>
        <v xml:space="preserve">0052556.62 </v>
      </c>
      <c r="H389">
        <f t="shared" si="130"/>
        <v>50</v>
      </c>
      <c r="I389">
        <f t="shared" si="131"/>
        <v>38</v>
      </c>
      <c r="J389">
        <f t="shared" si="132"/>
        <v>13.090000000025611</v>
      </c>
      <c r="K389">
        <f t="shared" si="133"/>
        <v>50.636969444444453</v>
      </c>
      <c r="L389">
        <f t="shared" si="134"/>
        <v>5</v>
      </c>
      <c r="M389">
        <f t="shared" si="135"/>
        <v>25</v>
      </c>
      <c r="N389">
        <f t="shared" si="136"/>
        <v>56.620000000002619</v>
      </c>
      <c r="O389">
        <f t="shared" si="137"/>
        <v>5.4323944444444452</v>
      </c>
    </row>
    <row r="390" spans="1:15" x14ac:dyDescent="0.25">
      <c r="A390" t="s">
        <v>857</v>
      </c>
      <c r="B390" t="s">
        <v>904</v>
      </c>
      <c r="C390" s="22">
        <v>126</v>
      </c>
      <c r="D390" s="23" t="s">
        <v>913</v>
      </c>
      <c r="E390" s="24" t="s">
        <v>927</v>
      </c>
      <c r="F390" t="str">
        <f t="shared" si="128"/>
        <v xml:space="preserve">503814.75 </v>
      </c>
      <c r="G390" t="str">
        <f t="shared" si="129"/>
        <v xml:space="preserve">0052559.24 </v>
      </c>
      <c r="H390">
        <f t="shared" si="130"/>
        <v>50</v>
      </c>
      <c r="I390">
        <f t="shared" si="131"/>
        <v>38</v>
      </c>
      <c r="J390">
        <f t="shared" si="132"/>
        <v>14.75</v>
      </c>
      <c r="K390">
        <f t="shared" si="133"/>
        <v>50.637430555555554</v>
      </c>
      <c r="L390">
        <f t="shared" si="134"/>
        <v>5</v>
      </c>
      <c r="M390">
        <f t="shared" si="135"/>
        <v>25</v>
      </c>
      <c r="N390">
        <f t="shared" si="136"/>
        <v>59.239999999997963</v>
      </c>
      <c r="O390">
        <f t="shared" si="137"/>
        <v>5.433122222222222</v>
      </c>
    </row>
    <row r="391" spans="1:15" x14ac:dyDescent="0.25">
      <c r="A391" t="s">
        <v>857</v>
      </c>
      <c r="B391" t="s">
        <v>904</v>
      </c>
      <c r="C391" s="22">
        <v>128</v>
      </c>
      <c r="D391" s="23" t="s">
        <v>914</v>
      </c>
      <c r="E391" s="24" t="s">
        <v>928</v>
      </c>
      <c r="F391" t="str">
        <f t="shared" si="128"/>
        <v xml:space="preserve">503816.48 </v>
      </c>
      <c r="G391" t="str">
        <f t="shared" si="129"/>
        <v xml:space="preserve">0052601.73 </v>
      </c>
      <c r="H391">
        <f t="shared" si="130"/>
        <v>50</v>
      </c>
      <c r="I391">
        <f t="shared" si="131"/>
        <v>38</v>
      </c>
      <c r="J391">
        <f t="shared" si="132"/>
        <v>16.479999999981374</v>
      </c>
      <c r="K391">
        <f t="shared" si="133"/>
        <v>50.637911111111109</v>
      </c>
      <c r="L391">
        <f t="shared" si="134"/>
        <v>5</v>
      </c>
      <c r="M391">
        <f t="shared" si="135"/>
        <v>26</v>
      </c>
      <c r="N391">
        <f t="shared" si="136"/>
        <v>1.7300000000032014</v>
      </c>
      <c r="O391">
        <f t="shared" si="137"/>
        <v>5.4338138888888903</v>
      </c>
    </row>
    <row r="392" spans="1:15" x14ac:dyDescent="0.25">
      <c r="A392" t="s">
        <v>857</v>
      </c>
      <c r="B392" t="s">
        <v>904</v>
      </c>
      <c r="C392" s="22">
        <v>130</v>
      </c>
      <c r="D392" s="23" t="s">
        <v>935</v>
      </c>
      <c r="E392" s="24" t="s">
        <v>929</v>
      </c>
      <c r="F392" t="str">
        <f t="shared" si="128"/>
        <v xml:space="preserve">503819.51 </v>
      </c>
      <c r="G392" t="str">
        <f t="shared" si="129"/>
        <v xml:space="preserve">0052603.90 </v>
      </c>
      <c r="H392">
        <f t="shared" si="130"/>
        <v>50</v>
      </c>
      <c r="I392">
        <f t="shared" si="131"/>
        <v>38</v>
      </c>
      <c r="J392">
        <f t="shared" si="132"/>
        <v>19.510000000009313</v>
      </c>
      <c r="K392">
        <f t="shared" si="133"/>
        <v>50.638752777777782</v>
      </c>
      <c r="L392">
        <f t="shared" si="134"/>
        <v>5</v>
      </c>
      <c r="M392">
        <f t="shared" si="135"/>
        <v>26</v>
      </c>
      <c r="N392">
        <f t="shared" si="136"/>
        <v>3.9000000000014552</v>
      </c>
      <c r="O392">
        <f t="shared" si="137"/>
        <v>5.4344166666666673</v>
      </c>
    </row>
    <row r="393" spans="1:15" x14ac:dyDescent="0.25">
      <c r="A393" t="s">
        <v>857</v>
      </c>
      <c r="B393" t="s">
        <v>904</v>
      </c>
      <c r="C393" s="22">
        <v>132</v>
      </c>
      <c r="D393" s="23" t="s">
        <v>936</v>
      </c>
      <c r="E393" s="24" t="s">
        <v>930</v>
      </c>
      <c r="F393" t="str">
        <f t="shared" si="128"/>
        <v xml:space="preserve">503821.51 </v>
      </c>
      <c r="G393" t="str">
        <f t="shared" si="129"/>
        <v xml:space="preserve">0052607.08 </v>
      </c>
      <c r="H393">
        <f t="shared" si="130"/>
        <v>50</v>
      </c>
      <c r="I393">
        <f t="shared" si="131"/>
        <v>38</v>
      </c>
      <c r="J393">
        <f t="shared" si="132"/>
        <v>21.510000000009313</v>
      </c>
      <c r="K393">
        <f t="shared" si="133"/>
        <v>50.639308333333332</v>
      </c>
      <c r="L393">
        <f t="shared" si="134"/>
        <v>5</v>
      </c>
      <c r="M393">
        <f t="shared" si="135"/>
        <v>26</v>
      </c>
      <c r="N393">
        <f t="shared" si="136"/>
        <v>7.0800000000017462</v>
      </c>
      <c r="O393">
        <f t="shared" si="137"/>
        <v>5.4353000000000007</v>
      </c>
    </row>
    <row r="394" spans="1:15" x14ac:dyDescent="0.25">
      <c r="A394" t="s">
        <v>857</v>
      </c>
      <c r="B394" t="s">
        <v>904</v>
      </c>
      <c r="C394" s="22">
        <v>134</v>
      </c>
      <c r="D394" s="23" t="s">
        <v>915</v>
      </c>
      <c r="E394" s="24" t="s">
        <v>931</v>
      </c>
      <c r="F394" t="str">
        <f t="shared" si="128"/>
        <v xml:space="preserve">503823.52 </v>
      </c>
      <c r="G394" t="str">
        <f t="shared" si="129"/>
        <v xml:space="preserve">0052610.26 </v>
      </c>
      <c r="H394">
        <f t="shared" si="130"/>
        <v>50</v>
      </c>
      <c r="I394">
        <f t="shared" si="131"/>
        <v>38</v>
      </c>
      <c r="J394">
        <f t="shared" si="132"/>
        <v>23.520000000018626</v>
      </c>
      <c r="K394">
        <f t="shared" si="133"/>
        <v>50.63986666666667</v>
      </c>
      <c r="L394">
        <f t="shared" si="134"/>
        <v>5</v>
      </c>
      <c r="M394">
        <f t="shared" si="135"/>
        <v>26</v>
      </c>
      <c r="N394">
        <f t="shared" si="136"/>
        <v>10.260000000002037</v>
      </c>
      <c r="O394">
        <f t="shared" si="137"/>
        <v>5.436183333333334</v>
      </c>
    </row>
    <row r="395" spans="1:15" x14ac:dyDescent="0.25">
      <c r="A395" t="s">
        <v>857</v>
      </c>
      <c r="B395" t="s">
        <v>904</v>
      </c>
      <c r="C395" s="22">
        <v>136</v>
      </c>
      <c r="D395" s="23" t="s">
        <v>916</v>
      </c>
      <c r="E395" s="24" t="s">
        <v>932</v>
      </c>
      <c r="F395" t="str">
        <f t="shared" si="128"/>
        <v xml:space="preserve">503825.52 </v>
      </c>
      <c r="G395" t="str">
        <f t="shared" si="129"/>
        <v xml:space="preserve">0052613.44 </v>
      </c>
      <c r="H395">
        <f t="shared" si="130"/>
        <v>50</v>
      </c>
      <c r="I395">
        <f t="shared" si="131"/>
        <v>38</v>
      </c>
      <c r="J395">
        <f t="shared" si="132"/>
        <v>25.520000000018626</v>
      </c>
      <c r="K395">
        <f t="shared" si="133"/>
        <v>50.640422222222227</v>
      </c>
      <c r="L395">
        <f t="shared" si="134"/>
        <v>5</v>
      </c>
      <c r="M395">
        <f t="shared" si="135"/>
        <v>26</v>
      </c>
      <c r="N395">
        <f t="shared" si="136"/>
        <v>13.440000000002328</v>
      </c>
      <c r="O395">
        <f t="shared" si="137"/>
        <v>5.4370666666666674</v>
      </c>
    </row>
    <row r="396" spans="1:15" x14ac:dyDescent="0.25">
      <c r="A396" t="s">
        <v>857</v>
      </c>
      <c r="B396" t="s">
        <v>904</v>
      </c>
      <c r="C396" s="22">
        <v>138</v>
      </c>
      <c r="D396" s="23" t="s">
        <v>917</v>
      </c>
      <c r="E396" s="24" t="s">
        <v>933</v>
      </c>
      <c r="F396" t="str">
        <f t="shared" si="128"/>
        <v xml:space="preserve">503827.50 </v>
      </c>
      <c r="G396" t="str">
        <f t="shared" si="129"/>
        <v xml:space="preserve">0052616.61 </v>
      </c>
      <c r="H396">
        <f t="shared" si="130"/>
        <v>50</v>
      </c>
      <c r="I396">
        <f t="shared" si="131"/>
        <v>38</v>
      </c>
      <c r="J396">
        <f t="shared" si="132"/>
        <v>27.5</v>
      </c>
      <c r="K396">
        <f t="shared" si="133"/>
        <v>50.640972222222224</v>
      </c>
      <c r="L396">
        <f t="shared" si="134"/>
        <v>5</v>
      </c>
      <c r="M396">
        <f t="shared" si="135"/>
        <v>26</v>
      </c>
      <c r="N396">
        <f t="shared" si="136"/>
        <v>16.610000000000582</v>
      </c>
      <c r="O396">
        <f t="shared" si="137"/>
        <v>5.4379472222222223</v>
      </c>
    </row>
    <row r="397" spans="1:15" x14ac:dyDescent="0.25">
      <c r="A397" t="s">
        <v>857</v>
      </c>
      <c r="B397" t="s">
        <v>904</v>
      </c>
      <c r="C397" s="22">
        <v>140</v>
      </c>
      <c r="D397" s="23" t="s">
        <v>918</v>
      </c>
      <c r="E397" s="24" t="s">
        <v>934</v>
      </c>
      <c r="F397" t="str">
        <f t="shared" si="128"/>
        <v>503829.53</v>
      </c>
      <c r="G397" t="str">
        <f t="shared" si="129"/>
        <v>0052619.81</v>
      </c>
      <c r="H397">
        <f t="shared" si="130"/>
        <v>50</v>
      </c>
      <c r="I397">
        <f t="shared" si="131"/>
        <v>38</v>
      </c>
      <c r="J397">
        <f t="shared" si="132"/>
        <v>29.53000000002794</v>
      </c>
      <c r="K397">
        <f t="shared" si="133"/>
        <v>50.641536111111115</v>
      </c>
      <c r="L397">
        <f t="shared" si="134"/>
        <v>5</v>
      </c>
      <c r="M397">
        <f t="shared" si="135"/>
        <v>26</v>
      </c>
      <c r="N397">
        <f t="shared" si="136"/>
        <v>19.809999999997672</v>
      </c>
      <c r="O397">
        <f t="shared" si="137"/>
        <v>5.4388361111111108</v>
      </c>
    </row>
    <row r="398" spans="1:15" x14ac:dyDescent="0.25">
      <c r="A398" s="25" t="s">
        <v>937</v>
      </c>
      <c r="B398" s="25" t="s">
        <v>938</v>
      </c>
      <c r="C398" s="26">
        <v>110</v>
      </c>
      <c r="D398" s="25" t="s">
        <v>939</v>
      </c>
      <c r="E398" s="25" t="s">
        <v>940</v>
      </c>
      <c r="F398" s="25" t="s">
        <v>941</v>
      </c>
      <c r="G398" s="25" t="s">
        <v>942</v>
      </c>
      <c r="H398" s="25">
        <v>51</v>
      </c>
      <c r="I398" s="25">
        <v>11</v>
      </c>
      <c r="J398" s="25">
        <v>24.369999999995343</v>
      </c>
      <c r="K398" s="25">
        <v>51.190102777777774</v>
      </c>
      <c r="L398" s="25">
        <v>4</v>
      </c>
      <c r="M398" s="25">
        <v>27</v>
      </c>
      <c r="N398" s="25">
        <v>14.349999999998545</v>
      </c>
      <c r="O398" s="25">
        <v>4.453986111111111</v>
      </c>
    </row>
    <row r="399" spans="1:15" x14ac:dyDescent="0.25">
      <c r="A399" s="25" t="s">
        <v>937</v>
      </c>
      <c r="B399" s="25" t="s">
        <v>938</v>
      </c>
      <c r="C399" s="26">
        <v>111</v>
      </c>
      <c r="D399" s="25" t="s">
        <v>943</v>
      </c>
      <c r="E399" s="25" t="s">
        <v>944</v>
      </c>
      <c r="F399" s="25" t="s">
        <v>945</v>
      </c>
      <c r="G399" s="25" t="s">
        <v>946</v>
      </c>
      <c r="H399" s="25">
        <v>51</v>
      </c>
      <c r="I399" s="25">
        <v>11</v>
      </c>
      <c r="J399" s="25">
        <v>21.549999999988358</v>
      </c>
      <c r="K399" s="25">
        <v>51.189319444444436</v>
      </c>
      <c r="L399" s="25">
        <v>4</v>
      </c>
      <c r="M399" s="25">
        <v>27</v>
      </c>
      <c r="N399" s="25">
        <v>11.029999999998836</v>
      </c>
      <c r="O399" s="25">
        <v>4.4530638888888889</v>
      </c>
    </row>
    <row r="400" spans="1:15" x14ac:dyDescent="0.25">
      <c r="A400" s="25" t="s">
        <v>937</v>
      </c>
      <c r="B400" s="25" t="s">
        <v>938</v>
      </c>
      <c r="C400" s="26">
        <v>112</v>
      </c>
      <c r="D400" s="25" t="s">
        <v>947</v>
      </c>
      <c r="E400" s="25" t="s">
        <v>948</v>
      </c>
      <c r="F400" s="25" t="s">
        <v>949</v>
      </c>
      <c r="G400" s="25" t="s">
        <v>950</v>
      </c>
      <c r="H400" s="25">
        <v>51</v>
      </c>
      <c r="I400" s="25">
        <v>11</v>
      </c>
      <c r="J400" s="25">
        <v>20.96999999997206</v>
      </c>
      <c r="K400" s="25">
        <v>51.189158333333324</v>
      </c>
      <c r="L400" s="25">
        <v>4</v>
      </c>
      <c r="M400" s="25">
        <v>27</v>
      </c>
      <c r="N400" s="25">
        <v>8.5199999999967986</v>
      </c>
      <c r="O400" s="25">
        <v>4.4523666666666664</v>
      </c>
    </row>
    <row r="401" spans="1:15" x14ac:dyDescent="0.25">
      <c r="A401" s="25" t="s">
        <v>937</v>
      </c>
      <c r="B401" s="25" t="s">
        <v>938</v>
      </c>
      <c r="C401" s="26">
        <v>113</v>
      </c>
      <c r="D401" s="25" t="s">
        <v>951</v>
      </c>
      <c r="E401" s="25" t="s">
        <v>952</v>
      </c>
      <c r="F401" s="25" t="s">
        <v>953</v>
      </c>
      <c r="G401" s="25" t="s">
        <v>954</v>
      </c>
      <c r="H401" s="25">
        <v>51</v>
      </c>
      <c r="I401" s="25">
        <v>11</v>
      </c>
      <c r="J401" s="25">
        <v>20.71999999997206</v>
      </c>
      <c r="K401" s="25">
        <v>51.189088888888875</v>
      </c>
      <c r="L401" s="25">
        <v>4</v>
      </c>
      <c r="M401" s="25">
        <v>27</v>
      </c>
      <c r="N401" s="25">
        <v>7.5</v>
      </c>
      <c r="O401" s="25">
        <v>4.4520833333333334</v>
      </c>
    </row>
    <row r="402" spans="1:15" x14ac:dyDescent="0.25">
      <c r="A402" s="25" t="s">
        <v>937</v>
      </c>
      <c r="B402" s="25" t="s">
        <v>938</v>
      </c>
      <c r="C402" s="26">
        <v>121</v>
      </c>
      <c r="D402" s="25" t="s">
        <v>955</v>
      </c>
      <c r="E402" s="25" t="s">
        <v>956</v>
      </c>
      <c r="F402" s="25" t="s">
        <v>957</v>
      </c>
      <c r="G402" s="25" t="s">
        <v>958</v>
      </c>
      <c r="H402" s="25">
        <v>51</v>
      </c>
      <c r="I402" s="25">
        <v>11</v>
      </c>
      <c r="J402" s="25">
        <v>19.010000000009313</v>
      </c>
      <c r="K402" s="25">
        <v>51.188613888888888</v>
      </c>
      <c r="L402" s="25">
        <v>4</v>
      </c>
      <c r="M402" s="25">
        <v>27</v>
      </c>
      <c r="N402" s="25">
        <v>13.839999999996508</v>
      </c>
      <c r="O402" s="25">
        <v>4.4538444444444441</v>
      </c>
    </row>
    <row r="403" spans="1:15" x14ac:dyDescent="0.25">
      <c r="A403" s="25" t="s">
        <v>937</v>
      </c>
      <c r="B403" s="25" t="s">
        <v>938</v>
      </c>
      <c r="C403" s="26">
        <v>122</v>
      </c>
      <c r="D403" s="25" t="s">
        <v>959</v>
      </c>
      <c r="E403" s="25" t="s">
        <v>960</v>
      </c>
      <c r="F403" s="25" t="s">
        <v>961</v>
      </c>
      <c r="G403" s="25" t="s">
        <v>962</v>
      </c>
      <c r="H403" s="25">
        <v>51</v>
      </c>
      <c r="I403" s="25">
        <v>11</v>
      </c>
      <c r="J403" s="25">
        <v>18.789999999979045</v>
      </c>
      <c r="K403" s="25">
        <v>51.188552777777765</v>
      </c>
      <c r="L403" s="25">
        <v>4</v>
      </c>
      <c r="M403" s="25">
        <v>27</v>
      </c>
      <c r="N403" s="25">
        <v>12.019999999996799</v>
      </c>
      <c r="O403" s="25">
        <v>4.4533388888888883</v>
      </c>
    </row>
    <row r="404" spans="1:15" x14ac:dyDescent="0.25">
      <c r="A404" s="25" t="s">
        <v>937</v>
      </c>
      <c r="B404" s="25" t="s">
        <v>938</v>
      </c>
      <c r="C404" s="26">
        <v>123</v>
      </c>
      <c r="D404" s="25" t="s">
        <v>963</v>
      </c>
      <c r="E404" s="27" t="s">
        <v>964</v>
      </c>
      <c r="F404" s="25" t="s">
        <v>965</v>
      </c>
      <c r="G404" s="25" t="s">
        <v>966</v>
      </c>
      <c r="H404" s="25">
        <v>51</v>
      </c>
      <c r="I404" s="25">
        <v>11</v>
      </c>
      <c r="J404" s="25">
        <v>18.599999999976717</v>
      </c>
      <c r="K404" s="25">
        <v>51.188499999999991</v>
      </c>
      <c r="L404" s="25">
        <v>4</v>
      </c>
      <c r="M404" s="25">
        <v>27</v>
      </c>
      <c r="N404" s="25">
        <v>10.180000000000291</v>
      </c>
      <c r="O404" s="25">
        <v>4.4528277777777783</v>
      </c>
    </row>
    <row r="405" spans="1:15" x14ac:dyDescent="0.25">
      <c r="A405" s="25" t="s">
        <v>937</v>
      </c>
      <c r="B405" s="25" t="s">
        <v>938</v>
      </c>
      <c r="C405" s="26">
        <v>124</v>
      </c>
      <c r="D405" s="25" t="s">
        <v>967</v>
      </c>
      <c r="E405" s="25" t="s">
        <v>968</v>
      </c>
      <c r="F405" s="25" t="s">
        <v>969</v>
      </c>
      <c r="G405" s="25" t="s">
        <v>970</v>
      </c>
      <c r="H405" s="25">
        <v>51</v>
      </c>
      <c r="I405" s="25">
        <v>11</v>
      </c>
      <c r="J405" s="25">
        <v>18.400000000023283</v>
      </c>
      <c r="K405" s="25">
        <v>51.18844444444445</v>
      </c>
      <c r="L405" s="25">
        <v>4</v>
      </c>
      <c r="M405" s="25">
        <v>27</v>
      </c>
      <c r="N405" s="25">
        <v>8.3399999999965075</v>
      </c>
      <c r="O405" s="25">
        <v>4.4523166666666656</v>
      </c>
    </row>
    <row r="406" spans="1:15" x14ac:dyDescent="0.25">
      <c r="A406" s="25" t="s">
        <v>937</v>
      </c>
      <c r="B406" s="25" t="s">
        <v>938</v>
      </c>
      <c r="C406" s="26">
        <v>125</v>
      </c>
      <c r="D406" s="25" t="s">
        <v>971</v>
      </c>
      <c r="E406" s="25" t="s">
        <v>972</v>
      </c>
      <c r="F406" s="25" t="s">
        <v>973</v>
      </c>
      <c r="G406" s="25" t="s">
        <v>974</v>
      </c>
      <c r="H406" s="25">
        <v>51</v>
      </c>
      <c r="I406" s="25">
        <v>11</v>
      </c>
      <c r="J406" s="25">
        <v>15.929999999993015</v>
      </c>
      <c r="K406" s="25">
        <v>51.187758333333328</v>
      </c>
      <c r="L406" s="25">
        <v>4</v>
      </c>
      <c r="M406" s="25">
        <v>27</v>
      </c>
      <c r="N406" s="25">
        <v>10.690000000002328</v>
      </c>
      <c r="O406" s="25">
        <v>4.4529694444444452</v>
      </c>
    </row>
    <row r="407" spans="1:15" x14ac:dyDescent="0.25">
      <c r="A407" s="25" t="s">
        <v>937</v>
      </c>
      <c r="B407" s="25" t="s">
        <v>938</v>
      </c>
      <c r="C407" s="26">
        <v>131</v>
      </c>
      <c r="D407" s="25" t="s">
        <v>975</v>
      </c>
      <c r="E407" s="25" t="s">
        <v>976</v>
      </c>
      <c r="F407" s="25" t="s">
        <v>977</v>
      </c>
      <c r="G407" s="25" t="s">
        <v>978</v>
      </c>
      <c r="H407" s="25">
        <v>51</v>
      </c>
      <c r="I407" s="25">
        <v>11</v>
      </c>
      <c r="J407" s="25">
        <v>16.669999999983702</v>
      </c>
      <c r="K407" s="25">
        <v>51.187963888888881</v>
      </c>
      <c r="L407" s="25">
        <v>4</v>
      </c>
      <c r="M407" s="25">
        <v>27</v>
      </c>
      <c r="N407" s="25">
        <v>14.830000000001746</v>
      </c>
      <c r="O407" s="25">
        <v>4.4541194444444452</v>
      </c>
    </row>
    <row r="408" spans="1:15" x14ac:dyDescent="0.25">
      <c r="A408" s="25" t="s">
        <v>937</v>
      </c>
      <c r="B408" s="25" t="s">
        <v>938</v>
      </c>
      <c r="C408" s="26">
        <v>132</v>
      </c>
      <c r="D408" s="25" t="s">
        <v>979</v>
      </c>
      <c r="E408" s="25" t="s">
        <v>980</v>
      </c>
      <c r="F408" s="25" t="s">
        <v>981</v>
      </c>
      <c r="G408" s="25" t="s">
        <v>982</v>
      </c>
      <c r="H408" s="25">
        <v>51</v>
      </c>
      <c r="I408" s="25">
        <v>11</v>
      </c>
      <c r="J408" s="25">
        <v>16.010000000009313</v>
      </c>
      <c r="K408" s="25">
        <v>51.187780555555555</v>
      </c>
      <c r="L408" s="25">
        <v>4</v>
      </c>
      <c r="M408" s="25">
        <v>27</v>
      </c>
      <c r="N408" s="25">
        <v>13.44999999999709</v>
      </c>
      <c r="O408" s="25">
        <v>4.4537361111111107</v>
      </c>
    </row>
    <row r="409" spans="1:15" x14ac:dyDescent="0.25">
      <c r="A409" s="25" t="s">
        <v>937</v>
      </c>
      <c r="B409" s="25" t="s">
        <v>983</v>
      </c>
      <c r="C409" s="26">
        <v>12</v>
      </c>
      <c r="D409" s="25" t="s">
        <v>984</v>
      </c>
      <c r="E409" s="25" t="s">
        <v>985</v>
      </c>
      <c r="F409" s="25" t="s">
        <v>986</v>
      </c>
      <c r="G409" s="25" t="s">
        <v>987</v>
      </c>
      <c r="H409" s="25">
        <v>51</v>
      </c>
      <c r="I409" s="25">
        <v>11</v>
      </c>
      <c r="J409" s="25">
        <v>14.119999999995343</v>
      </c>
      <c r="K409" s="25">
        <v>51.187255555555552</v>
      </c>
      <c r="L409" s="25">
        <v>4</v>
      </c>
      <c r="M409" s="25">
        <v>27</v>
      </c>
      <c r="N409" s="25">
        <v>16.569999999999709</v>
      </c>
      <c r="O409" s="25">
        <v>4.4546027777777777</v>
      </c>
    </row>
    <row r="410" spans="1:15" x14ac:dyDescent="0.25">
      <c r="A410" s="25" t="s">
        <v>937</v>
      </c>
      <c r="B410" s="25" t="s">
        <v>983</v>
      </c>
      <c r="C410" s="26">
        <v>14</v>
      </c>
      <c r="D410" s="25" t="s">
        <v>988</v>
      </c>
      <c r="E410" s="25" t="s">
        <v>989</v>
      </c>
      <c r="F410" s="25" t="s">
        <v>990</v>
      </c>
      <c r="G410" s="25" t="s">
        <v>991</v>
      </c>
      <c r="H410" s="25">
        <v>51</v>
      </c>
      <c r="I410" s="25">
        <v>11</v>
      </c>
      <c r="J410" s="25">
        <v>13.71999999997206</v>
      </c>
      <c r="K410" s="25">
        <v>51.187144444444435</v>
      </c>
      <c r="L410" s="25">
        <v>4</v>
      </c>
      <c r="M410" s="25">
        <v>27</v>
      </c>
      <c r="N410" s="25">
        <v>17.370000000002619</v>
      </c>
      <c r="O410" s="25">
        <v>4.4548250000000005</v>
      </c>
    </row>
    <row r="411" spans="1:15" x14ac:dyDescent="0.25">
      <c r="A411" s="25" t="s">
        <v>937</v>
      </c>
      <c r="B411" s="25" t="s">
        <v>983</v>
      </c>
      <c r="C411" s="26">
        <v>16</v>
      </c>
      <c r="D411" s="25" t="s">
        <v>992</v>
      </c>
      <c r="E411" s="25" t="s">
        <v>993</v>
      </c>
      <c r="F411" s="25" t="s">
        <v>994</v>
      </c>
      <c r="G411" s="25" t="s">
        <v>995</v>
      </c>
      <c r="H411" s="25">
        <v>51</v>
      </c>
      <c r="I411" s="25">
        <v>11</v>
      </c>
      <c r="J411" s="25">
        <v>13.320000000006985</v>
      </c>
      <c r="K411" s="25">
        <v>51.187033333333332</v>
      </c>
      <c r="L411" s="25">
        <v>4</v>
      </c>
      <c r="M411" s="25">
        <v>27</v>
      </c>
      <c r="N411" s="25">
        <v>18.180000000000291</v>
      </c>
      <c r="O411" s="25">
        <v>4.45505</v>
      </c>
    </row>
    <row r="412" spans="1:15" x14ac:dyDescent="0.25">
      <c r="A412" s="25" t="s">
        <v>937</v>
      </c>
      <c r="B412" s="27" t="s">
        <v>423</v>
      </c>
      <c r="C412" s="26">
        <v>20</v>
      </c>
      <c r="D412" s="25" t="s">
        <v>996</v>
      </c>
      <c r="E412" s="25" t="s">
        <v>997</v>
      </c>
      <c r="F412" s="25" t="s">
        <v>998</v>
      </c>
      <c r="G412" s="25" t="s">
        <v>999</v>
      </c>
      <c r="H412" s="25">
        <v>51</v>
      </c>
      <c r="I412" s="25">
        <v>11</v>
      </c>
      <c r="J412" s="25">
        <v>23.700000000011642</v>
      </c>
      <c r="K412" s="25">
        <v>51.189916666666669</v>
      </c>
      <c r="L412" s="25">
        <v>4</v>
      </c>
      <c r="M412" s="25">
        <v>27</v>
      </c>
      <c r="N412" s="25">
        <v>10.319999999999709</v>
      </c>
      <c r="O412" s="25">
        <v>4.452866666666667</v>
      </c>
    </row>
    <row r="413" spans="1:15" x14ac:dyDescent="0.25">
      <c r="A413" s="25" t="s">
        <v>937</v>
      </c>
      <c r="B413" s="27" t="s">
        <v>423</v>
      </c>
      <c r="C413" s="26">
        <v>21</v>
      </c>
      <c r="D413" s="25" t="s">
        <v>1000</v>
      </c>
      <c r="E413" s="25" t="s">
        <v>1001</v>
      </c>
      <c r="F413" s="25" t="s">
        <v>1002</v>
      </c>
      <c r="G413" s="25" t="s">
        <v>1003</v>
      </c>
      <c r="H413" s="25">
        <v>51</v>
      </c>
      <c r="I413" s="25">
        <v>11</v>
      </c>
      <c r="J413" s="25">
        <v>24.239999999990687</v>
      </c>
      <c r="K413" s="25">
        <v>51.19006666666666</v>
      </c>
      <c r="L413" s="25">
        <v>4</v>
      </c>
      <c r="M413" s="25">
        <v>27</v>
      </c>
      <c r="N413" s="25">
        <v>10.669999999998254</v>
      </c>
      <c r="O413" s="25">
        <v>4.4529638888888883</v>
      </c>
    </row>
    <row r="414" spans="1:15" x14ac:dyDescent="0.25">
      <c r="A414" s="25" t="s">
        <v>937</v>
      </c>
      <c r="B414" s="27" t="s">
        <v>423</v>
      </c>
      <c r="C414" s="26">
        <v>22</v>
      </c>
      <c r="D414" s="25" t="s">
        <v>1004</v>
      </c>
      <c r="E414" s="25" t="s">
        <v>1005</v>
      </c>
      <c r="F414" s="25" t="s">
        <v>1006</v>
      </c>
      <c r="G414" s="25" t="s">
        <v>1007</v>
      </c>
      <c r="H414" s="25">
        <v>51</v>
      </c>
      <c r="I414" s="25">
        <v>11</v>
      </c>
      <c r="J414" s="25">
        <v>24.78000000002794</v>
      </c>
      <c r="K414" s="25">
        <v>51.190216666666672</v>
      </c>
      <c r="L414" s="25">
        <v>4</v>
      </c>
      <c r="M414" s="25">
        <v>27</v>
      </c>
      <c r="N414" s="25">
        <v>11</v>
      </c>
      <c r="O414" s="25">
        <v>4.4530555555555553</v>
      </c>
    </row>
    <row r="415" spans="1:15" x14ac:dyDescent="0.25">
      <c r="A415" s="25" t="s">
        <v>937</v>
      </c>
      <c r="B415" s="27" t="s">
        <v>423</v>
      </c>
      <c r="C415" s="26">
        <v>23</v>
      </c>
      <c r="D415" s="25" t="s">
        <v>1008</v>
      </c>
      <c r="E415" s="25" t="s">
        <v>1009</v>
      </c>
      <c r="F415" s="25" t="s">
        <v>1010</v>
      </c>
      <c r="G415" s="25" t="s">
        <v>1011</v>
      </c>
      <c r="H415" s="25">
        <v>51</v>
      </c>
      <c r="I415" s="25">
        <v>11</v>
      </c>
      <c r="J415" s="25">
        <v>25.320000000006985</v>
      </c>
      <c r="K415" s="25">
        <v>51.190366666666662</v>
      </c>
      <c r="L415" s="25">
        <v>4</v>
      </c>
      <c r="M415" s="25">
        <v>27</v>
      </c>
      <c r="N415" s="25">
        <v>11.339999999996508</v>
      </c>
      <c r="O415" s="25">
        <v>4.4531499999999991</v>
      </c>
    </row>
    <row r="416" spans="1:15" x14ac:dyDescent="0.25">
      <c r="A416" s="25" t="s">
        <v>937</v>
      </c>
      <c r="B416" s="27" t="s">
        <v>423</v>
      </c>
      <c r="C416" s="26">
        <v>24</v>
      </c>
      <c r="D416" s="25" t="s">
        <v>1012</v>
      </c>
      <c r="E416" s="25" t="s">
        <v>1013</v>
      </c>
      <c r="F416" s="25" t="s">
        <v>1014</v>
      </c>
      <c r="G416" s="25" t="s">
        <v>1015</v>
      </c>
      <c r="H416" s="25">
        <v>51</v>
      </c>
      <c r="I416" s="25">
        <v>11</v>
      </c>
      <c r="J416" s="25">
        <v>25.869999999995343</v>
      </c>
      <c r="K416" s="25">
        <v>51.19051944444444</v>
      </c>
      <c r="L416" s="25">
        <v>4</v>
      </c>
      <c r="M416" s="25">
        <v>27</v>
      </c>
      <c r="N416" s="25">
        <v>11.680000000000291</v>
      </c>
      <c r="O416" s="25">
        <v>4.4532444444444446</v>
      </c>
    </row>
    <row r="417" spans="1:15" x14ac:dyDescent="0.25">
      <c r="A417" s="25" t="s">
        <v>937</v>
      </c>
      <c r="B417" s="27" t="s">
        <v>423</v>
      </c>
      <c r="C417" s="26">
        <v>25</v>
      </c>
      <c r="D417" s="25" t="s">
        <v>1016</v>
      </c>
      <c r="E417" s="25" t="s">
        <v>960</v>
      </c>
      <c r="F417" s="25" t="s">
        <v>1017</v>
      </c>
      <c r="G417" s="25" t="s">
        <v>962</v>
      </c>
      <c r="H417" s="25">
        <v>51</v>
      </c>
      <c r="I417" s="25">
        <v>11</v>
      </c>
      <c r="J417" s="25">
        <v>26.409999999974389</v>
      </c>
      <c r="K417" s="25">
        <v>51.190669444444431</v>
      </c>
      <c r="L417" s="25">
        <v>4</v>
      </c>
      <c r="M417" s="25">
        <v>27</v>
      </c>
      <c r="N417" s="25">
        <v>12.019999999996799</v>
      </c>
      <c r="O417" s="25">
        <v>4.4533388888888883</v>
      </c>
    </row>
    <row r="418" spans="1:15" x14ac:dyDescent="0.25">
      <c r="A418" s="25" t="s">
        <v>937</v>
      </c>
      <c r="B418" s="27" t="s">
        <v>423</v>
      </c>
      <c r="C418" s="26">
        <v>30</v>
      </c>
      <c r="D418" s="25" t="s">
        <v>1018</v>
      </c>
      <c r="E418" s="25" t="s">
        <v>1019</v>
      </c>
      <c r="F418" s="25" t="s">
        <v>1020</v>
      </c>
      <c r="G418" s="25" t="s">
        <v>1021</v>
      </c>
      <c r="H418" s="25">
        <v>51</v>
      </c>
      <c r="I418" s="25">
        <v>11</v>
      </c>
      <c r="J418" s="25">
        <v>26.5</v>
      </c>
      <c r="K418" s="25">
        <v>51.190694444444439</v>
      </c>
      <c r="L418" s="25">
        <v>4</v>
      </c>
      <c r="M418" s="25">
        <v>27</v>
      </c>
      <c r="N418" s="25">
        <v>11.639999999999418</v>
      </c>
      <c r="O418" s="25">
        <v>4.4532333333333334</v>
      </c>
    </row>
    <row r="419" spans="1:15" x14ac:dyDescent="0.25">
      <c r="A419" s="25" t="s">
        <v>937</v>
      </c>
      <c r="B419" s="27" t="s">
        <v>423</v>
      </c>
      <c r="C419" s="26">
        <v>31</v>
      </c>
      <c r="D419" s="25" t="s">
        <v>1022</v>
      </c>
      <c r="E419" s="25" t="s">
        <v>1023</v>
      </c>
      <c r="F419" s="25" t="s">
        <v>1024</v>
      </c>
      <c r="G419" s="25" t="s">
        <v>1025</v>
      </c>
      <c r="H419" s="25">
        <v>51</v>
      </c>
      <c r="I419" s="25">
        <v>11</v>
      </c>
      <c r="J419" s="25">
        <v>25.960000000020955</v>
      </c>
      <c r="K419" s="25">
        <v>51.190544444444448</v>
      </c>
      <c r="L419" s="25">
        <v>4</v>
      </c>
      <c r="M419" s="25">
        <v>27</v>
      </c>
      <c r="N419" s="25">
        <v>11.30000000000291</v>
      </c>
      <c r="O419" s="25">
        <v>4.4531388888888896</v>
      </c>
    </row>
    <row r="420" spans="1:15" x14ac:dyDescent="0.25">
      <c r="A420" s="25" t="s">
        <v>937</v>
      </c>
      <c r="B420" s="27" t="s">
        <v>1026</v>
      </c>
      <c r="C420" s="26" t="s">
        <v>1027</v>
      </c>
      <c r="D420" s="25" t="s">
        <v>1028</v>
      </c>
      <c r="E420" s="25" t="s">
        <v>1029</v>
      </c>
      <c r="F420" s="25" t="s">
        <v>1030</v>
      </c>
      <c r="G420" s="25" t="s">
        <v>1031</v>
      </c>
      <c r="H420" s="25">
        <v>51</v>
      </c>
      <c r="I420" s="25">
        <v>11</v>
      </c>
      <c r="J420" s="25">
        <v>14.760000000009313</v>
      </c>
      <c r="K420" s="25">
        <v>51.187433333333331</v>
      </c>
      <c r="L420" s="25">
        <v>4</v>
      </c>
      <c r="M420" s="25">
        <v>27</v>
      </c>
      <c r="N420" s="25">
        <v>34.169999999998254</v>
      </c>
      <c r="O420" s="25">
        <v>4.4594916666666666</v>
      </c>
    </row>
    <row r="421" spans="1:15" x14ac:dyDescent="0.25">
      <c r="A421" s="25" t="s">
        <v>937</v>
      </c>
      <c r="B421" s="27" t="s">
        <v>1026</v>
      </c>
      <c r="C421" s="26" t="s">
        <v>1032</v>
      </c>
      <c r="D421" s="25" t="s">
        <v>1033</v>
      </c>
      <c r="E421" s="25" t="s">
        <v>1034</v>
      </c>
      <c r="F421" s="25" t="s">
        <v>1035</v>
      </c>
      <c r="G421" s="25" t="s">
        <v>1036</v>
      </c>
      <c r="H421" s="25">
        <v>51</v>
      </c>
      <c r="I421" s="25">
        <v>11</v>
      </c>
      <c r="J421" s="25">
        <v>30.119999999995343</v>
      </c>
      <c r="K421" s="25">
        <v>51.191699999999997</v>
      </c>
      <c r="L421" s="25">
        <v>4</v>
      </c>
      <c r="M421" s="25">
        <v>27</v>
      </c>
      <c r="N421" s="25">
        <v>42.660000000003492</v>
      </c>
      <c r="O421" s="25">
        <v>4.461850000000001</v>
      </c>
    </row>
    <row r="422" spans="1:15" s="25" customFormat="1" x14ac:dyDescent="0.25">
      <c r="A422" s="25" t="s">
        <v>937</v>
      </c>
      <c r="B422" s="27" t="s">
        <v>904</v>
      </c>
      <c r="C422" s="26" t="s">
        <v>1038</v>
      </c>
      <c r="K422" s="25">
        <v>51.1937</v>
      </c>
      <c r="O422" s="25">
        <v>4.4608999999999996</v>
      </c>
    </row>
    <row r="423" spans="1:15" s="25" customFormat="1" x14ac:dyDescent="0.25">
      <c r="A423" s="25" t="s">
        <v>937</v>
      </c>
      <c r="B423" s="27" t="s">
        <v>904</v>
      </c>
      <c r="C423" s="26" t="s">
        <v>1039</v>
      </c>
      <c r="K423" s="25">
        <v>51.1937</v>
      </c>
      <c r="O423" s="25">
        <v>4.4598000000000004</v>
      </c>
    </row>
    <row r="424" spans="1:15" x14ac:dyDescent="0.25">
      <c r="A424" s="29" t="s">
        <v>1037</v>
      </c>
      <c r="B424" s="30" t="s">
        <v>938</v>
      </c>
      <c r="C424" s="28">
        <v>1</v>
      </c>
      <c r="D424" s="30" t="s">
        <v>1040</v>
      </c>
      <c r="E424" s="30" t="s">
        <v>1041</v>
      </c>
      <c r="F424" s="29" t="s">
        <v>1042</v>
      </c>
      <c r="G424" s="29" t="s">
        <v>1043</v>
      </c>
      <c r="H424" s="29">
        <v>51</v>
      </c>
      <c r="I424" s="29">
        <v>11</v>
      </c>
      <c r="J424" s="29">
        <v>57.080000000016298</v>
      </c>
      <c r="K424" s="29">
        <v>51.199188888888891</v>
      </c>
      <c r="L424" s="29">
        <v>2</v>
      </c>
      <c r="M424" s="29">
        <v>53</v>
      </c>
      <c r="N424" s="29">
        <v>48.729999999999563</v>
      </c>
      <c r="O424" s="29">
        <v>2.8968694444444445</v>
      </c>
    </row>
    <row r="425" spans="1:15" x14ac:dyDescent="0.25">
      <c r="A425" s="29" t="s">
        <v>1037</v>
      </c>
      <c r="B425" s="30" t="s">
        <v>938</v>
      </c>
      <c r="C425" s="28">
        <v>2</v>
      </c>
      <c r="D425" s="30" t="s">
        <v>1044</v>
      </c>
      <c r="E425" s="30" t="s">
        <v>1045</v>
      </c>
      <c r="F425" s="29" t="s">
        <v>1046</v>
      </c>
      <c r="G425" s="29" t="s">
        <v>1047</v>
      </c>
      <c r="H425" s="29">
        <v>51</v>
      </c>
      <c r="I425" s="29">
        <v>11</v>
      </c>
      <c r="J425" s="29">
        <v>54.520000000018626</v>
      </c>
      <c r="K425" s="29">
        <v>51.198477777777782</v>
      </c>
      <c r="L425" s="29">
        <v>2</v>
      </c>
      <c r="M425" s="29">
        <v>53</v>
      </c>
      <c r="N425" s="29">
        <v>48.06000000000131</v>
      </c>
      <c r="O425" s="29">
        <v>2.8966833333333337</v>
      </c>
    </row>
    <row r="426" spans="1:15" x14ac:dyDescent="0.25">
      <c r="A426" s="29" t="s">
        <v>1037</v>
      </c>
      <c r="B426" s="30" t="s">
        <v>938</v>
      </c>
      <c r="C426" s="28">
        <v>3</v>
      </c>
      <c r="D426" s="30" t="s">
        <v>1048</v>
      </c>
      <c r="E426" s="30" t="s">
        <v>1049</v>
      </c>
      <c r="F426" s="29" t="s">
        <v>1050</v>
      </c>
      <c r="G426" s="29" t="s">
        <v>1051</v>
      </c>
      <c r="H426" s="29">
        <v>51</v>
      </c>
      <c r="I426" s="29">
        <v>11</v>
      </c>
      <c r="J426" s="29">
        <v>51.919999999983702</v>
      </c>
      <c r="K426" s="29">
        <v>51.197755555555545</v>
      </c>
      <c r="L426" s="29">
        <v>2</v>
      </c>
      <c r="M426" s="29">
        <v>53</v>
      </c>
      <c r="N426" s="29">
        <v>47.279999999998836</v>
      </c>
      <c r="O426" s="29">
        <v>2.8964666666666665</v>
      </c>
    </row>
    <row r="427" spans="1:15" x14ac:dyDescent="0.25">
      <c r="A427" s="29" t="s">
        <v>1037</v>
      </c>
      <c r="B427" s="30" t="s">
        <v>938</v>
      </c>
      <c r="C427" s="28">
        <v>4</v>
      </c>
      <c r="D427" s="30" t="s">
        <v>1052</v>
      </c>
      <c r="E427" s="30" t="s">
        <v>1053</v>
      </c>
      <c r="F427" s="29" t="s">
        <v>1054</v>
      </c>
      <c r="G427" s="29" t="s">
        <v>1055</v>
      </c>
      <c r="H427" s="29">
        <v>51</v>
      </c>
      <c r="I427" s="29">
        <v>11</v>
      </c>
      <c r="J427" s="29">
        <v>49.090000000025611</v>
      </c>
      <c r="K427" s="29">
        <v>51.196969444444449</v>
      </c>
      <c r="L427" s="29">
        <v>2</v>
      </c>
      <c r="M427" s="29">
        <v>53</v>
      </c>
      <c r="N427" s="29">
        <v>46.639999999999418</v>
      </c>
      <c r="O427" s="29">
        <v>2.8962888888888889</v>
      </c>
    </row>
    <row r="428" spans="1:15" x14ac:dyDescent="0.25">
      <c r="A428" s="29" t="s">
        <v>1037</v>
      </c>
      <c r="B428" s="30" t="s">
        <v>938</v>
      </c>
      <c r="C428" s="28">
        <v>5</v>
      </c>
      <c r="D428" s="30" t="s">
        <v>1056</v>
      </c>
      <c r="E428" s="30" t="s">
        <v>1057</v>
      </c>
      <c r="F428" s="29" t="s">
        <v>1058</v>
      </c>
      <c r="G428" s="29" t="s">
        <v>1059</v>
      </c>
      <c r="H428" s="29">
        <v>51</v>
      </c>
      <c r="I428" s="29">
        <v>11</v>
      </c>
      <c r="J428" s="29">
        <v>46.539999999979045</v>
      </c>
      <c r="K428" s="29">
        <v>51.196261111111099</v>
      </c>
      <c r="L428" s="29">
        <v>2</v>
      </c>
      <c r="M428" s="29">
        <v>53</v>
      </c>
      <c r="N428" s="29">
        <v>45.970000000001164</v>
      </c>
      <c r="O428" s="29">
        <v>2.8961027777777781</v>
      </c>
    </row>
    <row r="429" spans="1:15" x14ac:dyDescent="0.25">
      <c r="A429" s="29" t="s">
        <v>1037</v>
      </c>
      <c r="B429" s="30" t="s">
        <v>938</v>
      </c>
      <c r="C429" s="28">
        <v>6</v>
      </c>
      <c r="D429" s="30" t="s">
        <v>1060</v>
      </c>
      <c r="E429" s="30" t="s">
        <v>1061</v>
      </c>
      <c r="F429" s="29" t="s">
        <v>1062</v>
      </c>
      <c r="G429" s="29" t="s">
        <v>1063</v>
      </c>
      <c r="H429" s="29">
        <v>51</v>
      </c>
      <c r="I429" s="29">
        <v>11</v>
      </c>
      <c r="J429" s="29">
        <v>43.979999999981374</v>
      </c>
      <c r="K429" s="29">
        <v>51.19554999999999</v>
      </c>
      <c r="L429" s="29">
        <v>2</v>
      </c>
      <c r="M429" s="29">
        <v>53</v>
      </c>
      <c r="N429" s="29">
        <v>45.299999999999272</v>
      </c>
      <c r="O429" s="29">
        <v>2.8959166666666665</v>
      </c>
    </row>
    <row r="430" spans="1:15" x14ac:dyDescent="0.25">
      <c r="A430" s="29" t="s">
        <v>1037</v>
      </c>
      <c r="B430" s="30" t="s">
        <v>983</v>
      </c>
      <c r="C430" s="28">
        <v>1</v>
      </c>
      <c r="D430" s="30" t="s">
        <v>1064</v>
      </c>
      <c r="E430" s="30" t="s">
        <v>1065</v>
      </c>
      <c r="F430" s="29" t="s">
        <v>1066</v>
      </c>
      <c r="G430" s="29" t="s">
        <v>1067</v>
      </c>
      <c r="H430" s="29">
        <v>51</v>
      </c>
      <c r="I430" s="29">
        <v>12</v>
      </c>
      <c r="J430" s="29">
        <v>11.260000000009313</v>
      </c>
      <c r="K430" s="29">
        <v>51.20312777777778</v>
      </c>
      <c r="L430" s="29">
        <v>2</v>
      </c>
      <c r="M430" s="29">
        <v>52</v>
      </c>
      <c r="N430" s="29">
        <v>2.1199999999989814</v>
      </c>
      <c r="O430" s="29">
        <v>2.8672555555555554</v>
      </c>
    </row>
    <row r="431" spans="1:15" x14ac:dyDescent="0.25">
      <c r="A431" s="29" t="s">
        <v>1037</v>
      </c>
      <c r="B431" s="30" t="s">
        <v>983</v>
      </c>
      <c r="C431" s="28">
        <v>2</v>
      </c>
      <c r="D431" s="30" t="s">
        <v>1068</v>
      </c>
      <c r="E431" s="30" t="s">
        <v>1069</v>
      </c>
      <c r="F431" s="29" t="s">
        <v>1070</v>
      </c>
      <c r="G431" s="29" t="s">
        <v>1071</v>
      </c>
      <c r="H431" s="29">
        <v>51</v>
      </c>
      <c r="I431" s="29">
        <v>12</v>
      </c>
      <c r="J431" s="29">
        <v>11.669999999983702</v>
      </c>
      <c r="K431" s="29">
        <v>51.203241666666663</v>
      </c>
      <c r="L431" s="29">
        <v>2</v>
      </c>
      <c r="M431" s="29">
        <v>52</v>
      </c>
      <c r="N431" s="29">
        <v>5.0200000000004366</v>
      </c>
      <c r="O431" s="29">
        <v>2.8680611111111114</v>
      </c>
    </row>
    <row r="432" spans="1:15" x14ac:dyDescent="0.25">
      <c r="A432" s="29" t="s">
        <v>1037</v>
      </c>
      <c r="B432" s="30" t="s">
        <v>983</v>
      </c>
      <c r="C432" s="28">
        <v>3</v>
      </c>
      <c r="D432" s="30" t="s">
        <v>1072</v>
      </c>
      <c r="E432" s="30" t="s">
        <v>1073</v>
      </c>
      <c r="F432" s="29" t="s">
        <v>1074</v>
      </c>
      <c r="G432" s="29" t="s">
        <v>1075</v>
      </c>
      <c r="H432" s="29">
        <v>51</v>
      </c>
      <c r="I432" s="29">
        <v>12</v>
      </c>
      <c r="J432" s="29">
        <v>12.159999999974389</v>
      </c>
      <c r="K432" s="29">
        <v>51.203377777777774</v>
      </c>
      <c r="L432" s="29">
        <v>2</v>
      </c>
      <c r="M432" s="29">
        <v>52</v>
      </c>
      <c r="N432" s="29">
        <v>8.1300000000010186</v>
      </c>
      <c r="O432" s="29">
        <v>2.8689250000000004</v>
      </c>
    </row>
    <row r="433" spans="1:15" x14ac:dyDescent="0.25">
      <c r="A433" s="29" t="s">
        <v>1037</v>
      </c>
      <c r="B433" s="30" t="s">
        <v>983</v>
      </c>
      <c r="C433" s="28">
        <v>4</v>
      </c>
      <c r="D433" s="30" t="s">
        <v>1076</v>
      </c>
      <c r="E433" s="30" t="s">
        <v>1077</v>
      </c>
      <c r="F433" s="29" t="s">
        <v>1078</v>
      </c>
      <c r="G433" s="29" t="s">
        <v>1079</v>
      </c>
      <c r="H433" s="29">
        <v>51</v>
      </c>
      <c r="I433" s="29">
        <v>12</v>
      </c>
      <c r="J433" s="29">
        <v>12.619999999995343</v>
      </c>
      <c r="K433" s="29">
        <v>51.203505555555559</v>
      </c>
      <c r="L433" s="29">
        <v>2</v>
      </c>
      <c r="M433" s="29">
        <v>52</v>
      </c>
      <c r="N433" s="29">
        <v>11.130000000001019</v>
      </c>
      <c r="O433" s="29">
        <v>2.8697583333333339</v>
      </c>
    </row>
    <row r="434" spans="1:15" x14ac:dyDescent="0.25">
      <c r="A434" s="29" t="s">
        <v>1037</v>
      </c>
      <c r="B434" s="30" t="s">
        <v>1287</v>
      </c>
      <c r="C434" s="28">
        <v>5</v>
      </c>
      <c r="D434" s="30" t="s">
        <v>1080</v>
      </c>
      <c r="E434" s="30" t="s">
        <v>1081</v>
      </c>
      <c r="F434" s="29" t="s">
        <v>1082</v>
      </c>
      <c r="G434" s="29" t="s">
        <v>1083</v>
      </c>
      <c r="H434" s="29">
        <v>51</v>
      </c>
      <c r="I434" s="29">
        <v>12</v>
      </c>
      <c r="J434" s="29">
        <v>13.330000000016298</v>
      </c>
      <c r="K434" s="29">
        <v>51.203702777777785</v>
      </c>
      <c r="L434" s="29">
        <v>2</v>
      </c>
      <c r="M434" s="29">
        <v>52</v>
      </c>
      <c r="N434" s="29">
        <v>15.869999999998981</v>
      </c>
      <c r="O434" s="29">
        <v>2.8710749999999998</v>
      </c>
    </row>
    <row r="435" spans="1:15" x14ac:dyDescent="0.25">
      <c r="A435" s="29" t="s">
        <v>1037</v>
      </c>
      <c r="B435" s="30" t="s">
        <v>1287</v>
      </c>
      <c r="C435" s="28">
        <v>6</v>
      </c>
      <c r="D435" s="30" t="s">
        <v>1084</v>
      </c>
      <c r="E435" s="30" t="s">
        <v>1085</v>
      </c>
      <c r="F435" s="29" t="s">
        <v>1086</v>
      </c>
      <c r="G435" s="29" t="s">
        <v>1087</v>
      </c>
      <c r="H435" s="29">
        <v>51</v>
      </c>
      <c r="I435" s="29">
        <v>12</v>
      </c>
      <c r="J435" s="29">
        <v>13.940000000002328</v>
      </c>
      <c r="K435" s="29">
        <v>51.203872222222223</v>
      </c>
      <c r="L435" s="29">
        <v>2</v>
      </c>
      <c r="M435" s="29">
        <v>52</v>
      </c>
      <c r="N435" s="29">
        <v>19.930000000000291</v>
      </c>
      <c r="O435" s="29">
        <v>2.8722027777777779</v>
      </c>
    </row>
    <row r="436" spans="1:15" x14ac:dyDescent="0.25">
      <c r="A436" s="29" t="s">
        <v>1037</v>
      </c>
      <c r="B436" s="30" t="s">
        <v>1287</v>
      </c>
      <c r="C436" s="28">
        <v>7</v>
      </c>
      <c r="D436" s="30" t="s">
        <v>1088</v>
      </c>
      <c r="E436" s="30" t="s">
        <v>1089</v>
      </c>
      <c r="F436" s="29" t="s">
        <v>1090</v>
      </c>
      <c r="G436" s="29" t="s">
        <v>1091</v>
      </c>
      <c r="H436" s="29">
        <v>51</v>
      </c>
      <c r="I436" s="29">
        <v>12</v>
      </c>
      <c r="J436" s="29">
        <v>14.549999999988358</v>
      </c>
      <c r="K436" s="29">
        <v>51.204041666666669</v>
      </c>
      <c r="L436" s="29">
        <v>2</v>
      </c>
      <c r="M436" s="29">
        <v>52</v>
      </c>
      <c r="N436" s="29">
        <v>23.979999999999563</v>
      </c>
      <c r="O436" s="29">
        <v>2.8733277777777775</v>
      </c>
    </row>
    <row r="437" spans="1:15" x14ac:dyDescent="0.25">
      <c r="A437" s="29" t="s">
        <v>1037</v>
      </c>
      <c r="B437" s="30" t="s">
        <v>1287</v>
      </c>
      <c r="C437" s="28">
        <v>8</v>
      </c>
      <c r="D437" s="30" t="s">
        <v>1092</v>
      </c>
      <c r="E437" s="30" t="s">
        <v>1093</v>
      </c>
      <c r="F437" s="29" t="s">
        <v>1094</v>
      </c>
      <c r="G437" s="29" t="s">
        <v>1095</v>
      </c>
      <c r="H437" s="29">
        <v>51</v>
      </c>
      <c r="I437" s="29">
        <v>12</v>
      </c>
      <c r="J437" s="29">
        <v>15.159999999974389</v>
      </c>
      <c r="K437" s="29">
        <v>51.204211111111107</v>
      </c>
      <c r="L437" s="29">
        <v>2</v>
      </c>
      <c r="M437" s="29">
        <v>52</v>
      </c>
      <c r="N437" s="29">
        <v>28.040000000000873</v>
      </c>
      <c r="O437" s="29">
        <v>2.874455555555556</v>
      </c>
    </row>
    <row r="438" spans="1:15" x14ac:dyDescent="0.25">
      <c r="A438" s="29" t="s">
        <v>1037</v>
      </c>
      <c r="B438" s="30" t="s">
        <v>1289</v>
      </c>
      <c r="C438" s="28">
        <v>9</v>
      </c>
      <c r="D438" s="30" t="s">
        <v>1096</v>
      </c>
      <c r="E438" s="30" t="s">
        <v>1097</v>
      </c>
      <c r="F438" s="29" t="s">
        <v>1098</v>
      </c>
      <c r="G438" s="29" t="s">
        <v>1099</v>
      </c>
      <c r="H438" s="29">
        <v>51</v>
      </c>
      <c r="I438" s="29">
        <v>12</v>
      </c>
      <c r="J438" s="29">
        <v>5.2100000000209548</v>
      </c>
      <c r="K438" s="29">
        <v>51.201447222222228</v>
      </c>
      <c r="L438" s="29">
        <v>2</v>
      </c>
      <c r="M438" s="29">
        <v>52</v>
      </c>
      <c r="N438" s="29">
        <v>5.25</v>
      </c>
      <c r="O438" s="29">
        <v>2.868125</v>
      </c>
    </row>
    <row r="439" spans="1:15" x14ac:dyDescent="0.25">
      <c r="A439" s="29" t="s">
        <v>1037</v>
      </c>
      <c r="B439" s="30" t="s">
        <v>1289</v>
      </c>
      <c r="C439" s="28">
        <v>10</v>
      </c>
      <c r="D439" s="30" t="s">
        <v>1100</v>
      </c>
      <c r="E439" s="30" t="s">
        <v>1101</v>
      </c>
      <c r="F439" s="29" t="s">
        <v>1102</v>
      </c>
      <c r="G439" s="29" t="s">
        <v>1103</v>
      </c>
      <c r="H439" s="29">
        <v>51</v>
      </c>
      <c r="I439" s="29">
        <v>12</v>
      </c>
      <c r="J439" s="29">
        <v>5.5800000000162981</v>
      </c>
      <c r="K439" s="29">
        <v>51.201550000000005</v>
      </c>
      <c r="L439" s="29">
        <v>2</v>
      </c>
      <c r="M439" s="29">
        <v>52</v>
      </c>
      <c r="N439" s="29">
        <v>7.7099999999991269</v>
      </c>
      <c r="O439" s="29">
        <v>2.868808333333333</v>
      </c>
    </row>
    <row r="440" spans="1:15" x14ac:dyDescent="0.25">
      <c r="A440" s="29" t="s">
        <v>1037</v>
      </c>
      <c r="B440" s="30" t="s">
        <v>1289</v>
      </c>
      <c r="C440" s="28">
        <v>11</v>
      </c>
      <c r="D440" s="30" t="s">
        <v>1104</v>
      </c>
      <c r="E440" s="30" t="s">
        <v>1105</v>
      </c>
      <c r="F440" s="29" t="s">
        <v>1106</v>
      </c>
      <c r="G440" s="29" t="s">
        <v>1107</v>
      </c>
      <c r="H440" s="29">
        <v>51</v>
      </c>
      <c r="I440" s="29">
        <v>12</v>
      </c>
      <c r="J440" s="29">
        <v>5.9500000000116415</v>
      </c>
      <c r="K440" s="29">
        <v>51.201652777777781</v>
      </c>
      <c r="L440" s="29">
        <v>2</v>
      </c>
      <c r="M440" s="29">
        <v>52</v>
      </c>
      <c r="N440" s="29">
        <v>10.159999999999854</v>
      </c>
      <c r="O440" s="29">
        <v>2.8694888888888888</v>
      </c>
    </row>
    <row r="441" spans="1:15" x14ac:dyDescent="0.25">
      <c r="A441" s="29" t="s">
        <v>1037</v>
      </c>
      <c r="B441" s="30" t="s">
        <v>1289</v>
      </c>
      <c r="C441" s="28">
        <v>12</v>
      </c>
      <c r="D441" s="30" t="s">
        <v>1108</v>
      </c>
      <c r="E441" s="30" t="s">
        <v>1109</v>
      </c>
      <c r="F441" s="29" t="s">
        <v>1110</v>
      </c>
      <c r="G441" s="29" t="s">
        <v>1111</v>
      </c>
      <c r="H441" s="29">
        <v>51</v>
      </c>
      <c r="I441" s="29">
        <v>12</v>
      </c>
      <c r="J441" s="29">
        <v>6.3200000000069849</v>
      </c>
      <c r="K441" s="29">
        <v>51.201755555555557</v>
      </c>
      <c r="L441" s="29">
        <v>2</v>
      </c>
      <c r="M441" s="29">
        <v>52</v>
      </c>
      <c r="N441" s="29">
        <v>12.619999999998981</v>
      </c>
      <c r="O441" s="29">
        <v>2.8701722222222221</v>
      </c>
    </row>
    <row r="442" spans="1:15" x14ac:dyDescent="0.25">
      <c r="A442" s="29" t="s">
        <v>1037</v>
      </c>
      <c r="B442" s="30" t="s">
        <v>1288</v>
      </c>
      <c r="C442" s="28">
        <v>13</v>
      </c>
      <c r="D442" s="30" t="s">
        <v>1112</v>
      </c>
      <c r="E442" s="30" t="s">
        <v>1113</v>
      </c>
      <c r="F442" s="29" t="s">
        <v>1114</v>
      </c>
      <c r="G442" s="29" t="s">
        <v>1115</v>
      </c>
      <c r="H442" s="29">
        <v>51</v>
      </c>
      <c r="I442" s="29">
        <v>12</v>
      </c>
      <c r="J442" s="29">
        <v>7.3400000000256114</v>
      </c>
      <c r="K442" s="29">
        <v>51.2020388888889</v>
      </c>
      <c r="L442" s="29">
        <v>2</v>
      </c>
      <c r="M442" s="29">
        <v>52</v>
      </c>
      <c r="N442" s="29">
        <v>20.509999999998399</v>
      </c>
      <c r="O442" s="29">
        <v>2.8723638888888883</v>
      </c>
    </row>
    <row r="443" spans="1:15" x14ac:dyDescent="0.25">
      <c r="A443" s="29" t="s">
        <v>1037</v>
      </c>
      <c r="B443" s="30" t="s">
        <v>1288</v>
      </c>
      <c r="C443" s="28">
        <v>14</v>
      </c>
      <c r="D443" s="30" t="s">
        <v>1116</v>
      </c>
      <c r="E443" s="30" t="s">
        <v>1117</v>
      </c>
      <c r="F443" s="29" t="s">
        <v>1118</v>
      </c>
      <c r="G443" s="29" t="s">
        <v>1119</v>
      </c>
      <c r="H443" s="29">
        <v>51</v>
      </c>
      <c r="I443" s="29">
        <v>12</v>
      </c>
      <c r="J443" s="29">
        <v>7.6500000000232831</v>
      </c>
      <c r="K443" s="29">
        <v>51.202125000000009</v>
      </c>
      <c r="L443" s="29">
        <v>2</v>
      </c>
      <c r="M443" s="29">
        <v>52</v>
      </c>
      <c r="N443" s="29">
        <v>22.540000000000873</v>
      </c>
      <c r="O443" s="29">
        <v>2.872927777777778</v>
      </c>
    </row>
    <row r="444" spans="1:15" x14ac:dyDescent="0.25">
      <c r="A444" s="29" t="s">
        <v>1037</v>
      </c>
      <c r="B444" s="30" t="s">
        <v>1288</v>
      </c>
      <c r="C444" s="28">
        <v>15</v>
      </c>
      <c r="D444" s="30" t="s">
        <v>1120</v>
      </c>
      <c r="E444" s="30" t="s">
        <v>1121</v>
      </c>
      <c r="F444" s="29" t="s">
        <v>1122</v>
      </c>
      <c r="G444" s="29" t="s">
        <v>1123</v>
      </c>
      <c r="H444" s="29">
        <v>51</v>
      </c>
      <c r="I444" s="29">
        <v>12</v>
      </c>
      <c r="J444" s="29">
        <v>7.9500000000116415</v>
      </c>
      <c r="K444" s="29">
        <v>51.202208333333338</v>
      </c>
      <c r="L444" s="29">
        <v>2</v>
      </c>
      <c r="M444" s="29">
        <v>52</v>
      </c>
      <c r="N444" s="29">
        <v>24.569999999999709</v>
      </c>
      <c r="O444" s="29">
        <v>2.8734916666666668</v>
      </c>
    </row>
    <row r="445" spans="1:15" x14ac:dyDescent="0.25">
      <c r="A445" s="29" t="s">
        <v>1037</v>
      </c>
      <c r="B445" s="30" t="s">
        <v>1288</v>
      </c>
      <c r="C445" s="28">
        <v>16</v>
      </c>
      <c r="D445" s="30" t="s">
        <v>1124</v>
      </c>
      <c r="E445" s="30" t="s">
        <v>1125</v>
      </c>
      <c r="F445" s="29" t="s">
        <v>1126</v>
      </c>
      <c r="G445" s="29" t="s">
        <v>1127</v>
      </c>
      <c r="H445" s="29">
        <v>51</v>
      </c>
      <c r="I445" s="29">
        <v>12</v>
      </c>
      <c r="J445" s="29">
        <v>8.2600000000093132</v>
      </c>
      <c r="K445" s="29">
        <v>51.202294444444448</v>
      </c>
      <c r="L445" s="29">
        <v>2</v>
      </c>
      <c r="M445" s="29">
        <v>52</v>
      </c>
      <c r="N445" s="29">
        <v>28.599999999998545</v>
      </c>
      <c r="O445" s="29">
        <v>2.8746111111111108</v>
      </c>
    </row>
    <row r="446" spans="1:15" x14ac:dyDescent="0.25">
      <c r="A446" s="29" t="s">
        <v>1037</v>
      </c>
      <c r="B446" s="30" t="s">
        <v>1288</v>
      </c>
      <c r="C446" s="28">
        <v>17</v>
      </c>
      <c r="D446" s="30" t="s">
        <v>1128</v>
      </c>
      <c r="E446" s="30" t="s">
        <v>1129</v>
      </c>
      <c r="F446" s="29" t="s">
        <v>1130</v>
      </c>
      <c r="G446" s="29" t="s">
        <v>1131</v>
      </c>
      <c r="H446" s="29">
        <v>51</v>
      </c>
      <c r="I446" s="29">
        <v>12</v>
      </c>
      <c r="J446" s="29">
        <v>8.5599999999976717</v>
      </c>
      <c r="K446" s="29">
        <v>51.202377777777777</v>
      </c>
      <c r="L446" s="29">
        <v>2</v>
      </c>
      <c r="M446" s="29">
        <v>52</v>
      </c>
      <c r="N446" s="29">
        <v>28.630000000001019</v>
      </c>
      <c r="O446" s="29">
        <v>2.8746194444444448</v>
      </c>
    </row>
    <row r="447" spans="1:15" x14ac:dyDescent="0.25">
      <c r="A447" s="29" t="s">
        <v>1037</v>
      </c>
      <c r="B447" s="30" t="s">
        <v>1132</v>
      </c>
      <c r="C447" s="30" t="s">
        <v>1133</v>
      </c>
      <c r="D447" s="30" t="s">
        <v>1134</v>
      </c>
      <c r="E447" s="30" t="s">
        <v>1135</v>
      </c>
      <c r="F447" s="29" t="s">
        <v>1136</v>
      </c>
      <c r="G447" s="29" t="s">
        <v>1137</v>
      </c>
      <c r="H447" s="29">
        <v>51</v>
      </c>
      <c r="I447" s="29">
        <v>11</v>
      </c>
      <c r="J447" s="29">
        <v>57.489999999990687</v>
      </c>
      <c r="K447" s="29">
        <v>51.199302777777774</v>
      </c>
      <c r="L447" s="29">
        <v>2</v>
      </c>
      <c r="M447" s="29">
        <v>51</v>
      </c>
      <c r="N447" s="29">
        <v>19.799999999999272</v>
      </c>
      <c r="O447" s="29">
        <v>2.8554999999999997</v>
      </c>
    </row>
    <row r="448" spans="1:15" x14ac:dyDescent="0.25">
      <c r="A448" s="29" t="s">
        <v>1037</v>
      </c>
      <c r="B448" s="30" t="s">
        <v>1132</v>
      </c>
      <c r="C448" s="30" t="s">
        <v>1138</v>
      </c>
      <c r="D448" s="30" t="s">
        <v>1139</v>
      </c>
      <c r="E448" s="30" t="s">
        <v>1140</v>
      </c>
      <c r="F448" s="29" t="s">
        <v>1141</v>
      </c>
      <c r="G448" s="29" t="s">
        <v>1142</v>
      </c>
      <c r="H448" s="29">
        <v>51</v>
      </c>
      <c r="I448" s="29">
        <v>11</v>
      </c>
      <c r="J448" s="29">
        <v>57.330000000016298</v>
      </c>
      <c r="K448" s="29">
        <v>51.199258333333333</v>
      </c>
      <c r="L448" s="29">
        <v>2</v>
      </c>
      <c r="M448" s="29">
        <v>51</v>
      </c>
      <c r="N448" s="29">
        <v>19.479999999999563</v>
      </c>
      <c r="O448" s="29">
        <v>2.8554111111111111</v>
      </c>
    </row>
    <row r="449" spans="1:15" x14ac:dyDescent="0.25">
      <c r="A449" s="29" t="s">
        <v>1037</v>
      </c>
      <c r="B449" s="30" t="s">
        <v>1132</v>
      </c>
      <c r="C449" s="30" t="s">
        <v>1143</v>
      </c>
      <c r="D449" s="30" t="s">
        <v>1144</v>
      </c>
      <c r="E449" s="30" t="s">
        <v>1145</v>
      </c>
      <c r="F449" s="29" t="s">
        <v>1146</v>
      </c>
      <c r="G449" s="29" t="s">
        <v>1147</v>
      </c>
      <c r="H449" s="29">
        <v>51</v>
      </c>
      <c r="I449" s="29">
        <v>11</v>
      </c>
      <c r="J449" s="29">
        <v>57.78000000002794</v>
      </c>
      <c r="K449" s="29">
        <v>51.199383333333337</v>
      </c>
      <c r="L449" s="29">
        <v>2</v>
      </c>
      <c r="M449" s="29">
        <v>51</v>
      </c>
      <c r="N449" s="29">
        <v>19.419999999998254</v>
      </c>
      <c r="O449" s="29">
        <v>2.8553944444444439</v>
      </c>
    </row>
    <row r="450" spans="1:15" x14ac:dyDescent="0.25">
      <c r="A450" s="29" t="s">
        <v>1037</v>
      </c>
      <c r="B450" s="30" t="s">
        <v>1132</v>
      </c>
      <c r="C450" s="30" t="s">
        <v>1148</v>
      </c>
      <c r="D450" s="30" t="s">
        <v>1149</v>
      </c>
      <c r="E450" s="30" t="s">
        <v>1150</v>
      </c>
      <c r="F450" s="29" t="s">
        <v>1151</v>
      </c>
      <c r="G450" s="29" t="s">
        <v>1152</v>
      </c>
      <c r="H450" s="29">
        <v>51</v>
      </c>
      <c r="I450" s="29">
        <v>11</v>
      </c>
      <c r="J450" s="29">
        <v>57.630000000004657</v>
      </c>
      <c r="K450" s="29">
        <v>51.199341666666662</v>
      </c>
      <c r="L450" s="29">
        <v>2</v>
      </c>
      <c r="M450" s="29">
        <v>51</v>
      </c>
      <c r="N450" s="29">
        <v>19.099999999998545</v>
      </c>
      <c r="O450" s="29">
        <v>2.8553055555555553</v>
      </c>
    </row>
    <row r="451" spans="1:15" x14ac:dyDescent="0.25">
      <c r="A451" s="29" t="s">
        <v>1037</v>
      </c>
      <c r="B451" s="30" t="s">
        <v>1132</v>
      </c>
      <c r="C451" s="30" t="s">
        <v>1153</v>
      </c>
      <c r="D451" s="30" t="s">
        <v>1154</v>
      </c>
      <c r="E451" s="30" t="s">
        <v>1155</v>
      </c>
      <c r="F451" s="29" t="s">
        <v>1156</v>
      </c>
      <c r="G451" s="29" t="s">
        <v>1157</v>
      </c>
      <c r="H451" s="29">
        <v>51</v>
      </c>
      <c r="I451" s="29">
        <v>11</v>
      </c>
      <c r="J451" s="29">
        <v>57.950000000011642</v>
      </c>
      <c r="K451" s="29">
        <v>51.199430555555558</v>
      </c>
      <c r="L451" s="29">
        <v>2</v>
      </c>
      <c r="M451" s="29">
        <v>51</v>
      </c>
      <c r="N451" s="29">
        <v>21.180000000000291</v>
      </c>
      <c r="O451" s="29">
        <v>2.8558833333333333</v>
      </c>
    </row>
    <row r="452" spans="1:15" x14ac:dyDescent="0.25">
      <c r="A452" s="29" t="s">
        <v>1037</v>
      </c>
      <c r="B452" s="30" t="s">
        <v>1132</v>
      </c>
      <c r="C452" s="30" t="s">
        <v>1158</v>
      </c>
      <c r="D452" s="30" t="s">
        <v>1159</v>
      </c>
      <c r="E452" s="30" t="s">
        <v>1160</v>
      </c>
      <c r="F452" s="29" t="s">
        <v>1161</v>
      </c>
      <c r="G452" s="29" t="s">
        <v>1162</v>
      </c>
      <c r="H452" s="29">
        <v>51</v>
      </c>
      <c r="I452" s="29">
        <v>11</v>
      </c>
      <c r="J452" s="29">
        <v>57.789999999979045</v>
      </c>
      <c r="K452" s="29">
        <v>51.199386111111103</v>
      </c>
      <c r="L452" s="29">
        <v>2</v>
      </c>
      <c r="M452" s="29">
        <v>51</v>
      </c>
      <c r="N452" s="29">
        <v>20.889999999999418</v>
      </c>
      <c r="O452" s="29">
        <v>2.8558027777777779</v>
      </c>
    </row>
    <row r="453" spans="1:15" x14ac:dyDescent="0.25">
      <c r="A453" s="29" t="s">
        <v>1037</v>
      </c>
      <c r="B453" s="30" t="s">
        <v>1132</v>
      </c>
      <c r="C453" s="30" t="s">
        <v>1163</v>
      </c>
      <c r="D453" s="30" t="s">
        <v>1164</v>
      </c>
      <c r="E453" s="30" t="s">
        <v>1165</v>
      </c>
      <c r="F453" s="29" t="s">
        <v>1166</v>
      </c>
      <c r="G453" s="29" t="s">
        <v>1167</v>
      </c>
      <c r="H453" s="29">
        <v>51</v>
      </c>
      <c r="I453" s="29">
        <v>11</v>
      </c>
      <c r="J453" s="29">
        <v>58.39000000001397</v>
      </c>
      <c r="K453" s="29">
        <v>51.199552777777775</v>
      </c>
      <c r="L453" s="29">
        <v>2</v>
      </c>
      <c r="M453" s="29">
        <v>51</v>
      </c>
      <c r="N453" s="29">
        <v>20.599999999998545</v>
      </c>
      <c r="O453" s="29">
        <v>2.8557222222222221</v>
      </c>
    </row>
    <row r="454" spans="1:15" x14ac:dyDescent="0.25">
      <c r="A454" s="29" t="s">
        <v>1037</v>
      </c>
      <c r="B454" s="30" t="s">
        <v>1132</v>
      </c>
      <c r="C454" s="30" t="s">
        <v>1168</v>
      </c>
      <c r="D454" s="30" t="s">
        <v>1169</v>
      </c>
      <c r="E454" s="30" t="s">
        <v>1170</v>
      </c>
      <c r="F454" s="29" t="s">
        <v>1171</v>
      </c>
      <c r="G454" s="29" t="s">
        <v>1172</v>
      </c>
      <c r="H454" s="29">
        <v>51</v>
      </c>
      <c r="I454" s="29">
        <v>11</v>
      </c>
      <c r="J454" s="29">
        <v>58.239999999990687</v>
      </c>
      <c r="K454" s="29">
        <v>51.199511111111107</v>
      </c>
      <c r="L454" s="29">
        <v>2</v>
      </c>
      <c r="M454" s="29">
        <v>51</v>
      </c>
      <c r="N454" s="29">
        <v>20.31000000000131</v>
      </c>
      <c r="O454" s="29">
        <v>2.8556416666666671</v>
      </c>
    </row>
    <row r="455" spans="1:15" x14ac:dyDescent="0.25">
      <c r="A455" s="29" t="s">
        <v>1037</v>
      </c>
      <c r="B455" s="30" t="s">
        <v>1132</v>
      </c>
      <c r="C455" s="30" t="s">
        <v>1173</v>
      </c>
      <c r="D455" s="30" t="s">
        <v>1174</v>
      </c>
      <c r="E455" s="30" t="s">
        <v>1175</v>
      </c>
      <c r="F455" s="29" t="s">
        <v>1176</v>
      </c>
      <c r="G455" s="29" t="s">
        <v>1177</v>
      </c>
      <c r="H455" s="29">
        <v>51</v>
      </c>
      <c r="I455" s="29">
        <v>11</v>
      </c>
      <c r="J455" s="29">
        <v>58.099999999976717</v>
      </c>
      <c r="K455" s="29">
        <v>51.199472222222212</v>
      </c>
      <c r="L455" s="29">
        <v>2</v>
      </c>
      <c r="M455" s="29">
        <v>51</v>
      </c>
      <c r="N455" s="29">
        <v>22.979999999999563</v>
      </c>
      <c r="O455" s="29">
        <v>2.8563833333333335</v>
      </c>
    </row>
    <row r="456" spans="1:15" x14ac:dyDescent="0.25">
      <c r="A456" s="29" t="s">
        <v>1037</v>
      </c>
      <c r="B456" s="30" t="s">
        <v>1132</v>
      </c>
      <c r="C456" s="30" t="s">
        <v>1178</v>
      </c>
      <c r="D456" s="30" t="s">
        <v>1179</v>
      </c>
      <c r="E456" s="30" t="s">
        <v>1180</v>
      </c>
      <c r="F456" s="29" t="s">
        <v>1181</v>
      </c>
      <c r="G456" s="29" t="s">
        <v>1182</v>
      </c>
      <c r="H456" s="29">
        <v>51</v>
      </c>
      <c r="I456" s="29">
        <v>11</v>
      </c>
      <c r="J456" s="29">
        <v>57.940000000002328</v>
      </c>
      <c r="K456" s="29">
        <v>51.199427777777778</v>
      </c>
      <c r="L456" s="29">
        <v>2</v>
      </c>
      <c r="M456" s="29">
        <v>51</v>
      </c>
      <c r="N456" s="29">
        <v>22.680000000000291</v>
      </c>
      <c r="O456" s="29">
        <v>2.8563000000000001</v>
      </c>
    </row>
    <row r="457" spans="1:15" x14ac:dyDescent="0.25">
      <c r="A457" s="29" t="s">
        <v>1037</v>
      </c>
      <c r="B457" s="30" t="s">
        <v>1132</v>
      </c>
      <c r="C457" s="30" t="s">
        <v>1183</v>
      </c>
      <c r="D457" s="30" t="s">
        <v>1184</v>
      </c>
      <c r="E457" s="30" t="s">
        <v>1185</v>
      </c>
      <c r="F457" s="29" t="s">
        <v>1186</v>
      </c>
      <c r="G457" s="29" t="s">
        <v>1187</v>
      </c>
      <c r="H457" s="29">
        <v>51</v>
      </c>
      <c r="I457" s="29">
        <v>11</v>
      </c>
      <c r="J457" s="29">
        <v>58.549999999988358</v>
      </c>
      <c r="K457" s="29">
        <v>51.199597222222216</v>
      </c>
      <c r="L457" s="29">
        <v>2</v>
      </c>
      <c r="M457" s="29">
        <v>51</v>
      </c>
      <c r="N457" s="29">
        <v>22.400000000001455</v>
      </c>
      <c r="O457" s="29">
        <v>2.8562222222222227</v>
      </c>
    </row>
    <row r="458" spans="1:15" x14ac:dyDescent="0.25">
      <c r="A458" s="29" t="s">
        <v>1037</v>
      </c>
      <c r="B458" s="30" t="s">
        <v>1132</v>
      </c>
      <c r="C458" s="30" t="s">
        <v>1188</v>
      </c>
      <c r="D458" s="30" t="s">
        <v>1164</v>
      </c>
      <c r="E458" s="30" t="s">
        <v>1189</v>
      </c>
      <c r="F458" s="29" t="s">
        <v>1166</v>
      </c>
      <c r="G458" s="29" t="s">
        <v>1190</v>
      </c>
      <c r="H458" s="29">
        <v>51</v>
      </c>
      <c r="I458" s="29">
        <v>11</v>
      </c>
      <c r="J458" s="29">
        <v>58.39000000001397</v>
      </c>
      <c r="K458" s="29">
        <v>51.199552777777775</v>
      </c>
      <c r="L458" s="29">
        <v>2</v>
      </c>
      <c r="M458" s="29">
        <v>51</v>
      </c>
      <c r="N458" s="29">
        <v>22.090000000000146</v>
      </c>
      <c r="O458" s="29">
        <v>2.8561361111111112</v>
      </c>
    </row>
    <row r="459" spans="1:15" x14ac:dyDescent="0.25">
      <c r="A459" s="29" t="s">
        <v>1037</v>
      </c>
      <c r="B459" s="30" t="s">
        <v>1132</v>
      </c>
      <c r="C459" s="30" t="s">
        <v>1191</v>
      </c>
      <c r="D459" s="30" t="s">
        <v>1192</v>
      </c>
      <c r="E459" s="30" t="s">
        <v>1193</v>
      </c>
      <c r="F459" s="29" t="s">
        <v>1194</v>
      </c>
      <c r="G459" s="29" t="s">
        <v>1195</v>
      </c>
      <c r="H459" s="29">
        <v>51</v>
      </c>
      <c r="I459" s="29">
        <v>11</v>
      </c>
      <c r="J459" s="29">
        <v>59.010000000009313</v>
      </c>
      <c r="K459" s="29">
        <v>51.199725000000001</v>
      </c>
      <c r="L459" s="29">
        <v>2</v>
      </c>
      <c r="M459" s="29">
        <v>51</v>
      </c>
      <c r="N459" s="29">
        <v>21.819999999999709</v>
      </c>
      <c r="O459" s="29">
        <v>2.8560611111111109</v>
      </c>
    </row>
    <row r="460" spans="1:15" x14ac:dyDescent="0.25">
      <c r="A460" s="29" t="s">
        <v>1037</v>
      </c>
      <c r="B460" s="30" t="s">
        <v>1132</v>
      </c>
      <c r="C460" s="30" t="s">
        <v>1196</v>
      </c>
      <c r="D460" s="30" t="s">
        <v>1197</v>
      </c>
      <c r="E460" s="30" t="s">
        <v>1198</v>
      </c>
      <c r="F460" s="29" t="s">
        <v>1199</v>
      </c>
      <c r="G460" s="29" t="s">
        <v>1200</v>
      </c>
      <c r="H460" s="29">
        <v>51</v>
      </c>
      <c r="I460" s="29">
        <v>11</v>
      </c>
      <c r="J460" s="29">
        <v>58.849999999976717</v>
      </c>
      <c r="K460" s="29">
        <v>51.199680555555545</v>
      </c>
      <c r="L460" s="29">
        <v>2</v>
      </c>
      <c r="M460" s="29">
        <v>51</v>
      </c>
      <c r="N460" s="29">
        <v>21.509999999998399</v>
      </c>
      <c r="O460" s="29">
        <v>2.8559749999999995</v>
      </c>
    </row>
    <row r="461" spans="1:15" x14ac:dyDescent="0.25">
      <c r="A461" s="29" t="s">
        <v>1037</v>
      </c>
      <c r="B461" s="30" t="s">
        <v>1132</v>
      </c>
      <c r="C461" s="30" t="s">
        <v>1201</v>
      </c>
      <c r="D461" s="30" t="s">
        <v>1202</v>
      </c>
      <c r="E461" s="30" t="s">
        <v>1203</v>
      </c>
      <c r="F461" s="29" t="s">
        <v>1204</v>
      </c>
      <c r="G461" s="29" t="s">
        <v>1205</v>
      </c>
      <c r="H461" s="29">
        <v>51</v>
      </c>
      <c r="I461" s="29">
        <v>11</v>
      </c>
      <c r="J461" s="29">
        <v>58.710000000020955</v>
      </c>
      <c r="K461" s="29">
        <v>51.199641666666672</v>
      </c>
      <c r="L461" s="29">
        <v>2</v>
      </c>
      <c r="M461" s="29">
        <v>51</v>
      </c>
      <c r="N461" s="29">
        <v>24.180000000000291</v>
      </c>
      <c r="O461" s="29">
        <v>2.8567166666666668</v>
      </c>
    </row>
    <row r="462" spans="1:15" x14ac:dyDescent="0.25">
      <c r="A462" s="29" t="s">
        <v>1037</v>
      </c>
      <c r="B462" s="30" t="s">
        <v>1132</v>
      </c>
      <c r="C462" s="30" t="s">
        <v>1206</v>
      </c>
      <c r="D462" s="30" t="s">
        <v>1184</v>
      </c>
      <c r="E462" s="30" t="s">
        <v>1207</v>
      </c>
      <c r="F462" s="29" t="s">
        <v>1186</v>
      </c>
      <c r="G462" s="29" t="s">
        <v>1208</v>
      </c>
      <c r="H462" s="29">
        <v>51</v>
      </c>
      <c r="I462" s="29">
        <v>11</v>
      </c>
      <c r="J462" s="29">
        <v>58.549999999988358</v>
      </c>
      <c r="K462" s="29">
        <v>51.199597222222216</v>
      </c>
      <c r="L462" s="29">
        <v>2</v>
      </c>
      <c r="M462" s="29">
        <v>51</v>
      </c>
      <c r="N462" s="29">
        <v>23.880000000001019</v>
      </c>
      <c r="O462" s="29">
        <v>2.8566333333333338</v>
      </c>
    </row>
    <row r="463" spans="1:15" x14ac:dyDescent="0.25">
      <c r="A463" s="29" t="s">
        <v>1037</v>
      </c>
      <c r="B463" s="30" t="s">
        <v>1132</v>
      </c>
      <c r="C463" s="30" t="s">
        <v>1209</v>
      </c>
      <c r="D463" s="30" t="s">
        <v>1210</v>
      </c>
      <c r="E463" s="30" t="s">
        <v>1211</v>
      </c>
      <c r="F463" s="29" t="s">
        <v>1212</v>
      </c>
      <c r="G463" s="29" t="s">
        <v>1213</v>
      </c>
      <c r="H463" s="29">
        <v>51</v>
      </c>
      <c r="I463" s="29">
        <v>11</v>
      </c>
      <c r="J463" s="29">
        <v>59.159999999974389</v>
      </c>
      <c r="K463" s="29">
        <v>51.199766666666655</v>
      </c>
      <c r="L463" s="29">
        <v>2</v>
      </c>
      <c r="M463" s="29">
        <v>51</v>
      </c>
      <c r="N463" s="29">
        <v>23.599999999998545</v>
      </c>
      <c r="O463" s="29">
        <v>2.8565555555555551</v>
      </c>
    </row>
    <row r="464" spans="1:15" x14ac:dyDescent="0.25">
      <c r="A464" s="29" t="s">
        <v>1037</v>
      </c>
      <c r="B464" s="30" t="s">
        <v>1132</v>
      </c>
      <c r="C464" s="30" t="s">
        <v>1214</v>
      </c>
      <c r="D464" s="30" t="s">
        <v>1215</v>
      </c>
      <c r="E464" s="30" t="s">
        <v>1216</v>
      </c>
      <c r="F464" s="29" t="s">
        <v>1217</v>
      </c>
      <c r="G464" s="29" t="s">
        <v>1218</v>
      </c>
      <c r="H464" s="29">
        <v>51</v>
      </c>
      <c r="I464" s="29">
        <v>11</v>
      </c>
      <c r="J464" s="29">
        <v>59</v>
      </c>
      <c r="K464" s="29">
        <v>51.199722222222221</v>
      </c>
      <c r="L464" s="29">
        <v>2</v>
      </c>
      <c r="M464" s="29">
        <v>51</v>
      </c>
      <c r="N464" s="29">
        <v>23.290000000000873</v>
      </c>
      <c r="O464" s="29">
        <v>2.8564694444444449</v>
      </c>
    </row>
    <row r="465" spans="1:15" x14ac:dyDescent="0.25">
      <c r="A465" s="29" t="s">
        <v>1037</v>
      </c>
      <c r="B465" s="30" t="s">
        <v>1132</v>
      </c>
      <c r="C465" s="30" t="s">
        <v>1219</v>
      </c>
      <c r="D465" s="30" t="s">
        <v>1220</v>
      </c>
      <c r="E465" s="30" t="s">
        <v>1221</v>
      </c>
      <c r="F465" s="29" t="s">
        <v>1222</v>
      </c>
      <c r="G465" s="29" t="s">
        <v>1223</v>
      </c>
      <c r="H465" s="29">
        <v>51</v>
      </c>
      <c r="I465" s="29">
        <v>11</v>
      </c>
      <c r="J465" s="29">
        <v>59.60999999998603</v>
      </c>
      <c r="K465" s="29">
        <v>51.199891666666659</v>
      </c>
      <c r="L465" s="29">
        <v>2</v>
      </c>
      <c r="M465" s="29">
        <v>51</v>
      </c>
      <c r="N465" s="29">
        <v>23.029999999998836</v>
      </c>
      <c r="O465" s="29">
        <v>2.8563972222222218</v>
      </c>
    </row>
    <row r="466" spans="1:15" x14ac:dyDescent="0.25">
      <c r="A466" s="29" t="s">
        <v>1037</v>
      </c>
      <c r="B466" s="30" t="s">
        <v>1132</v>
      </c>
      <c r="C466" s="30" t="s">
        <v>1224</v>
      </c>
      <c r="D466" s="30" t="s">
        <v>1225</v>
      </c>
      <c r="E466" s="30" t="s">
        <v>1226</v>
      </c>
      <c r="F466" s="29" t="s">
        <v>1227</v>
      </c>
      <c r="G466" s="29" t="s">
        <v>1228</v>
      </c>
      <c r="H466" s="29">
        <v>51</v>
      </c>
      <c r="I466" s="29">
        <v>11</v>
      </c>
      <c r="J466" s="29">
        <v>59.460000000020955</v>
      </c>
      <c r="K466" s="29">
        <v>51.199850000000005</v>
      </c>
      <c r="L466" s="29">
        <v>2</v>
      </c>
      <c r="M466" s="29">
        <v>51</v>
      </c>
      <c r="N466" s="29">
        <v>22.709999999999127</v>
      </c>
      <c r="O466" s="29">
        <v>2.8563083333333332</v>
      </c>
    </row>
    <row r="467" spans="1:15" x14ac:dyDescent="0.25">
      <c r="A467" s="29" t="s">
        <v>1037</v>
      </c>
      <c r="B467" s="30" t="s">
        <v>1132</v>
      </c>
      <c r="C467" s="30" t="s">
        <v>1229</v>
      </c>
      <c r="D467" s="30" t="s">
        <v>1230</v>
      </c>
      <c r="E467" s="30" t="s">
        <v>1231</v>
      </c>
      <c r="F467" s="29" t="s">
        <v>1232</v>
      </c>
      <c r="G467" s="29" t="s">
        <v>1233</v>
      </c>
      <c r="H467" s="29">
        <v>51</v>
      </c>
      <c r="I467" s="29">
        <v>11</v>
      </c>
      <c r="J467" s="29">
        <v>59.320000000006985</v>
      </c>
      <c r="K467" s="29">
        <v>51.19981111111111</v>
      </c>
      <c r="L467" s="29">
        <v>2</v>
      </c>
      <c r="M467" s="29">
        <v>51</v>
      </c>
      <c r="N467" s="29">
        <v>25.389999999999418</v>
      </c>
      <c r="O467" s="29">
        <v>2.8570527777777777</v>
      </c>
    </row>
    <row r="468" spans="1:15" x14ac:dyDescent="0.25">
      <c r="A468" s="29" t="s">
        <v>1037</v>
      </c>
      <c r="B468" s="30" t="s">
        <v>1132</v>
      </c>
      <c r="C468" s="30" t="s">
        <v>1234</v>
      </c>
      <c r="D468" s="30" t="s">
        <v>1210</v>
      </c>
      <c r="E468" s="30" t="s">
        <v>1235</v>
      </c>
      <c r="F468" s="29" t="s">
        <v>1212</v>
      </c>
      <c r="G468" s="29" t="s">
        <v>1236</v>
      </c>
      <c r="H468" s="29">
        <v>51</v>
      </c>
      <c r="I468" s="29">
        <v>11</v>
      </c>
      <c r="J468" s="29">
        <v>59.159999999974389</v>
      </c>
      <c r="K468" s="29">
        <v>51.199766666666655</v>
      </c>
      <c r="L468" s="29">
        <v>2</v>
      </c>
      <c r="M468" s="29">
        <v>51</v>
      </c>
      <c r="N468" s="29">
        <v>25.080000000001746</v>
      </c>
      <c r="O468" s="29">
        <v>2.8569666666666671</v>
      </c>
    </row>
    <row r="469" spans="1:15" x14ac:dyDescent="0.25">
      <c r="A469" s="29" t="s">
        <v>1037</v>
      </c>
      <c r="B469" s="30" t="s">
        <v>1132</v>
      </c>
      <c r="C469" s="30" t="s">
        <v>1237</v>
      </c>
      <c r="D469" s="30" t="s">
        <v>1238</v>
      </c>
      <c r="E469" s="30" t="s">
        <v>1239</v>
      </c>
      <c r="F469" s="29" t="s">
        <v>1240</v>
      </c>
      <c r="G469" s="29" t="s">
        <v>1241</v>
      </c>
      <c r="H469" s="29">
        <v>51</v>
      </c>
      <c r="I469" s="29">
        <v>11</v>
      </c>
      <c r="J469" s="29">
        <v>59.760000000009313</v>
      </c>
      <c r="K469" s="29">
        <v>51.199933333333334</v>
      </c>
      <c r="L469" s="29">
        <v>2</v>
      </c>
      <c r="M469" s="29">
        <v>51</v>
      </c>
      <c r="N469" s="29">
        <v>24.819999999999709</v>
      </c>
      <c r="O469" s="29">
        <v>2.8568944444444444</v>
      </c>
    </row>
    <row r="470" spans="1:15" x14ac:dyDescent="0.25">
      <c r="A470" s="29" t="s">
        <v>1037</v>
      </c>
      <c r="B470" s="30" t="s">
        <v>1132</v>
      </c>
      <c r="C470" s="30" t="s">
        <v>1242</v>
      </c>
      <c r="D470" s="30" t="s">
        <v>1243</v>
      </c>
      <c r="E470" s="30" t="s">
        <v>1244</v>
      </c>
      <c r="F470" s="29" t="s">
        <v>1245</v>
      </c>
      <c r="G470" s="29" t="s">
        <v>1246</v>
      </c>
      <c r="H470" s="29">
        <v>51</v>
      </c>
      <c r="I470" s="29">
        <v>11</v>
      </c>
      <c r="J470" s="29">
        <v>59.599999999976717</v>
      </c>
      <c r="K470" s="29">
        <v>51.199888888888879</v>
      </c>
      <c r="L470" s="29">
        <v>2</v>
      </c>
      <c r="M470" s="29">
        <v>51</v>
      </c>
      <c r="N470" s="29">
        <v>24.490000000001601</v>
      </c>
      <c r="O470" s="29">
        <v>2.8568027777777782</v>
      </c>
    </row>
    <row r="471" spans="1:15" x14ac:dyDescent="0.25">
      <c r="A471" s="29" t="s">
        <v>1037</v>
      </c>
      <c r="B471" s="30" t="s">
        <v>1132</v>
      </c>
      <c r="C471" s="30" t="s">
        <v>1247</v>
      </c>
      <c r="D471" s="30" t="s">
        <v>1248</v>
      </c>
      <c r="E471" s="30" t="s">
        <v>1249</v>
      </c>
      <c r="F471" s="29" t="s">
        <v>1250</v>
      </c>
      <c r="G471" s="29" t="s">
        <v>1251</v>
      </c>
      <c r="H471" s="29">
        <v>51</v>
      </c>
      <c r="I471" s="29">
        <v>12</v>
      </c>
      <c r="J471" s="29">
        <v>0.21999999997206032</v>
      </c>
      <c r="K471" s="29">
        <v>51.200061111111104</v>
      </c>
      <c r="L471" s="29">
        <v>2</v>
      </c>
      <c r="M471" s="29">
        <v>51</v>
      </c>
      <c r="N471" s="29">
        <v>24.220000000001164</v>
      </c>
      <c r="O471" s="29">
        <v>2.856727777777778</v>
      </c>
    </row>
    <row r="472" spans="1:15" x14ac:dyDescent="0.25">
      <c r="A472" s="29" t="s">
        <v>1037</v>
      </c>
      <c r="B472" s="30" t="s">
        <v>1132</v>
      </c>
      <c r="C472" s="30" t="s">
        <v>1252</v>
      </c>
      <c r="D472" s="30" t="s">
        <v>1253</v>
      </c>
      <c r="E472" s="30" t="s">
        <v>1254</v>
      </c>
      <c r="F472" s="29" t="s">
        <v>1255</v>
      </c>
      <c r="G472" s="29" t="s">
        <v>1256</v>
      </c>
      <c r="H472" s="29">
        <v>51</v>
      </c>
      <c r="I472" s="29">
        <v>12</v>
      </c>
      <c r="J472" s="29">
        <v>7.0000000006984919E-2</v>
      </c>
      <c r="K472" s="29">
        <v>51.20001944444445</v>
      </c>
      <c r="L472" s="29">
        <v>2</v>
      </c>
      <c r="M472" s="29">
        <v>51</v>
      </c>
      <c r="N472" s="29">
        <v>23.919999999998254</v>
      </c>
      <c r="O472" s="29">
        <v>2.8566444444444441</v>
      </c>
    </row>
    <row r="473" spans="1:15" x14ac:dyDescent="0.25">
      <c r="A473" s="29" t="s">
        <v>1037</v>
      </c>
      <c r="B473" s="30" t="s">
        <v>1132</v>
      </c>
      <c r="C473" s="30" t="s">
        <v>1257</v>
      </c>
      <c r="D473" s="30" t="s">
        <v>1258</v>
      </c>
      <c r="E473" s="30" t="s">
        <v>1259</v>
      </c>
      <c r="F473" s="29" t="s">
        <v>1260</v>
      </c>
      <c r="G473" s="29" t="s">
        <v>1261</v>
      </c>
      <c r="H473" s="29">
        <v>51</v>
      </c>
      <c r="I473" s="29">
        <v>11</v>
      </c>
      <c r="J473" s="29">
        <v>59.919999999983702</v>
      </c>
      <c r="K473" s="29">
        <v>51.199977777777768</v>
      </c>
      <c r="L473" s="29">
        <v>2</v>
      </c>
      <c r="M473" s="29">
        <v>51</v>
      </c>
      <c r="N473" s="29">
        <v>26.590000000000146</v>
      </c>
      <c r="O473" s="29">
        <v>2.8573861111111114</v>
      </c>
    </row>
    <row r="474" spans="1:15" x14ac:dyDescent="0.25">
      <c r="A474" s="29" t="s">
        <v>1037</v>
      </c>
      <c r="B474" s="30" t="s">
        <v>1132</v>
      </c>
      <c r="C474" s="30" t="s">
        <v>1262</v>
      </c>
      <c r="D474" s="30" t="s">
        <v>1263</v>
      </c>
      <c r="E474" s="30" t="s">
        <v>1264</v>
      </c>
      <c r="F474" s="29" t="s">
        <v>1265</v>
      </c>
      <c r="G474" s="29" t="s">
        <v>1266</v>
      </c>
      <c r="H474" s="29">
        <v>51</v>
      </c>
      <c r="I474" s="29">
        <v>11</v>
      </c>
      <c r="J474" s="29">
        <v>59.770000000018626</v>
      </c>
      <c r="K474" s="29">
        <v>51.199936111111114</v>
      </c>
      <c r="L474" s="29">
        <v>2</v>
      </c>
      <c r="M474" s="29">
        <v>51</v>
      </c>
      <c r="N474" s="29">
        <v>26.279999999998836</v>
      </c>
      <c r="O474" s="29">
        <v>2.8573</v>
      </c>
    </row>
    <row r="475" spans="1:15" x14ac:dyDescent="0.25">
      <c r="A475" s="29" t="s">
        <v>1037</v>
      </c>
      <c r="B475" s="30" t="s">
        <v>1132</v>
      </c>
      <c r="C475" s="30" t="s">
        <v>1267</v>
      </c>
      <c r="D475" s="30" t="s">
        <v>1268</v>
      </c>
      <c r="E475" s="30" t="s">
        <v>1269</v>
      </c>
      <c r="F475" s="29" t="s">
        <v>1270</v>
      </c>
      <c r="G475" s="29" t="s">
        <v>1271</v>
      </c>
      <c r="H475" s="29">
        <v>51</v>
      </c>
      <c r="I475" s="29">
        <v>12</v>
      </c>
      <c r="J475" s="29">
        <v>0.36999999999534339</v>
      </c>
      <c r="K475" s="29">
        <v>51.200102777777779</v>
      </c>
      <c r="L475" s="29">
        <v>2</v>
      </c>
      <c r="M475" s="29">
        <v>51</v>
      </c>
      <c r="N475" s="29">
        <v>26.009999999998399</v>
      </c>
      <c r="O475" s="29">
        <v>2.8572249999999997</v>
      </c>
    </row>
    <row r="476" spans="1:15" x14ac:dyDescent="0.25">
      <c r="A476" s="29" t="s">
        <v>1037</v>
      </c>
      <c r="B476" s="30" t="s">
        <v>1132</v>
      </c>
      <c r="C476" s="30" t="s">
        <v>1272</v>
      </c>
      <c r="D476" s="30" t="s">
        <v>1248</v>
      </c>
      <c r="E476" s="30" t="s">
        <v>1273</v>
      </c>
      <c r="F476" s="29" t="s">
        <v>1250</v>
      </c>
      <c r="G476" s="29" t="s">
        <v>1274</v>
      </c>
      <c r="H476" s="29">
        <v>51</v>
      </c>
      <c r="I476" s="29">
        <v>12</v>
      </c>
      <c r="J476" s="29">
        <v>0.21999999997206032</v>
      </c>
      <c r="K476" s="29">
        <v>51.200061111111104</v>
      </c>
      <c r="L476" s="29">
        <v>2</v>
      </c>
      <c r="M476" s="29">
        <v>51</v>
      </c>
      <c r="N476" s="29">
        <v>25.700000000000728</v>
      </c>
      <c r="O476" s="29">
        <v>2.8571388888888891</v>
      </c>
    </row>
    <row r="477" spans="1:15" x14ac:dyDescent="0.25">
      <c r="A477" s="29" t="s">
        <v>1037</v>
      </c>
      <c r="B477" s="30" t="s">
        <v>1132</v>
      </c>
      <c r="C477" s="30" t="s">
        <v>1275</v>
      </c>
      <c r="D477" s="30" t="s">
        <v>1276</v>
      </c>
      <c r="E477" s="30" t="s">
        <v>1277</v>
      </c>
      <c r="F477" s="29" t="s">
        <v>1278</v>
      </c>
      <c r="G477" s="29" t="s">
        <v>1279</v>
      </c>
      <c r="H477" s="29">
        <v>51</v>
      </c>
      <c r="I477" s="29">
        <v>12</v>
      </c>
      <c r="J477" s="29">
        <v>0.83000000001629815</v>
      </c>
      <c r="K477" s="29">
        <v>51.200230555555564</v>
      </c>
      <c r="L477" s="29">
        <v>2</v>
      </c>
      <c r="M477" s="29">
        <v>51</v>
      </c>
      <c r="N477" s="29">
        <v>25.43999999999869</v>
      </c>
      <c r="O477" s="29">
        <v>2.8570666666666664</v>
      </c>
    </row>
    <row r="478" spans="1:15" x14ac:dyDescent="0.25">
      <c r="A478" s="29" t="s">
        <v>1037</v>
      </c>
      <c r="B478" s="30" t="s">
        <v>1132</v>
      </c>
      <c r="C478" s="30" t="s">
        <v>1280</v>
      </c>
      <c r="D478" s="30" t="s">
        <v>1281</v>
      </c>
      <c r="E478" s="30" t="s">
        <v>1282</v>
      </c>
      <c r="F478" s="29" t="s">
        <v>1283</v>
      </c>
      <c r="G478" s="29" t="s">
        <v>1284</v>
      </c>
      <c r="H478" s="29">
        <v>51</v>
      </c>
      <c r="I478" s="29">
        <v>12</v>
      </c>
      <c r="J478" s="29">
        <v>0.66999999998370185</v>
      </c>
      <c r="K478" s="29">
        <v>51.200186111111108</v>
      </c>
      <c r="L478" s="29">
        <v>2</v>
      </c>
      <c r="M478" s="29">
        <v>51</v>
      </c>
      <c r="N478" s="29">
        <v>25.119999999998981</v>
      </c>
      <c r="O478" s="29">
        <v>2.8569777777777774</v>
      </c>
    </row>
    <row r="479" spans="1:15" x14ac:dyDescent="0.25">
      <c r="A479" t="s">
        <v>1037</v>
      </c>
      <c r="B479" s="30" t="s">
        <v>1285</v>
      </c>
      <c r="C479" s="2" t="s">
        <v>1286</v>
      </c>
      <c r="K479">
        <v>51.194124317541899</v>
      </c>
      <c r="O479">
        <v>2.8542183171772799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IBCN</dc:creator>
  <cp:lastModifiedBy>Nicola Macoir</cp:lastModifiedBy>
  <dcterms:created xsi:type="dcterms:W3CDTF">2020-12-03T14:05:47Z</dcterms:created>
  <dcterms:modified xsi:type="dcterms:W3CDTF">2021-03-20T12:58:34Z</dcterms:modified>
</cp:coreProperties>
</file>