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870324B3-CE22-46E5-8AF4-226DD4CD1046}" xr6:coauthVersionLast="46" xr6:coauthVersionMax="46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2" i="1" l="1"/>
  <c r="H382" i="1" s="1"/>
  <c r="G382" i="1"/>
  <c r="L382" i="1" s="1"/>
  <c r="M382" i="1" s="1"/>
  <c r="F383" i="1"/>
  <c r="H383" i="1" s="1"/>
  <c r="G383" i="1"/>
  <c r="L383" i="1" s="1"/>
  <c r="M383" i="1" s="1"/>
  <c r="F384" i="1"/>
  <c r="H384" i="1" s="1"/>
  <c r="G384" i="1"/>
  <c r="L384" i="1" s="1"/>
  <c r="F385" i="1"/>
  <c r="H385" i="1" s="1"/>
  <c r="G385" i="1"/>
  <c r="L385" i="1" s="1"/>
  <c r="F386" i="1"/>
  <c r="H386" i="1" s="1"/>
  <c r="G386" i="1"/>
  <c r="F387" i="1"/>
  <c r="H387" i="1" s="1"/>
  <c r="G387" i="1"/>
  <c r="F388" i="1"/>
  <c r="H388" i="1" s="1"/>
  <c r="G388" i="1"/>
  <c r="L388" i="1" s="1"/>
  <c r="M388" i="1" s="1"/>
  <c r="F389" i="1"/>
  <c r="H389" i="1" s="1"/>
  <c r="G389" i="1"/>
  <c r="L389" i="1" s="1"/>
  <c r="F390" i="1"/>
  <c r="H390" i="1" s="1"/>
  <c r="G390" i="1"/>
  <c r="L390" i="1" s="1"/>
  <c r="F391" i="1"/>
  <c r="H391" i="1" s="1"/>
  <c r="G391" i="1"/>
  <c r="L391" i="1" s="1"/>
  <c r="F392" i="1"/>
  <c r="H392" i="1" s="1"/>
  <c r="G392" i="1"/>
  <c r="F393" i="1"/>
  <c r="G393" i="1"/>
  <c r="F394" i="1"/>
  <c r="H394" i="1" s="1"/>
  <c r="G394" i="1"/>
  <c r="L394" i="1" s="1"/>
  <c r="M394" i="1" s="1"/>
  <c r="F395" i="1"/>
  <c r="H395" i="1" s="1"/>
  <c r="G395" i="1"/>
  <c r="L395" i="1" s="1"/>
  <c r="F396" i="1"/>
  <c r="H396" i="1" s="1"/>
  <c r="G396" i="1"/>
  <c r="L396" i="1" s="1"/>
  <c r="F397" i="1"/>
  <c r="H397" i="1" s="1"/>
  <c r="G397" i="1"/>
  <c r="L397" i="1" s="1"/>
  <c r="F378" i="1"/>
  <c r="H378" i="1" s="1"/>
  <c r="G378" i="1"/>
  <c r="L378" i="1" s="1"/>
  <c r="F379" i="1"/>
  <c r="H379" i="1" s="1"/>
  <c r="G379" i="1"/>
  <c r="L379" i="1" s="1"/>
  <c r="F380" i="1"/>
  <c r="H380" i="1" s="1"/>
  <c r="G380" i="1"/>
  <c r="L380" i="1" s="1"/>
  <c r="F381" i="1"/>
  <c r="H381" i="1" s="1"/>
  <c r="I381" i="1" s="1"/>
  <c r="G381" i="1"/>
  <c r="L381" i="1" s="1"/>
  <c r="F361" i="1"/>
  <c r="H361" i="1" s="1"/>
  <c r="G361" i="1"/>
  <c r="L361" i="1" s="1"/>
  <c r="M361" i="1" s="1"/>
  <c r="F362" i="1"/>
  <c r="H362" i="1" s="1"/>
  <c r="G362" i="1"/>
  <c r="L362" i="1" s="1"/>
  <c r="F363" i="1"/>
  <c r="H363" i="1" s="1"/>
  <c r="G363" i="1"/>
  <c r="L363" i="1" s="1"/>
  <c r="F364" i="1"/>
  <c r="H364" i="1" s="1"/>
  <c r="G364" i="1"/>
  <c r="L364" i="1" s="1"/>
  <c r="F365" i="1"/>
  <c r="H365" i="1" s="1"/>
  <c r="I365" i="1" s="1"/>
  <c r="G365" i="1"/>
  <c r="L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M367" i="1" s="1"/>
  <c r="N367" i="1" s="1"/>
  <c r="F368" i="1"/>
  <c r="H368" i="1" s="1"/>
  <c r="G368" i="1"/>
  <c r="L368" i="1" s="1"/>
  <c r="F369" i="1"/>
  <c r="H369" i="1" s="1"/>
  <c r="G369" i="1"/>
  <c r="L369" i="1" s="1"/>
  <c r="F370" i="1"/>
  <c r="H370" i="1" s="1"/>
  <c r="G370" i="1"/>
  <c r="L370" i="1" s="1"/>
  <c r="F371" i="1"/>
  <c r="H371" i="1" s="1"/>
  <c r="I371" i="1" s="1"/>
  <c r="J371" i="1" s="1"/>
  <c r="G371" i="1"/>
  <c r="L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M373" i="1" s="1"/>
  <c r="N373" i="1" s="1"/>
  <c r="F374" i="1"/>
  <c r="H374" i="1" s="1"/>
  <c r="G374" i="1"/>
  <c r="L374" i="1" s="1"/>
  <c r="F375" i="1"/>
  <c r="H375" i="1" s="1"/>
  <c r="G375" i="1"/>
  <c r="L375" i="1" s="1"/>
  <c r="F376" i="1"/>
  <c r="H376" i="1" s="1"/>
  <c r="G376" i="1"/>
  <c r="L376" i="1" s="1"/>
  <c r="F377" i="1"/>
  <c r="H377" i="1" s="1"/>
  <c r="I377" i="1" s="1"/>
  <c r="J377" i="1" s="1"/>
  <c r="G377" i="1"/>
  <c r="L377" i="1" s="1"/>
  <c r="F339" i="1"/>
  <c r="H339" i="1" s="1"/>
  <c r="I339" i="1" s="1"/>
  <c r="G339" i="1"/>
  <c r="L339" i="1" s="1"/>
  <c r="F340" i="1"/>
  <c r="H340" i="1" s="1"/>
  <c r="G340" i="1"/>
  <c r="L340" i="1" s="1"/>
  <c r="F341" i="1"/>
  <c r="G341" i="1"/>
  <c r="L341" i="1" s="1"/>
  <c r="F342" i="1"/>
  <c r="G342" i="1"/>
  <c r="L342" i="1" s="1"/>
  <c r="F343" i="1"/>
  <c r="H343" i="1" s="1"/>
  <c r="G343" i="1"/>
  <c r="L343" i="1" s="1"/>
  <c r="F344" i="1"/>
  <c r="H344" i="1" s="1"/>
  <c r="G344" i="1"/>
  <c r="F345" i="1"/>
  <c r="H345" i="1" s="1"/>
  <c r="G345" i="1"/>
  <c r="L345" i="1" s="1"/>
  <c r="F346" i="1"/>
  <c r="H346" i="1" s="1"/>
  <c r="G346" i="1"/>
  <c r="L346" i="1" s="1"/>
  <c r="F347" i="1"/>
  <c r="H347" i="1" s="1"/>
  <c r="G347" i="1"/>
  <c r="L347" i="1" s="1"/>
  <c r="F348" i="1"/>
  <c r="G348" i="1"/>
  <c r="L348" i="1" s="1"/>
  <c r="F349" i="1"/>
  <c r="H349" i="1" s="1"/>
  <c r="G349" i="1"/>
  <c r="L349" i="1" s="1"/>
  <c r="F350" i="1"/>
  <c r="H350" i="1" s="1"/>
  <c r="G350" i="1"/>
  <c r="F351" i="1"/>
  <c r="H351" i="1" s="1"/>
  <c r="G351" i="1"/>
  <c r="L351" i="1" s="1"/>
  <c r="F352" i="1"/>
  <c r="H352" i="1" s="1"/>
  <c r="G352" i="1"/>
  <c r="L352" i="1" s="1"/>
  <c r="F353" i="1"/>
  <c r="G353" i="1"/>
  <c r="L353" i="1" s="1"/>
  <c r="F354" i="1"/>
  <c r="G354" i="1"/>
  <c r="L354" i="1" s="1"/>
  <c r="M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G358" i="1"/>
  <c r="L358" i="1" s="1"/>
  <c r="F359" i="1"/>
  <c r="H359" i="1" s="1"/>
  <c r="I359" i="1" s="1"/>
  <c r="J359" i="1" s="1"/>
  <c r="G359" i="1"/>
  <c r="L359" i="1" s="1"/>
  <c r="F360" i="1"/>
  <c r="G360" i="1"/>
  <c r="L360" i="1" s="1"/>
  <c r="F290" i="1"/>
  <c r="H290" i="1" s="1"/>
  <c r="G290" i="1"/>
  <c r="L290" i="1" s="1"/>
  <c r="M290" i="1" s="1"/>
  <c r="F288" i="1"/>
  <c r="H288" i="1" s="1"/>
  <c r="G288" i="1"/>
  <c r="L288" i="1" s="1"/>
  <c r="F286" i="1"/>
  <c r="H286" i="1" s="1"/>
  <c r="G286" i="1"/>
  <c r="L286" i="1" s="1"/>
  <c r="F284" i="1"/>
  <c r="H284" i="1" s="1"/>
  <c r="G284" i="1"/>
  <c r="L284" i="1" s="1"/>
  <c r="F293" i="1"/>
  <c r="H293" i="1" s="1"/>
  <c r="G293" i="1"/>
  <c r="L293" i="1" s="1"/>
  <c r="M293" i="1" s="1"/>
  <c r="F291" i="1"/>
  <c r="H291" i="1" s="1"/>
  <c r="G291" i="1"/>
  <c r="L291" i="1" s="1"/>
  <c r="F313" i="1"/>
  <c r="H313" i="1" s="1"/>
  <c r="G313" i="1"/>
  <c r="L313" i="1" s="1"/>
  <c r="M313" i="1" s="1"/>
  <c r="F314" i="1"/>
  <c r="H314" i="1" s="1"/>
  <c r="G314" i="1"/>
  <c r="L314" i="1" s="1"/>
  <c r="F315" i="1"/>
  <c r="H315" i="1" s="1"/>
  <c r="G315" i="1"/>
  <c r="L315" i="1" s="1"/>
  <c r="F316" i="1"/>
  <c r="H316" i="1" s="1"/>
  <c r="G316" i="1"/>
  <c r="L316" i="1" s="1"/>
  <c r="F317" i="1"/>
  <c r="H317" i="1" s="1"/>
  <c r="I317" i="1" s="1"/>
  <c r="G317" i="1"/>
  <c r="L317" i="1" s="1"/>
  <c r="F318" i="1"/>
  <c r="H318" i="1" s="1"/>
  <c r="I318" i="1" s="1"/>
  <c r="G318" i="1"/>
  <c r="L318" i="1" s="1"/>
  <c r="M318" i="1" s="1"/>
  <c r="F319" i="1"/>
  <c r="H319" i="1" s="1"/>
  <c r="G319" i="1"/>
  <c r="L319" i="1" s="1"/>
  <c r="M319" i="1" s="1"/>
  <c r="F320" i="1"/>
  <c r="H320" i="1" s="1"/>
  <c r="G320" i="1"/>
  <c r="L320" i="1" s="1"/>
  <c r="F321" i="1"/>
  <c r="H321" i="1" s="1"/>
  <c r="G321" i="1"/>
  <c r="L321" i="1" s="1"/>
  <c r="F322" i="1"/>
  <c r="H322" i="1" s="1"/>
  <c r="G322" i="1"/>
  <c r="L322" i="1" s="1"/>
  <c r="F323" i="1"/>
  <c r="H323" i="1" s="1"/>
  <c r="I323" i="1" s="1"/>
  <c r="G323" i="1"/>
  <c r="L323" i="1" s="1"/>
  <c r="F324" i="1"/>
  <c r="H324" i="1" s="1"/>
  <c r="I324" i="1" s="1"/>
  <c r="J324" i="1" s="1"/>
  <c r="G324" i="1"/>
  <c r="L324" i="1" s="1"/>
  <c r="F325" i="1"/>
  <c r="H325" i="1" s="1"/>
  <c r="G325" i="1"/>
  <c r="L325" i="1" s="1"/>
  <c r="M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G329" i="1"/>
  <c r="L329" i="1" s="1"/>
  <c r="F330" i="1"/>
  <c r="H330" i="1" s="1"/>
  <c r="I330" i="1" s="1"/>
  <c r="J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H333" i="1" s="1"/>
  <c r="G333" i="1"/>
  <c r="L333" i="1" s="1"/>
  <c r="F334" i="1"/>
  <c r="G334" i="1"/>
  <c r="L334" i="1" s="1"/>
  <c r="F335" i="1"/>
  <c r="H335" i="1" s="1"/>
  <c r="I335" i="1" s="1"/>
  <c r="J335" i="1" s="1"/>
  <c r="G335" i="1"/>
  <c r="L335" i="1" s="1"/>
  <c r="F336" i="1"/>
  <c r="H336" i="1" s="1"/>
  <c r="G336" i="1"/>
  <c r="L336" i="1" s="1"/>
  <c r="M336" i="1" s="1"/>
  <c r="F337" i="1"/>
  <c r="H337" i="1" s="1"/>
  <c r="G337" i="1"/>
  <c r="L337" i="1" s="1"/>
  <c r="F338" i="1"/>
  <c r="H338" i="1" s="1"/>
  <c r="G338" i="1"/>
  <c r="L338" i="1" s="1"/>
  <c r="G277" i="1"/>
  <c r="G278" i="1"/>
  <c r="G279" i="1"/>
  <c r="G280" i="1"/>
  <c r="G281" i="1"/>
  <c r="G282" i="1"/>
  <c r="G283" i="1"/>
  <c r="L283" i="1" s="1"/>
  <c r="M283" i="1" s="1"/>
  <c r="G285" i="1"/>
  <c r="L285" i="1" s="1"/>
  <c r="G287" i="1"/>
  <c r="L287" i="1" s="1"/>
  <c r="M287" i="1" s="1"/>
  <c r="G289" i="1"/>
  <c r="L289" i="1" s="1"/>
  <c r="G292" i="1"/>
  <c r="L292" i="1" s="1"/>
  <c r="G294" i="1"/>
  <c r="L294" i="1" s="1"/>
  <c r="G295" i="1"/>
  <c r="L295" i="1" s="1"/>
  <c r="M295" i="1" s="1"/>
  <c r="G296" i="1"/>
  <c r="L296" i="1" s="1"/>
  <c r="G297" i="1"/>
  <c r="L297" i="1" s="1"/>
  <c r="G298" i="1"/>
  <c r="L298" i="1" s="1"/>
  <c r="G299" i="1"/>
  <c r="L299" i="1" s="1"/>
  <c r="M299" i="1" s="1"/>
  <c r="G300" i="1"/>
  <c r="L300" i="1" s="1"/>
  <c r="M300" i="1" s="1"/>
  <c r="G301" i="1"/>
  <c r="L301" i="1" s="1"/>
  <c r="G302" i="1"/>
  <c r="L302" i="1" s="1"/>
  <c r="G303" i="1"/>
  <c r="L303" i="1" s="1"/>
  <c r="M303" i="1" s="1"/>
  <c r="G304" i="1"/>
  <c r="L304" i="1" s="1"/>
  <c r="G305" i="1"/>
  <c r="L305" i="1" s="1"/>
  <c r="G306" i="1"/>
  <c r="L306" i="1" s="1"/>
  <c r="G307" i="1"/>
  <c r="L307" i="1" s="1"/>
  <c r="M307" i="1" s="1"/>
  <c r="G308" i="1"/>
  <c r="L308" i="1" s="1"/>
  <c r="G309" i="1"/>
  <c r="L309" i="1" s="1"/>
  <c r="G310" i="1"/>
  <c r="L310" i="1" s="1"/>
  <c r="G311" i="1"/>
  <c r="L311" i="1" s="1"/>
  <c r="M311" i="1" s="1"/>
  <c r="G312" i="1"/>
  <c r="L312" i="1" s="1"/>
  <c r="F277" i="1"/>
  <c r="F278" i="1"/>
  <c r="F279" i="1"/>
  <c r="F280" i="1"/>
  <c r="F281" i="1"/>
  <c r="F282" i="1"/>
  <c r="F283" i="1"/>
  <c r="H283" i="1" s="1"/>
  <c r="F285" i="1"/>
  <c r="H285" i="1" s="1"/>
  <c r="I285" i="1" s="1"/>
  <c r="F287" i="1"/>
  <c r="H287" i="1" s="1"/>
  <c r="F289" i="1"/>
  <c r="H289" i="1" s="1"/>
  <c r="I289" i="1" s="1"/>
  <c r="F292" i="1"/>
  <c r="H292" i="1" s="1"/>
  <c r="I292" i="1" s="1"/>
  <c r="F294" i="1"/>
  <c r="H294" i="1" s="1"/>
  <c r="F295" i="1"/>
  <c r="H295" i="1" s="1"/>
  <c r="F296" i="1"/>
  <c r="H296" i="1" s="1"/>
  <c r="I296" i="1" s="1"/>
  <c r="F297" i="1"/>
  <c r="H297" i="1" s="1"/>
  <c r="I297" i="1" s="1"/>
  <c r="F298" i="1"/>
  <c r="H298" i="1" s="1"/>
  <c r="F299" i="1"/>
  <c r="H299" i="1" s="1"/>
  <c r="F300" i="1"/>
  <c r="H300" i="1" s="1"/>
  <c r="I300" i="1" s="1"/>
  <c r="F301" i="1"/>
  <c r="H301" i="1" s="1"/>
  <c r="I301" i="1" s="1"/>
  <c r="F302" i="1"/>
  <c r="H302" i="1" s="1"/>
  <c r="F303" i="1"/>
  <c r="H303" i="1" s="1"/>
  <c r="F304" i="1"/>
  <c r="H304" i="1" s="1"/>
  <c r="I304" i="1" s="1"/>
  <c r="F305" i="1"/>
  <c r="H305" i="1" s="1"/>
  <c r="I305" i="1" s="1"/>
  <c r="F306" i="1"/>
  <c r="H306" i="1" s="1"/>
  <c r="F307" i="1"/>
  <c r="H307" i="1" s="1"/>
  <c r="F308" i="1"/>
  <c r="H308" i="1" s="1"/>
  <c r="I308" i="1" s="1"/>
  <c r="F309" i="1"/>
  <c r="H309" i="1" s="1"/>
  <c r="I309" i="1" s="1"/>
  <c r="F310" i="1"/>
  <c r="H310" i="1" s="1"/>
  <c r="F311" i="1"/>
  <c r="H311" i="1" s="1"/>
  <c r="F312" i="1"/>
  <c r="H312" i="1" s="1"/>
  <c r="I312" i="1" s="1"/>
  <c r="F238" i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 s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L393" i="1" l="1"/>
  <c r="M393" i="1" s="1"/>
  <c r="H393" i="1"/>
  <c r="I393" i="1" s="1"/>
  <c r="M389" i="1"/>
  <c r="N389" i="1" s="1"/>
  <c r="O389" i="1" s="1"/>
  <c r="I380" i="1"/>
  <c r="I346" i="1"/>
  <c r="J346" i="1" s="1"/>
  <c r="K346" i="1" s="1"/>
  <c r="M395" i="1"/>
  <c r="M360" i="1"/>
  <c r="N360" i="1" s="1"/>
  <c r="O360" i="1" s="1"/>
  <c r="I340" i="1"/>
  <c r="J340" i="1" s="1"/>
  <c r="I367" i="1"/>
  <c r="J367" i="1" s="1"/>
  <c r="K367" i="1" s="1"/>
  <c r="M349" i="1"/>
  <c r="N349" i="1" s="1"/>
  <c r="O349" i="1" s="1"/>
  <c r="L387" i="1"/>
  <c r="M387" i="1" s="1"/>
  <c r="N387" i="1" s="1"/>
  <c r="I370" i="1"/>
  <c r="J370" i="1" s="1"/>
  <c r="I387" i="1"/>
  <c r="J387" i="1" s="1"/>
  <c r="N383" i="1"/>
  <c r="I373" i="1"/>
  <c r="J373" i="1" s="1"/>
  <c r="I376" i="1"/>
  <c r="J376" i="1" s="1"/>
  <c r="N382" i="1"/>
  <c r="O382" i="1" s="1"/>
  <c r="I396" i="1"/>
  <c r="J396" i="1" s="1"/>
  <c r="I390" i="1"/>
  <c r="I384" i="1"/>
  <c r="J384" i="1" s="1"/>
  <c r="K384" i="1" s="1"/>
  <c r="L392" i="1"/>
  <c r="M392" i="1" s="1"/>
  <c r="L386" i="1"/>
  <c r="I397" i="1"/>
  <c r="J397" i="1" s="1"/>
  <c r="K397" i="1" s="1"/>
  <c r="I391" i="1"/>
  <c r="I385" i="1"/>
  <c r="N394" i="1"/>
  <c r="O394" i="1" s="1"/>
  <c r="N388" i="1"/>
  <c r="O388" i="1" s="1"/>
  <c r="I392" i="1"/>
  <c r="J392" i="1" s="1"/>
  <c r="I386" i="1"/>
  <c r="O383" i="1"/>
  <c r="M396" i="1"/>
  <c r="N396" i="1" s="1"/>
  <c r="O396" i="1" s="1"/>
  <c r="I394" i="1"/>
  <c r="J394" i="1" s="1"/>
  <c r="M390" i="1"/>
  <c r="N390" i="1" s="1"/>
  <c r="O390" i="1" s="1"/>
  <c r="I388" i="1"/>
  <c r="M384" i="1"/>
  <c r="N384" i="1" s="1"/>
  <c r="I382" i="1"/>
  <c r="J382" i="1" s="1"/>
  <c r="M397" i="1"/>
  <c r="N397" i="1" s="1"/>
  <c r="O397" i="1" s="1"/>
  <c r="I395" i="1"/>
  <c r="M391" i="1"/>
  <c r="N391" i="1" s="1"/>
  <c r="I389" i="1"/>
  <c r="M385" i="1"/>
  <c r="N385" i="1" s="1"/>
  <c r="I383" i="1"/>
  <c r="J383" i="1" s="1"/>
  <c r="K383" i="1" s="1"/>
  <c r="J381" i="1"/>
  <c r="K381" i="1" s="1"/>
  <c r="M378" i="1"/>
  <c r="N378" i="1" s="1"/>
  <c r="O378" i="1" s="1"/>
  <c r="M379" i="1"/>
  <c r="M380" i="1"/>
  <c r="N380" i="1" s="1"/>
  <c r="I378" i="1"/>
  <c r="J378" i="1" s="1"/>
  <c r="K378" i="1" s="1"/>
  <c r="M381" i="1"/>
  <c r="I379" i="1"/>
  <c r="I366" i="1"/>
  <c r="J366" i="1" s="1"/>
  <c r="M377" i="1"/>
  <c r="N377" i="1" s="1"/>
  <c r="I375" i="1"/>
  <c r="J375" i="1" s="1"/>
  <c r="O372" i="1"/>
  <c r="M371" i="1"/>
  <c r="N371" i="1" s="1"/>
  <c r="O371" i="1" s="1"/>
  <c r="I369" i="1"/>
  <c r="J369" i="1" s="1"/>
  <c r="K369" i="1" s="1"/>
  <c r="O366" i="1"/>
  <c r="M365" i="1"/>
  <c r="N365" i="1" s="1"/>
  <c r="O365" i="1" s="1"/>
  <c r="I363" i="1"/>
  <c r="J363" i="1" s="1"/>
  <c r="K377" i="1"/>
  <c r="O373" i="1"/>
  <c r="K371" i="1"/>
  <c r="O367" i="1"/>
  <c r="I364" i="1"/>
  <c r="J365" i="1"/>
  <c r="K365" i="1" s="1"/>
  <c r="N361" i="1"/>
  <c r="O361" i="1" s="1"/>
  <c r="M374" i="1"/>
  <c r="N374" i="1" s="1"/>
  <c r="O374" i="1" s="1"/>
  <c r="I372" i="1"/>
  <c r="J372" i="1" s="1"/>
  <c r="M368" i="1"/>
  <c r="N368" i="1" s="1"/>
  <c r="M362" i="1"/>
  <c r="N362" i="1" s="1"/>
  <c r="M375" i="1"/>
  <c r="N375" i="1" s="1"/>
  <c r="M369" i="1"/>
  <c r="N369" i="1" s="1"/>
  <c r="O369" i="1" s="1"/>
  <c r="M363" i="1"/>
  <c r="N363" i="1" s="1"/>
  <c r="I361" i="1"/>
  <c r="J361" i="1" s="1"/>
  <c r="K361" i="1" s="1"/>
  <c r="M376" i="1"/>
  <c r="I374" i="1"/>
  <c r="J374" i="1" s="1"/>
  <c r="K374" i="1" s="1"/>
  <c r="M370" i="1"/>
  <c r="N370" i="1" s="1"/>
  <c r="I368" i="1"/>
  <c r="J368" i="1" s="1"/>
  <c r="K368" i="1" s="1"/>
  <c r="M364" i="1"/>
  <c r="N364" i="1" s="1"/>
  <c r="I362" i="1"/>
  <c r="J362" i="1" s="1"/>
  <c r="M348" i="1"/>
  <c r="N348" i="1" s="1"/>
  <c r="O348" i="1" s="1"/>
  <c r="M355" i="1"/>
  <c r="N355" i="1" s="1"/>
  <c r="O355" i="1" s="1"/>
  <c r="H353" i="1"/>
  <c r="I347" i="1"/>
  <c r="J347" i="1" s="1"/>
  <c r="K347" i="1" s="1"/>
  <c r="I358" i="1"/>
  <c r="J358" i="1" s="1"/>
  <c r="K358" i="1" s="1"/>
  <c r="M343" i="1"/>
  <c r="N343" i="1" s="1"/>
  <c r="M340" i="1"/>
  <c r="N340" i="1" s="1"/>
  <c r="I352" i="1"/>
  <c r="J352" i="1" s="1"/>
  <c r="K352" i="1" s="1"/>
  <c r="I355" i="1"/>
  <c r="J355" i="1" s="1"/>
  <c r="K355" i="1" s="1"/>
  <c r="N354" i="1"/>
  <c r="O354" i="1" s="1"/>
  <c r="I343" i="1"/>
  <c r="J343" i="1" s="1"/>
  <c r="K343" i="1" s="1"/>
  <c r="M342" i="1"/>
  <c r="K359" i="1"/>
  <c r="I349" i="1"/>
  <c r="J349" i="1" s="1"/>
  <c r="K349" i="1" s="1"/>
  <c r="I344" i="1"/>
  <c r="J344" i="1" s="1"/>
  <c r="K344" i="1" s="1"/>
  <c r="M341" i="1"/>
  <c r="N341" i="1" s="1"/>
  <c r="M353" i="1"/>
  <c r="M347" i="1"/>
  <c r="N347" i="1" s="1"/>
  <c r="O347" i="1" s="1"/>
  <c r="M359" i="1"/>
  <c r="N359" i="1" s="1"/>
  <c r="O359" i="1" s="1"/>
  <c r="I357" i="1"/>
  <c r="I351" i="1"/>
  <c r="I356" i="1"/>
  <c r="J356" i="1" s="1"/>
  <c r="K356" i="1" s="1"/>
  <c r="I345" i="1"/>
  <c r="I350" i="1"/>
  <c r="J350" i="1" s="1"/>
  <c r="K350" i="1" s="1"/>
  <c r="J339" i="1"/>
  <c r="K339" i="1" s="1"/>
  <c r="H341" i="1"/>
  <c r="M356" i="1"/>
  <c r="H360" i="1"/>
  <c r="H354" i="1"/>
  <c r="I354" i="1" s="1"/>
  <c r="L350" i="1"/>
  <c r="H348" i="1"/>
  <c r="I348" i="1" s="1"/>
  <c r="J348" i="1" s="1"/>
  <c r="L344" i="1"/>
  <c r="H342" i="1"/>
  <c r="M357" i="1"/>
  <c r="M351" i="1"/>
  <c r="N351" i="1" s="1"/>
  <c r="M345" i="1"/>
  <c r="M339" i="1"/>
  <c r="N339" i="1" s="1"/>
  <c r="O339" i="1" s="1"/>
  <c r="M358" i="1"/>
  <c r="M352" i="1"/>
  <c r="M346" i="1"/>
  <c r="N346" i="1" s="1"/>
  <c r="J357" i="1"/>
  <c r="K340" i="1"/>
  <c r="I284" i="1"/>
  <c r="J284" i="1" s="1"/>
  <c r="I286" i="1"/>
  <c r="N290" i="1"/>
  <c r="O290" i="1" s="1"/>
  <c r="M288" i="1"/>
  <c r="N288" i="1" s="1"/>
  <c r="O288" i="1" s="1"/>
  <c r="M286" i="1"/>
  <c r="N286" i="1" s="1"/>
  <c r="I290" i="1"/>
  <c r="J290" i="1" s="1"/>
  <c r="K290" i="1" s="1"/>
  <c r="M284" i="1"/>
  <c r="I288" i="1"/>
  <c r="N293" i="1"/>
  <c r="O293" i="1" s="1"/>
  <c r="M291" i="1"/>
  <c r="I293" i="1"/>
  <c r="I291" i="1"/>
  <c r="M304" i="1"/>
  <c r="N304" i="1" s="1"/>
  <c r="O304" i="1" s="1"/>
  <c r="M330" i="1"/>
  <c r="M312" i="1"/>
  <c r="N312" i="1" s="1"/>
  <c r="O312" i="1" s="1"/>
  <c r="M335" i="1"/>
  <c r="N318" i="1"/>
  <c r="O318" i="1" s="1"/>
  <c r="M331" i="1"/>
  <c r="N331" i="1" s="1"/>
  <c r="I329" i="1"/>
  <c r="J329" i="1" s="1"/>
  <c r="K329" i="1" s="1"/>
  <c r="M324" i="1"/>
  <c r="M337" i="1"/>
  <c r="N337" i="1" s="1"/>
  <c r="H334" i="1"/>
  <c r="J318" i="1"/>
  <c r="K318" i="1" s="1"/>
  <c r="I338" i="1"/>
  <c r="M334" i="1"/>
  <c r="I332" i="1"/>
  <c r="J332" i="1" s="1"/>
  <c r="K332" i="1" s="1"/>
  <c r="M329" i="1"/>
  <c r="I327" i="1"/>
  <c r="J327" i="1" s="1"/>
  <c r="M323" i="1"/>
  <c r="N323" i="1" s="1"/>
  <c r="O323" i="1" s="1"/>
  <c r="I321" i="1"/>
  <c r="J321" i="1" s="1"/>
  <c r="M317" i="1"/>
  <c r="I315" i="1"/>
  <c r="J315" i="1" s="1"/>
  <c r="I333" i="1"/>
  <c r="I328" i="1"/>
  <c r="J328" i="1" s="1"/>
  <c r="I322" i="1"/>
  <c r="J322" i="1" s="1"/>
  <c r="K322" i="1" s="1"/>
  <c r="I316" i="1"/>
  <c r="J316" i="1" s="1"/>
  <c r="N336" i="1"/>
  <c r="O336" i="1" s="1"/>
  <c r="N325" i="1"/>
  <c r="O325" i="1" s="1"/>
  <c r="J323" i="1"/>
  <c r="K323" i="1" s="1"/>
  <c r="N319" i="1"/>
  <c r="O319" i="1" s="1"/>
  <c r="J317" i="1"/>
  <c r="K317" i="1" s="1"/>
  <c r="N313" i="1"/>
  <c r="O313" i="1" s="1"/>
  <c r="K335" i="1"/>
  <c r="K330" i="1"/>
  <c r="K324" i="1"/>
  <c r="M326" i="1"/>
  <c r="N326" i="1" s="1"/>
  <c r="M320" i="1"/>
  <c r="N320" i="1" s="1"/>
  <c r="M314" i="1"/>
  <c r="M338" i="1"/>
  <c r="N338" i="1" s="1"/>
  <c r="O338" i="1" s="1"/>
  <c r="I336" i="1"/>
  <c r="J336" i="1" s="1"/>
  <c r="M332" i="1"/>
  <c r="N332" i="1" s="1"/>
  <c r="M327" i="1"/>
  <c r="N327" i="1" s="1"/>
  <c r="O327" i="1" s="1"/>
  <c r="I325" i="1"/>
  <c r="J325" i="1" s="1"/>
  <c r="M321" i="1"/>
  <c r="N321" i="1" s="1"/>
  <c r="I319" i="1"/>
  <c r="J319" i="1" s="1"/>
  <c r="M315" i="1"/>
  <c r="N315" i="1" s="1"/>
  <c r="I313" i="1"/>
  <c r="J313" i="1" s="1"/>
  <c r="I337" i="1"/>
  <c r="J337" i="1" s="1"/>
  <c r="M333" i="1"/>
  <c r="N333" i="1" s="1"/>
  <c r="I331" i="1"/>
  <c r="J331" i="1" s="1"/>
  <c r="M328" i="1"/>
  <c r="N328" i="1" s="1"/>
  <c r="I326" i="1"/>
  <c r="J326" i="1" s="1"/>
  <c r="M322" i="1"/>
  <c r="N322" i="1" s="1"/>
  <c r="I320" i="1"/>
  <c r="M316" i="1"/>
  <c r="I314" i="1"/>
  <c r="I294" i="1"/>
  <c r="J294" i="1" s="1"/>
  <c r="K294" i="1" s="1"/>
  <c r="I302" i="1"/>
  <c r="J302" i="1" s="1"/>
  <c r="K302" i="1" s="1"/>
  <c r="I311" i="1"/>
  <c r="I287" i="1"/>
  <c r="N300" i="1"/>
  <c r="O300" i="1" s="1"/>
  <c r="I307" i="1"/>
  <c r="J307" i="1" s="1"/>
  <c r="M296" i="1"/>
  <c r="N296" i="1" s="1"/>
  <c r="O296" i="1" s="1"/>
  <c r="I283" i="1"/>
  <c r="J283" i="1" s="1"/>
  <c r="K283" i="1" s="1"/>
  <c r="I310" i="1"/>
  <c r="J310" i="1" s="1"/>
  <c r="K310" i="1" s="1"/>
  <c r="I303" i="1"/>
  <c r="M292" i="1"/>
  <c r="N292" i="1" s="1"/>
  <c r="O292" i="1" s="1"/>
  <c r="N283" i="1"/>
  <c r="O283" i="1" s="1"/>
  <c r="I306" i="1"/>
  <c r="J306" i="1" s="1"/>
  <c r="K306" i="1" s="1"/>
  <c r="I299" i="1"/>
  <c r="J299" i="1" s="1"/>
  <c r="M308" i="1"/>
  <c r="N308" i="1" s="1"/>
  <c r="O308" i="1" s="1"/>
  <c r="I295" i="1"/>
  <c r="I298" i="1"/>
  <c r="J312" i="1"/>
  <c r="K312" i="1" s="1"/>
  <c r="M309" i="1"/>
  <c r="N309" i="1" s="1"/>
  <c r="M305" i="1"/>
  <c r="N305" i="1" s="1"/>
  <c r="J304" i="1"/>
  <c r="K304" i="1" s="1"/>
  <c r="M301" i="1"/>
  <c r="N301" i="1" s="1"/>
  <c r="O301" i="1" s="1"/>
  <c r="J300" i="1"/>
  <c r="K300" i="1" s="1"/>
  <c r="J292" i="1"/>
  <c r="K292" i="1" s="1"/>
  <c r="M289" i="1"/>
  <c r="M285" i="1"/>
  <c r="J308" i="1"/>
  <c r="K308" i="1" s="1"/>
  <c r="M297" i="1"/>
  <c r="J296" i="1"/>
  <c r="K296" i="1" s="1"/>
  <c r="M310" i="1"/>
  <c r="J309" i="1"/>
  <c r="K309" i="1" s="1"/>
  <c r="M306" i="1"/>
  <c r="N306" i="1" s="1"/>
  <c r="J305" i="1"/>
  <c r="K305" i="1" s="1"/>
  <c r="M302" i="1"/>
  <c r="N302" i="1" s="1"/>
  <c r="J301" i="1"/>
  <c r="K301" i="1" s="1"/>
  <c r="M298" i="1"/>
  <c r="N298" i="1" s="1"/>
  <c r="O298" i="1" s="1"/>
  <c r="J297" i="1"/>
  <c r="K297" i="1" s="1"/>
  <c r="M294" i="1"/>
  <c r="N294" i="1" s="1"/>
  <c r="J289" i="1"/>
  <c r="K289" i="1" s="1"/>
  <c r="J285" i="1"/>
  <c r="K285" i="1" s="1"/>
  <c r="N311" i="1"/>
  <c r="O311" i="1" s="1"/>
  <c r="N307" i="1"/>
  <c r="O307" i="1" s="1"/>
  <c r="N299" i="1"/>
  <c r="O299" i="1" s="1"/>
  <c r="N303" i="1"/>
  <c r="O303" i="1" s="1"/>
  <c r="N295" i="1"/>
  <c r="O295" i="1" s="1"/>
  <c r="N287" i="1"/>
  <c r="O287" i="1" s="1"/>
  <c r="M266" i="1"/>
  <c r="N266" i="1" s="1"/>
  <c r="O266" i="1" s="1"/>
  <c r="M242" i="1"/>
  <c r="N242" i="1" s="1"/>
  <c r="O242" i="1" s="1"/>
  <c r="M254" i="1"/>
  <c r="N254" i="1" s="1"/>
  <c r="O254" i="1" s="1"/>
  <c r="I258" i="1"/>
  <c r="I264" i="1"/>
  <c r="J264" i="1" s="1"/>
  <c r="I240" i="1"/>
  <c r="J240" i="1" s="1"/>
  <c r="L248" i="1"/>
  <c r="I272" i="1"/>
  <c r="J272" i="1" s="1"/>
  <c r="I265" i="1"/>
  <c r="J265" i="1" s="1"/>
  <c r="K265" i="1" s="1"/>
  <c r="M237" i="1"/>
  <c r="N237" i="1" s="1"/>
  <c r="O237" i="1" s="1"/>
  <c r="J228" i="1"/>
  <c r="K228" i="1" s="1"/>
  <c r="J234" i="1"/>
  <c r="K234" i="1" s="1"/>
  <c r="I271" i="1"/>
  <c r="J271" i="1" s="1"/>
  <c r="N260" i="1"/>
  <c r="O260" i="1" s="1"/>
  <c r="I247" i="1"/>
  <c r="J247" i="1" s="1"/>
  <c r="N230" i="1"/>
  <c r="O230" i="1" s="1"/>
  <c r="I253" i="1"/>
  <c r="J253" i="1" s="1"/>
  <c r="K253" i="1" s="1"/>
  <c r="I229" i="1"/>
  <c r="J229" i="1" s="1"/>
  <c r="K229" i="1" s="1"/>
  <c r="J270" i="1"/>
  <c r="K270" i="1" s="1"/>
  <c r="H259" i="1"/>
  <c r="J246" i="1"/>
  <c r="K246" i="1" s="1"/>
  <c r="N236" i="1"/>
  <c r="O236" i="1" s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 s="1"/>
  <c r="N273" i="1"/>
  <c r="O273" i="1" s="1"/>
  <c r="N249" i="1"/>
  <c r="O249" i="1" s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 s="1"/>
  <c r="J230" i="1"/>
  <c r="K230" i="1" s="1"/>
  <c r="M22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J206" i="1" s="1"/>
  <c r="K206" i="1" s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5" i="1" s="1"/>
  <c r="O225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17" i="1"/>
  <c r="K217" i="1" s="1"/>
  <c r="J209" i="1"/>
  <c r="K209" i="1" s="1"/>
  <c r="H177" i="1"/>
  <c r="J393" i="1" l="1"/>
  <c r="K393" i="1" s="1"/>
  <c r="N393" i="1"/>
  <c r="O393" i="1"/>
  <c r="O370" i="1"/>
  <c r="O387" i="1"/>
  <c r="K363" i="1"/>
  <c r="K396" i="1"/>
  <c r="K373" i="1"/>
  <c r="N376" i="1"/>
  <c r="O376" i="1" s="1"/>
  <c r="J389" i="1"/>
  <c r="K389" i="1" s="1"/>
  <c r="K387" i="1"/>
  <c r="O391" i="1"/>
  <c r="N395" i="1"/>
  <c r="O395" i="1" s="1"/>
  <c r="K376" i="1"/>
  <c r="K362" i="1"/>
  <c r="K370" i="1"/>
  <c r="O364" i="1"/>
  <c r="J395" i="1"/>
  <c r="K395" i="1" s="1"/>
  <c r="O384" i="1"/>
  <c r="J380" i="1"/>
  <c r="K380" i="1" s="1"/>
  <c r="O385" i="1"/>
  <c r="O341" i="1"/>
  <c r="O375" i="1"/>
  <c r="J390" i="1"/>
  <c r="K390" i="1" s="1"/>
  <c r="J388" i="1"/>
  <c r="K388" i="1" s="1"/>
  <c r="J385" i="1"/>
  <c r="K385" i="1" s="1"/>
  <c r="K382" i="1"/>
  <c r="K392" i="1"/>
  <c r="J386" i="1"/>
  <c r="K386" i="1" s="1"/>
  <c r="J391" i="1"/>
  <c r="K391" i="1" s="1"/>
  <c r="K394" i="1"/>
  <c r="N392" i="1"/>
  <c r="O392" i="1" s="1"/>
  <c r="M386" i="1"/>
  <c r="N386" i="1" s="1"/>
  <c r="N379" i="1"/>
  <c r="O379" i="1" s="1"/>
  <c r="J379" i="1"/>
  <c r="K379" i="1" s="1"/>
  <c r="N381" i="1"/>
  <c r="O381" i="1" s="1"/>
  <c r="O380" i="1"/>
  <c r="O377" i="1"/>
  <c r="J364" i="1"/>
  <c r="K364" i="1" s="1"/>
  <c r="O362" i="1"/>
  <c r="K375" i="1"/>
  <c r="K366" i="1"/>
  <c r="O363" i="1"/>
  <c r="K372" i="1"/>
  <c r="O368" i="1"/>
  <c r="O340" i="1"/>
  <c r="O343" i="1"/>
  <c r="N352" i="1"/>
  <c r="O352" i="1" s="1"/>
  <c r="N358" i="1"/>
  <c r="O358" i="1" s="1"/>
  <c r="J345" i="1"/>
  <c r="K345" i="1" s="1"/>
  <c r="N342" i="1"/>
  <c r="O342" i="1" s="1"/>
  <c r="J351" i="1"/>
  <c r="K351" i="1" s="1"/>
  <c r="O351" i="1"/>
  <c r="K357" i="1"/>
  <c r="N353" i="1"/>
  <c r="O353" i="1" s="1"/>
  <c r="I353" i="1"/>
  <c r="J353" i="1" s="1"/>
  <c r="I341" i="1"/>
  <c r="J341" i="1" s="1"/>
  <c r="N357" i="1"/>
  <c r="O357" i="1" s="1"/>
  <c r="O346" i="1"/>
  <c r="M350" i="1"/>
  <c r="I360" i="1"/>
  <c r="N356" i="1"/>
  <c r="O356" i="1" s="1"/>
  <c r="N345" i="1"/>
  <c r="O345" i="1" s="1"/>
  <c r="I342" i="1"/>
  <c r="J342" i="1" s="1"/>
  <c r="K348" i="1"/>
  <c r="M344" i="1"/>
  <c r="N344" i="1" s="1"/>
  <c r="J354" i="1"/>
  <c r="K354" i="1" s="1"/>
  <c r="J288" i="1"/>
  <c r="K288" i="1" s="1"/>
  <c r="N284" i="1"/>
  <c r="O284" i="1" s="1"/>
  <c r="J286" i="1"/>
  <c r="K286" i="1" s="1"/>
  <c r="O286" i="1"/>
  <c r="K284" i="1"/>
  <c r="J291" i="1"/>
  <c r="K291" i="1" s="1"/>
  <c r="J293" i="1"/>
  <c r="K293" i="1" s="1"/>
  <c r="N291" i="1"/>
  <c r="O291" i="1" s="1"/>
  <c r="K313" i="1"/>
  <c r="O328" i="1"/>
  <c r="O331" i="1"/>
  <c r="O315" i="1"/>
  <c r="N335" i="1"/>
  <c r="O335" i="1" s="1"/>
  <c r="O322" i="1"/>
  <c r="K326" i="1"/>
  <c r="N330" i="1"/>
  <c r="O330" i="1" s="1"/>
  <c r="K331" i="1"/>
  <c r="N334" i="1"/>
  <c r="O334" i="1" s="1"/>
  <c r="I334" i="1"/>
  <c r="J334" i="1" s="1"/>
  <c r="K334" i="1" s="1"/>
  <c r="K327" i="1"/>
  <c r="O333" i="1"/>
  <c r="K337" i="1"/>
  <c r="J314" i="1"/>
  <c r="K314" i="1" s="1"/>
  <c r="O326" i="1"/>
  <c r="N324" i="1"/>
  <c r="O324" i="1" s="1"/>
  <c r="N316" i="1"/>
  <c r="O316" i="1" s="1"/>
  <c r="K321" i="1"/>
  <c r="J320" i="1"/>
  <c r="K320" i="1" s="1"/>
  <c r="O337" i="1"/>
  <c r="O320" i="1"/>
  <c r="N314" i="1"/>
  <c r="O314" i="1" s="1"/>
  <c r="K328" i="1"/>
  <c r="O321" i="1"/>
  <c r="K325" i="1"/>
  <c r="K315" i="1"/>
  <c r="J333" i="1"/>
  <c r="K333" i="1" s="1"/>
  <c r="O332" i="1"/>
  <c r="K336" i="1"/>
  <c r="N329" i="1"/>
  <c r="O329" i="1" s="1"/>
  <c r="K316" i="1"/>
  <c r="N317" i="1"/>
  <c r="O317" i="1" s="1"/>
  <c r="J338" i="1"/>
  <c r="K338" i="1" s="1"/>
  <c r="K319" i="1"/>
  <c r="O294" i="1"/>
  <c r="J298" i="1"/>
  <c r="K298" i="1" s="1"/>
  <c r="O309" i="1"/>
  <c r="J303" i="1"/>
  <c r="K303" i="1" s="1"/>
  <c r="J287" i="1"/>
  <c r="K287" i="1" s="1"/>
  <c r="O302" i="1"/>
  <c r="J295" i="1"/>
  <c r="K295" i="1" s="1"/>
  <c r="J311" i="1"/>
  <c r="K311" i="1" s="1"/>
  <c r="K299" i="1"/>
  <c r="K307" i="1"/>
  <c r="N285" i="1"/>
  <c r="O285" i="1" s="1"/>
  <c r="O306" i="1"/>
  <c r="N310" i="1"/>
  <c r="O310" i="1" s="1"/>
  <c r="N297" i="1"/>
  <c r="O297" i="1" s="1"/>
  <c r="N289" i="1"/>
  <c r="O289" i="1" s="1"/>
  <c r="O305" i="1"/>
  <c r="J258" i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M168" i="1" s="1"/>
  <c r="L162" i="1"/>
  <c r="M162" i="1" s="1"/>
  <c r="L156" i="1"/>
  <c r="M156" i="1" s="1"/>
  <c r="L150" i="1"/>
  <c r="M150" i="1" s="1"/>
  <c r="L144" i="1"/>
  <c r="M144" i="1" s="1"/>
  <c r="L138" i="1"/>
  <c r="M138" i="1" s="1"/>
  <c r="L132" i="1"/>
  <c r="M132" i="1" s="1"/>
  <c r="L126" i="1"/>
  <c r="M126" i="1" s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L157" i="1"/>
  <c r="H158" i="1"/>
  <c r="I158" i="1" s="1"/>
  <c r="L158" i="1"/>
  <c r="H160" i="1"/>
  <c r="L160" i="1"/>
  <c r="L161" i="1"/>
  <c r="H162" i="1"/>
  <c r="L163" i="1"/>
  <c r="H164" i="1"/>
  <c r="L164" i="1"/>
  <c r="H166" i="1"/>
  <c r="I166" i="1" s="1"/>
  <c r="J166" i="1" s="1"/>
  <c r="L166" i="1"/>
  <c r="L167" i="1"/>
  <c r="H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O386" i="1" l="1"/>
  <c r="K341" i="1"/>
  <c r="K353" i="1"/>
  <c r="N350" i="1"/>
  <c r="O350" i="1" s="1"/>
  <c r="O344" i="1"/>
  <c r="K342" i="1"/>
  <c r="J360" i="1"/>
  <c r="K360" i="1" s="1"/>
  <c r="O248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4" i="1"/>
  <c r="N64" i="1" s="1"/>
  <c r="M67" i="1"/>
  <c r="N67" i="1" s="1"/>
  <c r="M70" i="1"/>
  <c r="N70" i="1" s="1"/>
  <c r="M73" i="1"/>
  <c r="N73" i="1" s="1"/>
  <c r="M76" i="1"/>
  <c r="N76" i="1" s="1"/>
  <c r="M79" i="1"/>
  <c r="N79" i="1" s="1"/>
  <c r="M82" i="1"/>
  <c r="N82" i="1" s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N148" i="1" s="1"/>
  <c r="M151" i="1"/>
  <c r="N151" i="1" s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<sst xmlns="http://schemas.openxmlformats.org/spreadsheetml/2006/main" count="2234" uniqueCount="1303">
  <si>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</si>
  <si>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</si>
  <si>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</si>
  <si>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</si>
  <si>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</si>
  <si>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</si>
  <si>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</si>
  <si>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</si>
  <si>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</si>
  <si>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</si>
  <si>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</si>
  <si>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</si>
  <si>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</si>
  <si>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</si>
  <si>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</si>
  <si>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</si>
  <si>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</si>
  <si>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</si>
  <si>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</si>
  <si>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</si>
  <si>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</si>
  <si>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</si>
  <si>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</si>
  <si>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</si>
  <si>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</si>
  <si>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</si>
  <si>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</si>
  <si>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</si>
  <si>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</si>
  <si>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</si>
  <si>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</si>
  <si>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</si>
  <si>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</si>
  <si>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</si>
  <si>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</si>
  <si>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</si>
  <si>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</si>
  <si>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</si>
  <si>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</si>
  <si>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</si>
  <si>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</si>
  <si>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</si>
  <si>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</si>
  <si>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</si>
  <si>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</si>
  <si>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</si>
  <si>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</si>
  <si>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</si>
  <si>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</si>
  <si>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</si>
  <si>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</si>
  <si>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</si>
  <si>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</si>
  <si>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</si>
  <si>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</si>
  <si>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</si>
  <si>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</si>
  <si>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</si>
  <si>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</si>
  <si>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</si>
  <si>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</si>
  <si>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</si>
  <si>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</si>
  <si>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</si>
  <si>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</si>
  <si>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</si>
  <si>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</si>
  <si>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</si>
  <si>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</si>
  <si>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</si>
  <si>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</si>
  <si>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</si>
  <si>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</si>
  <si>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</si>
  <si>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</si>
  <si>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</si>
  <si>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</si>
  <si>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</si>
  <si>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</si>
  <si>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</si>
  <si>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</si>
  <si>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</si>
  <si>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</si>
  <si>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</si>
  <si>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</si>
  <si>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</si>
  <si>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</si>
  <si>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</si>
  <si>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</si>
  <si>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</si>
  <si>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</si>
  <si>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</si>
  <si>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</si>
  <si>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</si>
  <si>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</si>
  <si>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</si>
  <si>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</si>
  <si>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</si>
  <si>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</si>
  <si>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</si>
  <si>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</si>
  <si>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</si>
  <si>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</si>
  <si>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</si>
  <si>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</si>
  <si>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</si>
  <si>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</si>
  <si>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</si>
  <si>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</si>
  <si>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</si>
  <si>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</si>
  <si>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</si>
  <si>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</si>
  <si>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</si>
  <si>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</si>
  <si>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</si>
  <si>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</si>
  <si>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</si>
  <si>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</si>
  <si>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</si>
  <si>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</si>
  <si>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</si>
  <si>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</si>
  <si>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</si>
  <si>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</si>
  <si>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</si>
  <si>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</si>
  <si>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</si>
  <si>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</si>
  <si>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</si>
  <si>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</si>
  <si>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</si>
  <si>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</si>
  <si>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</si>
  <si>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</si>
  <si>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</si>
  <si>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</si>
  <si>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</si>
  <si>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</si>
  <si>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</si>
  <si>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</si>
  <si>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</si>
  <si>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</si>
  <si>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</si>
  <si>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</si>
  <si>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</si>
  <si>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</si>
  <si>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</si>
  <si>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</si>
  <si>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</si>
  <si>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</si>
  <si>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</si>
  <si>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</si>
  <si>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</si>
  <si>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</si>
  <si>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</si>
  <si>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</si>
  <si>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</si>
  <si>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</si>
  <si>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</si>
  <si>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</si>
  <si>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</si>
  <si>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</si>
  <si>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</si>
  <si>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</si>
  <si>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</si>
  <si>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</si>
  <si>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</si>
  <si>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</si>
  <si>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</si>
  <si>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</si>
  <si>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</si>
  <si>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</si>
  <si>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</si>
  <si>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</si>
  <si>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</si>
  <si>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</si>
  <si>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</si>
  <si>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</si>
  <si>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</si>
  <si>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</si>
  <si>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</si>
  <si>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</si>
  <si>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</si>
  <si>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</si>
  <si>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</si>
  <si>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</si>
  <si>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</si>
  <si>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</si>
  <si>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</si>
  <si>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</si>
  <si>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</si>
  <si>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</si>
  <si>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</si>
  <si>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</si>
  <si>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</si>
  <si>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</si>
  <si>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</si>
  <si>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</si>
  <si>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</si>
  <si>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</si>
  <si>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</si>
  <si>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</si>
  <si>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</si>
  <si>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</si>
  <si>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</si>
  <si>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</si>
  <si>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</si>
  <si>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</si>
  <si>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</si>
  <si>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</si>
  <si>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</si>
  <si>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</si>
  <si>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</si>
  <si>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</si>
  <si>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</si>
  <si>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</si>
  <si>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</si>
  <si>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</si>
  <si>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</si>
  <si>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</si>
  <si>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</si>
  <si>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</si>
  <si>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</si>
  <si>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</si>
  <si>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</si>
  <si>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</si>
  <si>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</si>
  <si>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</si>
  <si>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</si>
  <si>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</si>
  <si>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</si>
  <si>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</si>
  <si>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</si>
  <si>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</si>
  <si>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</si>
  <si>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</si>
  <si>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</si>
  <si>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</si>
  <si>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</si>
  <si>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</si>
  <si>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</si>
  <si>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</si>
  <si>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</si>
  <si>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</si>
  <si>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</si>
  <si>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</si>
  <si>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</si>
  <si>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</si>
  <si>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</si>
  <si>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</si>
  <si>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</si>
  <si>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</si>
  <si>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</si>
  <si>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</si>
  <si>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</si>
  <si>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</si>
  <si>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</si>
  <si>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</si>
  <si>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</si>
  <si>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</si>
  <si>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</si>
  <si>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</si>
  <si>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</si>
  <si>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</si>
  <si>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</si>
  <si>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</si>
  <si>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</si>
  <si>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</si>
  <si>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</si>
  <si>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</si>
  <si>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</si>
  <si>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</si>
  <si>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</si>
  <si>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</si>
  <si>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</si>
  <si>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</si>
  <si>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</si>
  <si>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</si>
  <si>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</si>
  <si>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</si>
  <si>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</si>
  <si>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</si>
  <si>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</si>
  <si>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</si>
  <si>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</si>
  <si>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</si>
  <si>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</si>
  <si>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</si>
  <si>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</si>
  <si>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</si>
  <si>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</si>
  <si>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</si>
  <si>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</si>
  <si>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</si>
  <si>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</si>
  <si>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</si>
  <si>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</si>
  <si>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</si>
  <si>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</si>
  <si>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</si>
  <si>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</si>
  <si>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</si>
  <si>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</si>
  <si>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</si>
  <si>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</si>
  <si>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</si>
  <si>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</si>
  <si>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</si>
  <si>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</si>
  <si>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</si>
  <si>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</si>
  <si>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</si>
  <si>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</si>
  <si>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</si>
  <si>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</si>
  <si>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</si>
  <si>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</si>
  <si>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</si>
  <si>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</si>
  <si>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</si>
  <si>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</si>
  <si>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</si>
  <si>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</si>
  <si>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</si>
  <si>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</si>
  <si>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</si>
  <si>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</si>
  <si>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</si>
  <si>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</si>
  <si>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</si>
  <si>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</si>
  <si>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</si>
  <si>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</si>
  <si>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</si>
  <si>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</si>
  <si>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</si>
  <si>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</si>
  <si>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</si>
  <si>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</si>
  <si>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</si>
  <si>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</si>
  <si>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</si>
  <si>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</si>
  <si>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</si>
  <si>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</si>
  <si>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</si>
  <si>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</si>
  <si>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</si>
  <si>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</si>
  <si>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</si>
  <si>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</si>
  <si>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</si>
  <si>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</si>
  <si>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</si>
  <si>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</si>
  <si>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</si>
  <si>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</si>
  <si>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</si>
  <si>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</si>
  <si>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</si>
  <si>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</si>
  <si>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</si>
  <si>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</si>
  <si>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</si>
  <si>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</si>
  <si>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</si>
  <si>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</si>
  <si>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</si>
  <si>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</si>
  <si>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</si>
  <si>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</si>
  <si>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</si>
  <si>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</si>
  <si>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</si>
  <si>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</si>
  <si>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</si>
  <si>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</si>
  <si>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</si>
  <si>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</si>
  <si>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</si>
  <si>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</si>
  <si>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</si>
  <si>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</si>
  <si>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</si>
  <si>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</si>
  <si>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</si>
  <si>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</si>
  <si>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</si>
  <si>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</si>
  <si>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</si>
  <si>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</si>
  <si>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</si>
  <si>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</si>
  <si>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</si>
  <si>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</si>
  <si>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</si>
  <si>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</si>
  <si>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</si>
  <si>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</si>
  <si>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</si>
  <si>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</si>
  <si>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</si>
  <si>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</si>
  <si>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</si>
  <si>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</si>
  <si>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</si>
  <si>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</si>
  <si>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</si>
  <si>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</si>
  <si>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</si>
  <si>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</si>
  <si>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</si>
  <si>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</si>
  <si>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</si>
  <si>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</si>
  <si>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</si>
  <si>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</si>
  <si>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</si>
  <si>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</si>
  <si>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</si>
  <si>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</si>
  <si>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</si>
  <si>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</si>
  <si>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</si>
  <si>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</si>
  <si>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</si>
  <si>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</si>
  <si>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</si>
  <si>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</si>
  <si>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</si>
  <si>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</si>
  <si>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</si>
  <si>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</si>
  <si>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</si>
  <si>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</si>
  <si>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</si>
  <si>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</si>
  <si>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</si>
  <si>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</si>
  <si>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</si>
  <si>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</si>
  <si>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</si>
  <si>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</si>
  <si>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</si>
  <si>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</si>
  <si>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</si>
  <si>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</si>
  <si>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</si>
  <si>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</si>
  <si>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</si>
  <si>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</si>
  <si>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</si>
  <si>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</si>
  <si>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</si>
  <si>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</si>
  <si>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</si>
  <si>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</si>
  <si>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</si>
  <si>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</si>
  <si>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</si>
  <si>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</si>
  <si>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</si>
  <si>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</si>
  <si>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</si>
  <si>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</si>
  <si>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</si>
  <si>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</si>
  <si>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</si>
  <si>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</si>
  <si>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</si>
  <si>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</si>
  <si>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</si>
  <si>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</si>
  <si>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</si>
  <si>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</si>
  <si>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</si>
  <si>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</si>
  <si>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</si>
  <si>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</si>
  <si>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</si>
  <si>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</si>
  <si>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</si>
  <si>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</si>
  <si>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</si>
  <si>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</si>
  <si>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</si>
  <si>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</si>
  <si>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</si>
  <si>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</si>
  <si>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</si>
  <si>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</si>
  <si>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</si>
  <si>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</si>
  <si>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</si>
  <si>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</si>
  <si>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</si>
  <si>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</si>
  <si>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</si>
  <si>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</si>
  <si>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</si>
  <si>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</si>
  <si>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</si>
  <si>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</si>
  <si>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</si>
  <si>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</si>
  <si>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</si>
  <si>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</si>
  <si>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</si>
  <si>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</si>
  <si>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</si>
  <si>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</si>
  <si>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</si>
  <si>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</si>
  <si>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</si>
  <si>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</si>
  <si>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</si>
  <si>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</si>
  <si>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</si>
  <si>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</si>
  <si>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</si>
  <si>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</si>
  <si>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</si>
  <si>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</si>
  <si>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</si>
  <si>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</si>
  <si>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</si>
  <si>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</si>
  <si>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</si>
  <si>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</si>
  <si>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</si>
  <si>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</si>
  <si>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</si>
  <si>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</si>
  <si>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</si>
  <si>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</si>
  <si>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</si>
  <si>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</si>
  <si>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</si>
  <si>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</si>
  <si>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</si>
  <si>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</si>
  <si>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</si>
  <si>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</si>
  <si>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</si>
  <si>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</si>
  <si>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</si>
  <si>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</si>
  <si>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</si>
  <si>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</si>
  <si>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</si>
  <si>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</si>
  <si>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</si>
  <si>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</si>
  <si>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</si>
  <si>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</si>
  <si>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</si>
  <si>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</si>
  <si>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</si>
  <si>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</si>
  <si>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</si>
  <si>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</si>
  <si>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</si>
  <si>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</si>
  <si>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</si>
  <si>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</si>
  <si>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</si>
  <si>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</si>
  <si>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</si>
  <si>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</si>
  <si>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</si>
  <si>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</si>
  <si>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</si>
  <si>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</si>
  <si>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</si>
  <si>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</si>
  <si>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</si>
  <si>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</si>
  <si>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</si>
  <si>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</si>
  <si>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</si>
  <si>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</si>
  <si>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</si>
  <si>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</si>
  <si>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</si>
  <si>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</si>
  <si>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</si>
  <si>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</si>
  <si>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</si>
  <si>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</si>
  <si>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</si>
  <si>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</si>
  <si>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</si>
  <si>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</si>
  <si>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</si>
  <si>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</si>
  <si>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</si>
  <si>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</si>
  <si>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</si>
  <si>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</si>
  <si>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</si>
  <si>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</si>
  <si>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</si>
  <si>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</si>
  <si>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</si>
  <si>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</si>
  <si>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</si>
  <si>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</si>
  <si>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</si>
  <si>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</si>
  <si>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</si>
  <si>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</si>
  <si>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</si>
  <si>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</si>
  <si>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</si>
  <si>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</si>
  <si>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</si>
  <si>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</si>
  <si>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</si>
  <si>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</si>
  <si>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</si>
  <si>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</si>
  <si>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</si>
  <si>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</si>
  <si>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</si>
  <si>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</si>
  <si>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</si>
  <si>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</si>
  <si>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</si>
  <si>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</si>
  <si>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</si>
  <si>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</si>
  <si>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</si>
  <si>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</si>
  <si>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</si>
  <si>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</si>
  <si>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</si>
  <si>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</si>
  <si>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</si>
  <si>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</si>
  <si>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</si>
  <si>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</si>
  <si>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</si>
  <si>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</si>
  <si>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</si>
  <si>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</si>
  <si>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</si>
  <si>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</si>
  <si>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</si>
  <si>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</si>
  <si>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</si>
  <si>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</si>
  <si>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</si>
  <si>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</si>
  <si>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</si>
  <si>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</si>
  <si>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</si>
  <si>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</si>
  <si>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</si>
  <si>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</si>
  <si>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</si>
  <si>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</si>
  <si>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</si>
  <si>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</si>
  <si>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</si>
  <si>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</si>
  <si>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</si>
  <si>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</si>
  <si>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</si>
  <si>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</si>
  <si>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</si>
  <si>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</si>
  <si>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</si>
  <si>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</si>
  <si>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</si>
  <si>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</si>
  <si>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</si>
  <si>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</si>
  <si>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</si>
  <si>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</si>
  <si>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</si>
  <si>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</si>
  <si>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</si>
  <si>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</si>
  <si>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</si>
  <si>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</si>
  <si>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</si>
  <si>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</si>
  <si>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</si>
  <si>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</si>
  <si>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</si>
  <si>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</si>
  <si>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</si>
  <si>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</si>
  <si>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</si>
  <si>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</si>
  <si>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</si>
  <si>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</si>
  <si>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</si>
  <si>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</si>
  <si>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</si>
  <si>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</si>
  <si>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</si>
  <si>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</si>
  <si>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</si>
  <si>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</si>
  <si>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</si>
  <si>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</si>
  <si>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</si>
  <si>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</si>
  <si>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</si>
  <si>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</si>
  <si>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</si>
  <si>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</si>
  <si>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</si>
  <si>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</si>
  <si>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</si>
  <si>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</si>
  <si>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</si>
  <si>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</si>
  <si>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</si>
  <si>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</si>
  <si>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</si>
  <si>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</si>
  <si>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</si>
  <si>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</si>
  <si>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</si>
  <si>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</si>
  <si>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</si>
  <si>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</si>
  <si>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</si>
  <si>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</si>
  <si>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</si>
  <si>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</si>
  <si>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</si>
  <si>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</si>
  <si>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</si>
  <si>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</si>
  <si>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</si>
  <si>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</si>
  <si>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</si>
  <si>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</si>
  <si>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</si>
  <si>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</si>
  <si>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</si>
  <si>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</si>
  <si>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</si>
  <si>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</si>
  <si>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</si>
  <si>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</si>
  <si>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</si>
  <si>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</si>
  <si>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</si>
  <si>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</si>
  <si>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</si>
  <si>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</si>
  <si>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</si>
  <si>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</si>
  <si>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</si>
  <si>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</si>
  <si>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</si>
  <si>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</si>
  <si>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</si>
  <si>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</si>
  <si>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</si>
  <si>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</si>
  <si>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</si>
  <si>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</si>
  <si>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</si>
  <si>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</si>
  <si>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</si>
  <si>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</si>
  <si>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</si>
  <si>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</si>
  <si>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</si>
  <si>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</si>
  <si>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</si>
  <si>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</si>
  <si>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</si>
  <si>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</si>
  <si>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</si>
  <si>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</si>
  <si>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</si>
  <si>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</si>
  <si>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</si>
  <si>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</si>
  <si>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</si>
  <si>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</si>
  <si>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</si>
  <si>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</si>
  <si>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</si>
  <si>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</si>
  <si>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</si>
  <si>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</si>
  <si>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</si>
  <si>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</si>
  <si>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</si>
  <si>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</si>
  <si>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</si>
  <si>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</si>
  <si>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</si>
  <si>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</si>
  <si>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</si>
  <si>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</si>
  <si>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</si>
  <si>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</si>
  <si>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</si>
  <si>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</si>
  <si>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</si>
  <si>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</si>
  <si>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</si>
  <si>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</si>
  <si>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</si>
  <si>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</si>
  <si>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</si>
  <si>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</si>
  <si>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</si>
  <si>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</si>
  <si>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</si>
  <si>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</si>
  <si>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</si>
  <si>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</si>
  <si>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</si>
  <si>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</si>
  <si>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</si>
  <si>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</si>
  <si>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</si>
  <si>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</si>
  <si>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</si>
  <si>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</si>
  <si>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</si>
  <si>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</si>
  <si>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</si>
  <si>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</si>
  <si>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</si>
  <si>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</si>
  <si>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</si>
  <si>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</si>
  <si>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</si>
  <si>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</si>
  <si>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</si>
  <si>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</si>
  <si>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</si>
  <si>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</si>
  <si>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</si>
  <si>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</si>
  <si>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</si>
  <si>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</si>
  <si>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</si>
  <si>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</si>
  <si>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</si>
  <si>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</si>
  <si>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</si>
  <si>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</si>
  <si>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</si>
  <si>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</si>
  <si>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</si>
  <si>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</si>
  <si>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</si>
  <si>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</si>
  <si>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</si>
  <si>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</si>
  <si>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</si>
  <si>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</si>
  <si>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</si>
  <si>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</si>
  <si>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</si>
  <si>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</si>
  <si>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</si>
  <si>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</si>
  <si>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</si>
  <si>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</si>
  <si>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</si>
  <si>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</si>
  <si>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</si>
  <si>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</si>
  <si>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</si>
  <si>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</si>
  <si>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</si>
  <si>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</si>
  <si>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</si>
  <si>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</si>
  <si>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</si>
  <si>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</si>
  <si>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</si>
  <si>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</si>
  <si>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</si>
  <si>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</si>
  <si>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</si>
  <si>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</si>
  <si>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</si>
  <si>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</si>
  <si>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</si>
  <si>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</si>
  <si>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</si>
  <si>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</si>
  <si>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</si>
  <si>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</si>
  <si>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</si>
  <si>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</si>
  <si>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</si>
  <si>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</si>
  <si>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</si>
  <si>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</si>
  <si>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</si>
  <si>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</si>
  <si>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</si>
  <si>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</si>
  <si>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</si>
  <si>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</si>
  <si>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</si>
  <si>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</si>
  <si>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</si>
  <si>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</si>
  <si>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</si>
  <si>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</si>
  <si>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</si>
  <si>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</si>
  <si>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</si>
  <si>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</si>
  <si>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</si>
  <si>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</si>
  <si>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</si>
  <si>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</si>
  <si>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</si>
  <si>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</si>
  <si>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</si>
  <si>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</si>
  <si>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</si>
  <si>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</si>
  <si>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</si>
  <si>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</si>
  <si>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</si>
  <si>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</si>
  <si>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</si>
  <si>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</si>
  <si>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</si>
  <si>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</si>
  <si>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</si>
  <si>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</si>
  <si>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</si>
  <si>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t>511124.37</t>
  </si>
  <si>
    <t>0042714.35</t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</si>
  <si>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</si>
  <si>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</si>
  <si>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t>511121.55</t>
  </si>
  <si>
    <t>0042711.03</t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</si>
  <si>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</si>
  <si>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</si>
  <si>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t>511120.97</t>
  </si>
  <si>
    <t>0042708.52</t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</si>
  <si>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</si>
  <si>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</si>
  <si>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t>511120.72</t>
  </si>
  <si>
    <t>0042707.50</t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</si>
  <si>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</si>
  <si>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</si>
  <si>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t>511119.01</t>
  </si>
  <si>
    <t>0042713.84</t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</si>
  <si>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</si>
  <si>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</si>
  <si>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t>511118.79</t>
  </si>
  <si>
    <t>0042712.02</t>
  </si>
  <si>
    <r>
      <rPr>
        <sz val="11.5"/>
        <rFont val="Times New Roman"/>
      </rPr>
      <t>511118.60N</t>
    </r>
  </si>
  <si>
    <t>0042710.18E</t>
  </si>
  <si>
    <t>511118.60</t>
  </si>
  <si>
    <t>0042710.18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</si>
  <si>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</si>
  <si>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</si>
  <si>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t>511118.40</t>
  </si>
  <si>
    <t>0042708.34</t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</si>
  <si>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</si>
  <si>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</si>
  <si>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t>511115.93</t>
  </si>
  <si>
    <t>0042710.69</t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</si>
  <si>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</si>
  <si>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</si>
  <si>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t>511116.67</t>
  </si>
  <si>
    <t>0042714.83</t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</si>
  <si>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</si>
  <si>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</si>
  <si>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511116.01</t>
  </si>
  <si>
    <t>0042713.45</t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</si>
  <si>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</si>
  <si>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</si>
  <si>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</si>
  <si>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t>511114.12</t>
  </si>
  <si>
    <t>0042716.57</t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</si>
  <si>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</si>
  <si>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</si>
  <si>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t>511113.72</t>
  </si>
  <si>
    <t>0042717.37</t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</si>
  <si>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</si>
  <si>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</si>
  <si>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t>511113.32</t>
  </si>
  <si>
    <t>0042718.18</t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</si>
  <si>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</si>
  <si>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</si>
  <si>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t>511123.70</t>
  </si>
  <si>
    <t>0042710.32</t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</si>
  <si>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</si>
  <si>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</si>
  <si>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t>511124.24</t>
  </si>
  <si>
    <t>0042710.67</t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</si>
  <si>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</si>
  <si>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</si>
  <si>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t>511124.78</t>
  </si>
  <si>
    <t>0042711.00</t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</si>
  <si>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</si>
  <si>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</si>
  <si>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t>511125.32</t>
  </si>
  <si>
    <t>0042711.34</t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</si>
  <si>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</si>
  <si>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</si>
  <si>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t>511125.87</t>
  </si>
  <si>
    <t>0042711.68</t>
  </si>
  <si>
    <r>
      <rPr>
        <sz val="11.5"/>
        <rFont val="Times New Roman"/>
      </rPr>
      <t>511126.41N</t>
    </r>
  </si>
  <si>
    <t>511126.41</t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</si>
  <si>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</si>
  <si>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</si>
  <si>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t>511126.50</t>
  </si>
  <si>
    <t>0042711.64</t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</si>
  <si>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</si>
  <si>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</si>
  <si>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511125.96</t>
  </si>
  <si>
    <t>0042711.30</t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</si>
  <si>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</si>
  <si>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</si>
  <si>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</si>
  <si>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</si>
  <si>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t>511114.76</t>
  </si>
  <si>
    <t>0042734.17</t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</si>
  <si>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</si>
  <si>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</si>
  <si>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</si>
  <si>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511130.12</t>
  </si>
  <si>
    <t>0042742.66</t>
  </si>
  <si>
    <t>EBOS</t>
  </si>
  <si>
    <t>GA1</t>
  </si>
  <si>
    <t>GA2</t>
  </si>
  <si>
    <t>511157.08N</t>
  </si>
  <si>
    <t>0025348.73E</t>
  </si>
  <si>
    <t>511157.08</t>
  </si>
  <si>
    <t>0025348.73</t>
  </si>
  <si>
    <t>511154.52N</t>
  </si>
  <si>
    <t>0025348.06E</t>
  </si>
  <si>
    <t>511154.52</t>
  </si>
  <si>
    <t>0025348.06</t>
  </si>
  <si>
    <t>511151.92N</t>
  </si>
  <si>
    <t>0025347.28E</t>
  </si>
  <si>
    <t>511151.92</t>
  </si>
  <si>
    <t>0025347.28</t>
  </si>
  <si>
    <t>511149.09N</t>
  </si>
  <si>
    <t>0025346.64E</t>
  </si>
  <si>
    <t>511149.09</t>
  </si>
  <si>
    <t>0025346.64</t>
  </si>
  <si>
    <t>511146.54N</t>
  </si>
  <si>
    <t>0025345.97E</t>
  </si>
  <si>
    <t>511146.54</t>
  </si>
  <si>
    <t>0025345.97</t>
  </si>
  <si>
    <t>511143.98N</t>
  </si>
  <si>
    <t>0025345.30E</t>
  </si>
  <si>
    <t>511143.98</t>
  </si>
  <si>
    <t>0025345.30</t>
  </si>
  <si>
    <r>
      <rPr>
        <sz val="11.5"/>
        <rFont val="Times New Roman"/>
      </rPr>
      <t>511211.26N</t>
    </r>
  </si>
  <si>
    <r>
      <rPr>
        <sz val="11.5"/>
        <rFont val="Times New Roman"/>
      </rPr>
      <t>0025202.12E</t>
    </r>
  </si>
  <si>
    <t>511211.26</t>
  </si>
  <si>
    <t>0025202.12</t>
  </si>
  <si>
    <t>511211.67N</t>
  </si>
  <si>
    <r>
      <rPr>
        <sz val="11.5"/>
        <rFont val="Times New Roman"/>
      </rPr>
      <t>0025205.02E</t>
    </r>
  </si>
  <si>
    <t>511211.67</t>
  </si>
  <si>
    <t>0025205.02</t>
  </si>
  <si>
    <r>
      <rPr>
        <sz val="11.5"/>
        <rFont val="Times New Roman"/>
      </rPr>
      <t>511212.16N</t>
    </r>
  </si>
  <si>
    <r>
      <rPr>
        <sz val="11.5"/>
        <rFont val="Times New Roman"/>
      </rPr>
      <t>0025208.13E</t>
    </r>
  </si>
  <si>
    <t>511212.16</t>
  </si>
  <si>
    <t>0025208.13</t>
  </si>
  <si>
    <r>
      <rPr>
        <sz val="11.5"/>
        <rFont val="Times New Roman"/>
      </rPr>
      <t>511212.62N</t>
    </r>
  </si>
  <si>
    <r>
      <rPr>
        <sz val="11.5"/>
        <rFont val="Times New Roman"/>
      </rPr>
      <t>0025211.13E</t>
    </r>
  </si>
  <si>
    <t>511212.62</t>
  </si>
  <si>
    <t>0025211.13</t>
  </si>
  <si>
    <r>
      <rPr>
        <sz val="11.5"/>
        <rFont val="Times New Roman"/>
      </rPr>
      <t>511213.33N</t>
    </r>
  </si>
  <si>
    <r>
      <rPr>
        <sz val="11.5"/>
        <rFont val="Times New Roman"/>
      </rPr>
      <t>0025215.87E</t>
    </r>
  </si>
  <si>
    <t>511213.33</t>
  </si>
  <si>
    <t>0025215.87</t>
  </si>
  <si>
    <r>
      <rPr>
        <sz val="11.5"/>
        <rFont val="Times New Roman"/>
      </rPr>
      <t>511213.94N</t>
    </r>
  </si>
  <si>
    <r>
      <rPr>
        <sz val="11.5"/>
        <rFont val="Times New Roman"/>
      </rPr>
      <t>0025219.93E</t>
    </r>
  </si>
  <si>
    <t>511213.94</t>
  </si>
  <si>
    <t>0025219.93</t>
  </si>
  <si>
    <r>
      <rPr>
        <sz val="11.5"/>
        <rFont val="Times New Roman"/>
      </rPr>
      <t>511214.55N</t>
    </r>
  </si>
  <si>
    <r>
      <rPr>
        <sz val="11.5"/>
        <rFont val="Times New Roman"/>
      </rPr>
      <t>0025223.98E</t>
    </r>
  </si>
  <si>
    <t>511214.55</t>
  </si>
  <si>
    <t>0025223.98</t>
  </si>
  <si>
    <r>
      <rPr>
        <sz val="11.5"/>
        <rFont val="Times New Roman"/>
      </rPr>
      <t>511215.16N</t>
    </r>
  </si>
  <si>
    <r>
      <rPr>
        <sz val="11.5"/>
        <rFont val="Times New Roman"/>
      </rPr>
      <t>0025228.04E</t>
    </r>
  </si>
  <si>
    <t>511215.16</t>
  </si>
  <si>
    <t>0025228.04</t>
  </si>
  <si>
    <r>
      <rPr>
        <sz val="11.5"/>
        <rFont val="Times New Roman"/>
      </rPr>
      <t>511205.21N</t>
    </r>
  </si>
  <si>
    <r>
      <rPr>
        <sz val="11.5"/>
        <rFont val="Times New Roman"/>
      </rPr>
      <t>0025205.25E</t>
    </r>
  </si>
  <si>
    <t>511205.21</t>
  </si>
  <si>
    <t>0025205.25</t>
  </si>
  <si>
    <r>
      <rPr>
        <sz val="11.5"/>
        <rFont val="Times New Roman"/>
      </rPr>
      <t>511205.58N</t>
    </r>
  </si>
  <si>
    <r>
      <rPr>
        <sz val="11.5"/>
        <rFont val="Times New Roman"/>
      </rPr>
      <t>0025207.71E</t>
    </r>
  </si>
  <si>
    <t>511205.58</t>
  </si>
  <si>
    <t>0025207.71</t>
  </si>
  <si>
    <r>
      <rPr>
        <sz val="11.5"/>
        <rFont val="Times New Roman"/>
      </rPr>
      <t>511205.95N</t>
    </r>
  </si>
  <si>
    <r>
      <rPr>
        <sz val="11.5"/>
        <rFont val="Times New Roman"/>
      </rPr>
      <t>0025210.16E</t>
    </r>
  </si>
  <si>
    <t>511205.95</t>
  </si>
  <si>
    <t>0025210.16</t>
  </si>
  <si>
    <r>
      <rPr>
        <sz val="11.5"/>
        <rFont val="Times New Roman"/>
      </rPr>
      <t>511206.32N</t>
    </r>
  </si>
  <si>
    <r>
      <rPr>
        <sz val="11.5"/>
        <rFont val="Times New Roman"/>
      </rPr>
      <t>0025212.62E</t>
    </r>
  </si>
  <si>
    <t>511206.32</t>
  </si>
  <si>
    <t>0025212.62</t>
  </si>
  <si>
    <r>
      <rPr>
        <sz val="11.5"/>
        <rFont val="Times New Roman"/>
      </rPr>
      <t>511207.34N</t>
    </r>
  </si>
  <si>
    <r>
      <rPr>
        <sz val="11.5"/>
        <rFont val="Times New Roman"/>
      </rPr>
      <t>0025220.51E</t>
    </r>
  </si>
  <si>
    <t>511207.34</t>
  </si>
  <si>
    <t>0025220.51</t>
  </si>
  <si>
    <r>
      <rPr>
        <sz val="11.5"/>
        <rFont val="Times New Roman"/>
      </rPr>
      <t>511207.65N</t>
    </r>
  </si>
  <si>
    <r>
      <rPr>
        <sz val="11.5"/>
        <rFont val="Times New Roman"/>
      </rPr>
      <t>0025222.54E</t>
    </r>
  </si>
  <si>
    <t>511207.65</t>
  </si>
  <si>
    <t>0025222.54</t>
  </si>
  <si>
    <r>
      <rPr>
        <sz val="11.5"/>
        <rFont val="Times New Roman"/>
      </rPr>
      <t>511207.95N</t>
    </r>
  </si>
  <si>
    <r>
      <rPr>
        <sz val="11.5"/>
        <rFont val="Times New Roman"/>
      </rPr>
      <t>0025224.57E</t>
    </r>
  </si>
  <si>
    <t>511207.95</t>
  </si>
  <si>
    <t>0025224.57</t>
  </si>
  <si>
    <r>
      <rPr>
        <sz val="11.5"/>
        <rFont val="Times New Roman"/>
      </rPr>
      <t>511208.26N</t>
    </r>
  </si>
  <si>
    <r>
      <rPr>
        <sz val="11.5"/>
        <rFont val="Times New Roman"/>
      </rPr>
      <t>0025228.60E</t>
    </r>
  </si>
  <si>
    <t>511208.26</t>
  </si>
  <si>
    <t>0025228.60</t>
  </si>
  <si>
    <r>
      <rPr>
        <sz val="11.5"/>
        <rFont val="Times New Roman"/>
      </rPr>
      <t>511208.56N</t>
    </r>
  </si>
  <si>
    <r>
      <rPr>
        <sz val="11.5"/>
        <rFont val="Times New Roman"/>
      </rPr>
      <t>0025228.63E</t>
    </r>
  </si>
  <si>
    <t>511208.56</t>
  </si>
  <si>
    <t>0025228.63</t>
  </si>
  <si>
    <t>apron-3</t>
  </si>
  <si>
    <r>
      <rPr>
        <sz val="11.5"/>
        <rFont val="Times New Roman"/>
      </rPr>
      <t>1E</t>
    </r>
  </si>
  <si>
    <r>
      <rPr>
        <sz val="11.5"/>
        <rFont val="Times New Roman"/>
      </rPr>
      <t>511157.49N</t>
    </r>
  </si>
  <si>
    <r>
      <rPr>
        <sz val="11.5"/>
        <rFont val="Times New Roman"/>
      </rPr>
      <t>0025119.80E</t>
    </r>
  </si>
  <si>
    <t>511157.49</t>
  </si>
  <si>
    <t>0025119.80</t>
  </si>
  <si>
    <r>
      <rPr>
        <sz val="11.5"/>
        <rFont val="Times New Roman"/>
      </rPr>
      <t>1W</t>
    </r>
  </si>
  <si>
    <r>
      <rPr>
        <sz val="11.5"/>
        <rFont val="Times New Roman"/>
      </rPr>
      <t>511157.33N</t>
    </r>
  </si>
  <si>
    <r>
      <rPr>
        <sz val="11.5"/>
        <rFont val="Times New Roman"/>
      </rPr>
      <t>0025119.48E</t>
    </r>
  </si>
  <si>
    <t>511157.33</t>
  </si>
  <si>
    <t>0025119.48</t>
  </si>
  <si>
    <r>
      <rPr>
        <sz val="11.5"/>
        <rFont val="Times New Roman"/>
      </rPr>
      <t>2E</t>
    </r>
  </si>
  <si>
    <r>
      <rPr>
        <sz val="11.5"/>
        <rFont val="Times New Roman"/>
      </rPr>
      <t>511157.78N</t>
    </r>
  </si>
  <si>
    <r>
      <rPr>
        <sz val="11.5"/>
        <rFont val="Times New Roman"/>
      </rPr>
      <t>0025119.42E</t>
    </r>
  </si>
  <si>
    <t>511157.78</t>
  </si>
  <si>
    <t>0025119.42</t>
  </si>
  <si>
    <r>
      <rPr>
        <sz val="11.5"/>
        <rFont val="Times New Roman"/>
      </rPr>
      <t>2W</t>
    </r>
  </si>
  <si>
    <r>
      <rPr>
        <sz val="11.5"/>
        <rFont val="Times New Roman"/>
      </rPr>
      <t>511157.63N</t>
    </r>
  </si>
  <si>
    <r>
      <rPr>
        <sz val="11.5"/>
        <rFont val="Times New Roman"/>
      </rPr>
      <t>0025119.10E</t>
    </r>
  </si>
  <si>
    <t>511157.63</t>
  </si>
  <si>
    <t>0025119.10</t>
  </si>
  <si>
    <r>
      <rPr>
        <sz val="11.5"/>
        <rFont val="Times New Roman"/>
      </rPr>
      <t>3E</t>
    </r>
  </si>
  <si>
    <r>
      <rPr>
        <sz val="11.5"/>
        <rFont val="Times New Roman"/>
      </rPr>
      <t>511157.95N</t>
    </r>
  </si>
  <si>
    <r>
      <rPr>
        <sz val="11.5"/>
        <rFont val="Times New Roman"/>
      </rPr>
      <t>0025121.18E</t>
    </r>
  </si>
  <si>
    <t>511157.95</t>
  </si>
  <si>
    <t>0025121.18</t>
  </si>
  <si>
    <r>
      <rPr>
        <sz val="11.5"/>
        <rFont val="Times New Roman"/>
      </rPr>
      <t>3W</t>
    </r>
  </si>
  <si>
    <r>
      <rPr>
        <sz val="11.5"/>
        <rFont val="Times New Roman"/>
      </rPr>
      <t>511157.79N</t>
    </r>
  </si>
  <si>
    <r>
      <rPr>
        <sz val="11.5"/>
        <rFont val="Times New Roman"/>
      </rPr>
      <t>0025120.89E</t>
    </r>
  </si>
  <si>
    <t>511157.79</t>
  </si>
  <si>
    <t>0025120.89</t>
  </si>
  <si>
    <r>
      <rPr>
        <sz val="11.5"/>
        <rFont val="Times New Roman"/>
      </rPr>
      <t>4E</t>
    </r>
  </si>
  <si>
    <r>
      <rPr>
        <sz val="11.5"/>
        <rFont val="Times New Roman"/>
      </rPr>
      <t>511158.39N</t>
    </r>
  </si>
  <si>
    <r>
      <rPr>
        <sz val="11.5"/>
        <rFont val="Times New Roman"/>
      </rPr>
      <t>0025120.60E</t>
    </r>
  </si>
  <si>
    <t>511158.39</t>
  </si>
  <si>
    <t>0025120.60</t>
  </si>
  <si>
    <r>
      <rPr>
        <sz val="11.5"/>
        <rFont val="Times New Roman"/>
      </rPr>
      <t>4W</t>
    </r>
  </si>
  <si>
    <r>
      <rPr>
        <sz val="11.5"/>
        <rFont val="Times New Roman"/>
      </rPr>
      <t>511158.24N</t>
    </r>
  </si>
  <si>
    <r>
      <rPr>
        <sz val="11.5"/>
        <rFont val="Times New Roman"/>
      </rPr>
      <t>0025120.31E</t>
    </r>
  </si>
  <si>
    <t>511158.24</t>
  </si>
  <si>
    <t>0025120.31</t>
  </si>
  <si>
    <r>
      <rPr>
        <sz val="11.5"/>
        <rFont val="Times New Roman"/>
      </rPr>
      <t>5E</t>
    </r>
  </si>
  <si>
    <r>
      <rPr>
        <sz val="11.5"/>
        <rFont val="Times New Roman"/>
      </rPr>
      <t>511158.10N</t>
    </r>
  </si>
  <si>
    <r>
      <rPr>
        <sz val="11.5"/>
        <rFont val="Times New Roman"/>
      </rPr>
      <t>0025122.98E</t>
    </r>
  </si>
  <si>
    <t>511158.10</t>
  </si>
  <si>
    <t>0025122.98</t>
  </si>
  <si>
    <r>
      <rPr>
        <sz val="11.5"/>
        <rFont val="Times New Roman"/>
      </rPr>
      <t>5W</t>
    </r>
  </si>
  <si>
    <r>
      <rPr>
        <sz val="11.5"/>
        <rFont val="Times New Roman"/>
      </rPr>
      <t>511157.94N</t>
    </r>
  </si>
  <si>
    <r>
      <rPr>
        <sz val="11.5"/>
        <rFont val="Times New Roman"/>
      </rPr>
      <t>0025122.68E</t>
    </r>
  </si>
  <si>
    <t>511157.94</t>
  </si>
  <si>
    <t>0025122.68</t>
  </si>
  <si>
    <r>
      <rPr>
        <sz val="11.5"/>
        <rFont val="Times New Roman"/>
      </rPr>
      <t>6E</t>
    </r>
  </si>
  <si>
    <r>
      <rPr>
        <sz val="11.5"/>
        <rFont val="Times New Roman"/>
      </rPr>
      <t>511158.55N</t>
    </r>
  </si>
  <si>
    <r>
      <rPr>
        <sz val="11.5"/>
        <rFont val="Times New Roman"/>
      </rPr>
      <t>0025122.40E</t>
    </r>
  </si>
  <si>
    <t>511158.55</t>
  </si>
  <si>
    <t>0025122.40</t>
  </si>
  <si>
    <r>
      <rPr>
        <sz val="11.5"/>
        <rFont val="Times New Roman"/>
      </rPr>
      <t>6W</t>
    </r>
  </si>
  <si>
    <r>
      <rPr>
        <sz val="11.5"/>
        <rFont val="Times New Roman"/>
      </rPr>
      <t>0025122.09E</t>
    </r>
  </si>
  <si>
    <t>0025122.09</t>
  </si>
  <si>
    <r>
      <rPr>
        <sz val="11.5"/>
        <rFont val="Times New Roman"/>
      </rPr>
      <t>7E</t>
    </r>
  </si>
  <si>
    <r>
      <rPr>
        <sz val="11.5"/>
        <rFont val="Times New Roman"/>
      </rPr>
      <t>511159.01N</t>
    </r>
  </si>
  <si>
    <r>
      <rPr>
        <sz val="11.5"/>
        <rFont val="Times New Roman"/>
      </rPr>
      <t>0025121.82E</t>
    </r>
  </si>
  <si>
    <t>511159.01</t>
  </si>
  <si>
    <t>0025121.82</t>
  </si>
  <si>
    <r>
      <rPr>
        <sz val="11.5"/>
        <rFont val="Times New Roman"/>
      </rPr>
      <t>7W</t>
    </r>
  </si>
  <si>
    <r>
      <rPr>
        <sz val="11.5"/>
        <rFont val="Times New Roman"/>
      </rPr>
      <t>511158.85N</t>
    </r>
  </si>
  <si>
    <r>
      <rPr>
        <sz val="11.5"/>
        <rFont val="Times New Roman"/>
      </rPr>
      <t>0025121.51E</t>
    </r>
  </si>
  <si>
    <t>511158.85</t>
  </si>
  <si>
    <t>0025121.51</t>
  </si>
  <si>
    <r>
      <rPr>
        <sz val="11.5"/>
        <rFont val="Times New Roman"/>
      </rPr>
      <t>8E</t>
    </r>
  </si>
  <si>
    <r>
      <rPr>
        <sz val="11.5"/>
        <rFont val="Times New Roman"/>
      </rPr>
      <t>511158.71N</t>
    </r>
  </si>
  <si>
    <r>
      <rPr>
        <sz val="11.5"/>
        <rFont val="Times New Roman"/>
      </rPr>
      <t>0025124.18E</t>
    </r>
  </si>
  <si>
    <t>511158.71</t>
  </si>
  <si>
    <t>0025124.18</t>
  </si>
  <si>
    <r>
      <rPr>
        <sz val="11.5"/>
        <rFont val="Times New Roman"/>
      </rPr>
      <t>8W</t>
    </r>
  </si>
  <si>
    <r>
      <rPr>
        <sz val="11.5"/>
        <rFont val="Times New Roman"/>
      </rPr>
      <t>0025123.88E</t>
    </r>
  </si>
  <si>
    <t>0025123.88</t>
  </si>
  <si>
    <r>
      <rPr>
        <sz val="11.5"/>
        <rFont val="Times New Roman"/>
      </rPr>
      <t>9E</t>
    </r>
  </si>
  <si>
    <r>
      <rPr>
        <sz val="11.5"/>
        <rFont val="Times New Roman"/>
      </rPr>
      <t>511159.16N</t>
    </r>
  </si>
  <si>
    <r>
      <rPr>
        <sz val="11.5"/>
        <rFont val="Times New Roman"/>
      </rPr>
      <t>0025123.60E</t>
    </r>
  </si>
  <si>
    <t>511159.16</t>
  </si>
  <si>
    <t>0025123.60</t>
  </si>
  <si>
    <r>
      <rPr>
        <sz val="11.5"/>
        <rFont val="Times New Roman"/>
      </rPr>
      <t>9W</t>
    </r>
  </si>
  <si>
    <r>
      <rPr>
        <sz val="11.5"/>
        <rFont val="Times New Roman"/>
      </rPr>
      <t>511159.00N</t>
    </r>
  </si>
  <si>
    <r>
      <rPr>
        <sz val="11.5"/>
        <rFont val="Times New Roman"/>
      </rPr>
      <t>0025123.29E</t>
    </r>
  </si>
  <si>
    <t>511159.00</t>
  </si>
  <si>
    <t>0025123.29</t>
  </si>
  <si>
    <r>
      <rPr>
        <sz val="11.5"/>
        <rFont val="Times New Roman"/>
      </rPr>
      <t>10E</t>
    </r>
  </si>
  <si>
    <r>
      <rPr>
        <sz val="11.5"/>
        <rFont val="Times New Roman"/>
      </rPr>
      <t>511159.61N</t>
    </r>
  </si>
  <si>
    <r>
      <rPr>
        <sz val="11.5"/>
        <rFont val="Times New Roman"/>
      </rPr>
      <t>0025123.03E</t>
    </r>
  </si>
  <si>
    <t>511159.61</t>
  </si>
  <si>
    <t>0025123.03</t>
  </si>
  <si>
    <r>
      <rPr>
        <sz val="11.5"/>
        <rFont val="Times New Roman"/>
      </rPr>
      <t>10W</t>
    </r>
  </si>
  <si>
    <r>
      <rPr>
        <sz val="11.5"/>
        <rFont val="Times New Roman"/>
      </rPr>
      <t>511159.46N</t>
    </r>
  </si>
  <si>
    <r>
      <rPr>
        <sz val="11.5"/>
        <rFont val="Times New Roman"/>
      </rPr>
      <t>0025122.</t>
    </r>
    <r>
      <rPr>
        <sz val="11.5"/>
        <rFont val="Times New Roman"/>
      </rPr>
      <t>71E</t>
    </r>
  </si>
  <si>
    <t>511159.46</t>
  </si>
  <si>
    <t>0025122.71</t>
  </si>
  <si>
    <r>
      <rPr>
        <sz val="11.5"/>
        <rFont val="Times New Roman"/>
      </rPr>
      <t>11E</t>
    </r>
  </si>
  <si>
    <r>
      <rPr>
        <sz val="11.5"/>
        <rFont val="Times New Roman"/>
      </rPr>
      <t>511159.32N</t>
    </r>
  </si>
  <si>
    <r>
      <rPr>
        <sz val="11.5"/>
        <rFont val="Times New Roman"/>
      </rPr>
      <t>0025125.39E</t>
    </r>
  </si>
  <si>
    <t>511159.32</t>
  </si>
  <si>
    <t>0025125.39</t>
  </si>
  <si>
    <r>
      <rPr>
        <sz val="11.5"/>
        <rFont val="Times New Roman"/>
      </rPr>
      <t>11W</t>
    </r>
  </si>
  <si>
    <r>
      <rPr>
        <sz val="11.5"/>
        <rFont val="Times New Roman"/>
      </rPr>
      <t>0025125.08E</t>
    </r>
  </si>
  <si>
    <t>0025125.08</t>
  </si>
  <si>
    <r>
      <rPr>
        <sz val="11.5"/>
        <rFont val="Times New Roman"/>
      </rPr>
      <t>12E</t>
    </r>
  </si>
  <si>
    <r>
      <rPr>
        <sz val="11.5"/>
        <rFont val="Times New Roman"/>
      </rPr>
      <t>511159.76N</t>
    </r>
  </si>
  <si>
    <r>
      <rPr>
        <sz val="11.5"/>
        <rFont val="Times New Roman"/>
      </rPr>
      <t>0025124.82E</t>
    </r>
  </si>
  <si>
    <t>511159.76</t>
  </si>
  <si>
    <t>0025124.82</t>
  </si>
  <si>
    <r>
      <rPr>
        <sz val="11.5"/>
        <rFont val="Times New Roman"/>
      </rPr>
      <t>12W</t>
    </r>
  </si>
  <si>
    <r>
      <rPr>
        <sz val="11.5"/>
        <rFont val="Times New Roman"/>
      </rPr>
      <t>511159.60N</t>
    </r>
  </si>
  <si>
    <r>
      <rPr>
        <sz val="11.5"/>
        <rFont val="Times New Roman"/>
      </rPr>
      <t>0025124.49E</t>
    </r>
  </si>
  <si>
    <t>511159.60</t>
  </si>
  <si>
    <t>0025124.49</t>
  </si>
  <si>
    <r>
      <rPr>
        <sz val="11.5"/>
        <rFont val="Times New Roman"/>
      </rPr>
      <t>13E</t>
    </r>
  </si>
  <si>
    <r>
      <rPr>
        <sz val="11.5"/>
        <rFont val="Times New Roman"/>
      </rPr>
      <t>511200.22N</t>
    </r>
  </si>
  <si>
    <r>
      <rPr>
        <sz val="11.5"/>
        <rFont val="Times New Roman"/>
      </rPr>
      <t>0025124.22E</t>
    </r>
  </si>
  <si>
    <t>511200.22</t>
  </si>
  <si>
    <t>0025124.22</t>
  </si>
  <si>
    <r>
      <rPr>
        <sz val="11.5"/>
        <rFont val="Times New Roman"/>
      </rPr>
      <t>13W</t>
    </r>
  </si>
  <si>
    <r>
      <rPr>
        <sz val="11.5"/>
        <rFont val="Times New Roman"/>
      </rPr>
      <t>511200.07N</t>
    </r>
  </si>
  <si>
    <r>
      <rPr>
        <sz val="11.5"/>
        <rFont val="Times New Roman"/>
      </rPr>
      <t>0025123.92E</t>
    </r>
  </si>
  <si>
    <t>511200.07</t>
  </si>
  <si>
    <t>0025123.92</t>
  </si>
  <si>
    <r>
      <rPr>
        <sz val="11.5"/>
        <rFont val="Times New Roman"/>
      </rPr>
      <t>14E</t>
    </r>
  </si>
  <si>
    <r>
      <rPr>
        <sz val="11.5"/>
        <rFont val="Times New Roman"/>
      </rPr>
      <t>511159.92N</t>
    </r>
  </si>
  <si>
    <r>
      <rPr>
        <sz val="11.5"/>
        <rFont val="Times New Roman"/>
      </rPr>
      <t>0025126.59E</t>
    </r>
  </si>
  <si>
    <t>511159.92</t>
  </si>
  <si>
    <t>0025126.59</t>
  </si>
  <si>
    <r>
      <rPr>
        <sz val="11.5"/>
        <rFont val="Times New Roman"/>
      </rPr>
      <t>14W</t>
    </r>
  </si>
  <si>
    <r>
      <rPr>
        <sz val="11.5"/>
        <rFont val="Times New Roman"/>
      </rPr>
      <t>511159.77N</t>
    </r>
  </si>
  <si>
    <r>
      <rPr>
        <sz val="11.5"/>
        <rFont val="Times New Roman"/>
      </rPr>
      <t>0025126.28E</t>
    </r>
  </si>
  <si>
    <t>511159.77</t>
  </si>
  <si>
    <t>0025126.28</t>
  </si>
  <si>
    <r>
      <rPr>
        <sz val="11.5"/>
        <rFont val="Times New Roman"/>
      </rPr>
      <t>15E</t>
    </r>
  </si>
  <si>
    <r>
      <rPr>
        <sz val="11.5"/>
        <rFont val="Times New Roman"/>
      </rPr>
      <t>511200.37N</t>
    </r>
  </si>
  <si>
    <r>
      <rPr>
        <sz val="11.5"/>
        <rFont val="Times New Roman"/>
      </rPr>
      <t>0025126.01E</t>
    </r>
  </si>
  <si>
    <t>511200.37</t>
  </si>
  <si>
    <t>0025126.01</t>
  </si>
  <si>
    <r>
      <rPr>
        <sz val="11.5"/>
        <rFont val="Times New Roman"/>
      </rPr>
      <t>15W</t>
    </r>
  </si>
  <si>
    <r>
      <rPr>
        <sz val="11.5"/>
        <rFont val="Times New Roman"/>
      </rPr>
      <t>0025125.70E</t>
    </r>
  </si>
  <si>
    <t>0025125.70</t>
  </si>
  <si>
    <r>
      <rPr>
        <sz val="11.5"/>
        <rFont val="Times New Roman"/>
      </rPr>
      <t>16E</t>
    </r>
  </si>
  <si>
    <r>
      <rPr>
        <sz val="11.5"/>
        <rFont val="Times New Roman"/>
      </rPr>
      <t>511200.83N</t>
    </r>
  </si>
  <si>
    <r>
      <rPr>
        <sz val="11.5"/>
        <rFont val="Times New Roman"/>
      </rPr>
      <t>0025125.44E</t>
    </r>
  </si>
  <si>
    <t>511200.83</t>
  </si>
  <si>
    <t>0025125.44</t>
  </si>
  <si>
    <r>
      <rPr>
        <sz val="11.5"/>
        <rFont val="Times New Roman"/>
      </rPr>
      <t>16W</t>
    </r>
  </si>
  <si>
    <r>
      <rPr>
        <sz val="11.5"/>
        <rFont val="Times New Roman"/>
      </rPr>
      <t>511200.67N</t>
    </r>
  </si>
  <si>
    <r>
      <rPr>
        <sz val="11.5"/>
        <rFont val="Times New Roman"/>
      </rPr>
      <t>0025125.12E</t>
    </r>
  </si>
  <si>
    <t>511200.67</t>
  </si>
  <si>
    <t>0025125.12</t>
  </si>
  <si>
    <t>apron-EBNH</t>
  </si>
  <si>
    <t>H1</t>
  </si>
  <si>
    <t>apron-2-cargo</t>
  </si>
  <si>
    <t>apron-2-cargo-overflow</t>
  </si>
  <si>
    <t>apron-2-overflow</t>
  </si>
  <si>
    <t>apron-north-new</t>
  </si>
  <si>
    <t>P1-1</t>
  </si>
  <si>
    <t>P1-2</t>
  </si>
  <si>
    <t>P1-3</t>
  </si>
  <si>
    <t>P1-4</t>
  </si>
  <si>
    <t>P1-5</t>
  </si>
  <si>
    <t>P1-6</t>
  </si>
  <si>
    <t>P2-1</t>
  </si>
  <si>
    <t>P2-2</t>
  </si>
  <si>
    <t>P2-3</t>
  </si>
  <si>
    <t>P2-4</t>
  </si>
  <si>
    <t>P2-5</t>
  </si>
  <si>
    <t>P2-6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</si>
</sst>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79"/>
  <sheetViews>
    <sheetView tabSelected="1" topLeftCell="A417" zoomScaleNormal="100" workbookViewId="0">
      <selection activeCell="C431" sqref="C431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660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498</v>
      </c>
      <c r="C198" s="2" t="s">
        <v>664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498</v>
      </c>
      <c r="C199" s="2" t="s">
        <v>665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500</v>
      </c>
      <c r="C200" s="2" t="s">
        <v>666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500</v>
      </c>
      <c r="C201" s="2" t="s">
        <v>667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500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500</v>
      </c>
      <c r="C203" s="2" t="s">
        <v>497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500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501</v>
      </c>
      <c r="C205" s="2" t="s">
        <v>668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501</v>
      </c>
      <c r="C206" s="2" t="s">
        <v>669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501</v>
      </c>
      <c r="C207" s="2" t="s">
        <v>670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501</v>
      </c>
      <c r="C208" s="2" t="s">
        <v>671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501</v>
      </c>
      <c r="C209" s="2" t="s">
        <v>672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501</v>
      </c>
      <c r="C210" s="2" t="s">
        <v>673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501</v>
      </c>
      <c r="C211" s="2" t="s">
        <v>674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501</v>
      </c>
      <c r="C212" s="2" t="s">
        <v>675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501</v>
      </c>
      <c r="C213" s="2" t="s">
        <v>676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499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499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499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499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502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502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502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502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502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502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503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503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540</v>
      </c>
      <c r="C226" s="2" t="s">
        <v>504</v>
      </c>
      <c r="D226" t="s">
        <v>505</v>
      </c>
      <c r="E226" t="s">
        <v>506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540</v>
      </c>
      <c r="C227" s="2" t="s">
        <v>507</v>
      </c>
      <c r="D227" t="s">
        <v>508</v>
      </c>
      <c r="E227" t="s">
        <v>509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540</v>
      </c>
      <c r="C228" s="2" t="s">
        <v>510</v>
      </c>
      <c r="D228" t="s">
        <v>511</v>
      </c>
      <c r="E228" t="s">
        <v>512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540</v>
      </c>
      <c r="C229" s="2" t="s">
        <v>513</v>
      </c>
      <c r="D229" t="s">
        <v>514</v>
      </c>
      <c r="E229" t="s">
        <v>515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540</v>
      </c>
      <c r="C230" s="2" t="s">
        <v>516</v>
      </c>
      <c r="D230" t="s">
        <v>517</v>
      </c>
      <c r="E230" t="s">
        <v>518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540</v>
      </c>
      <c r="C231" s="2" t="s">
        <v>519</v>
      </c>
      <c r="D231" t="s">
        <v>520</v>
      </c>
      <c r="E231" t="s">
        <v>521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540</v>
      </c>
      <c r="C232" s="2" t="s">
        <v>522</v>
      </c>
      <c r="D232" t="s">
        <v>523</v>
      </c>
      <c r="E232" t="s">
        <v>524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540</v>
      </c>
      <c r="C233" s="2" t="s">
        <v>525</v>
      </c>
      <c r="D233" t="s">
        <v>526</v>
      </c>
      <c r="E233" t="s">
        <v>527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541</v>
      </c>
      <c r="C234" s="2" t="s">
        <v>528</v>
      </c>
      <c r="D234" t="s">
        <v>529</v>
      </c>
      <c r="E234" t="s">
        <v>530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541</v>
      </c>
      <c r="C235" s="2" t="s">
        <v>531</v>
      </c>
      <c r="D235" t="s">
        <v>532</v>
      </c>
      <c r="E235" t="s">
        <v>533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541</v>
      </c>
      <c r="C236" s="2" t="s">
        <v>534</v>
      </c>
      <c r="D236" t="s">
        <v>535</v>
      </c>
      <c r="E236" t="s">
        <v>536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541</v>
      </c>
      <c r="C237" s="2" t="s">
        <v>537</v>
      </c>
      <c r="D237" t="s">
        <v>538</v>
      </c>
      <c r="E237" t="s">
        <v>539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658</v>
      </c>
      <c r="C238" s="2" t="s">
        <v>653</v>
      </c>
      <c r="D238" t="s">
        <v>542</v>
      </c>
      <c r="E238" t="s">
        <v>543</v>
      </c>
      <c r="F238" t="str">
        <f t="shared" ref="F238:F301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658</v>
      </c>
      <c r="C239" s="2" t="s">
        <v>654</v>
      </c>
      <c r="D239" t="s">
        <v>544</v>
      </c>
      <c r="E239" t="s">
        <v>545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658</v>
      </c>
      <c r="C240" s="2" t="s">
        <v>655</v>
      </c>
      <c r="D240" t="s">
        <v>546</v>
      </c>
      <c r="E240" t="s">
        <v>547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658</v>
      </c>
      <c r="C241" s="2" t="s">
        <v>656</v>
      </c>
      <c r="D241" t="s">
        <v>548</v>
      </c>
      <c r="E241" t="s">
        <v>549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658</v>
      </c>
      <c r="C242" s="2" t="s">
        <v>657</v>
      </c>
      <c r="D242" t="s">
        <v>550</v>
      </c>
      <c r="E242" t="s">
        <v>551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658</v>
      </c>
      <c r="C243" s="2" t="s">
        <v>552</v>
      </c>
      <c r="D243" t="s">
        <v>553</v>
      </c>
      <c r="E243" t="s">
        <v>554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658</v>
      </c>
      <c r="C244" s="2" t="s">
        <v>555</v>
      </c>
      <c r="D244" t="s">
        <v>556</v>
      </c>
      <c r="E244" t="s">
        <v>557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658</v>
      </c>
      <c r="C245" s="2" t="s">
        <v>558</v>
      </c>
      <c r="D245" t="s">
        <v>559</v>
      </c>
      <c r="E245" t="s">
        <v>560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658</v>
      </c>
      <c r="C246" s="2" t="s">
        <v>561</v>
      </c>
      <c r="D246" t="s">
        <v>562</v>
      </c>
      <c r="E246" t="s">
        <v>563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658</v>
      </c>
      <c r="C247" s="2" t="s">
        <v>564</v>
      </c>
      <c r="D247" t="s">
        <v>565</v>
      </c>
      <c r="E247" t="s">
        <v>566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658</v>
      </c>
      <c r="C248" s="2" t="s">
        <v>567</v>
      </c>
      <c r="D248" t="s">
        <v>568</v>
      </c>
      <c r="E248" t="s">
        <v>569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658</v>
      </c>
      <c r="C249" s="2" t="s">
        <v>570</v>
      </c>
      <c r="D249" t="s">
        <v>571</v>
      </c>
      <c r="E249" t="s">
        <v>572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658</v>
      </c>
      <c r="C250" s="2" t="s">
        <v>573</v>
      </c>
      <c r="D250" t="s">
        <v>574</v>
      </c>
      <c r="E250" t="s">
        <v>575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658</v>
      </c>
      <c r="C251" s="2" t="s">
        <v>576</v>
      </c>
      <c r="D251" t="s">
        <v>577</v>
      </c>
      <c r="E251" t="s">
        <v>578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658</v>
      </c>
      <c r="C252" s="2" t="s">
        <v>579</v>
      </c>
      <c r="D252" t="s">
        <v>580</v>
      </c>
      <c r="E252" t="s">
        <v>581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658</v>
      </c>
      <c r="C253" s="2" t="s">
        <v>582</v>
      </c>
      <c r="D253" t="s">
        <v>583</v>
      </c>
      <c r="E253" t="s">
        <v>584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658</v>
      </c>
      <c r="C254" s="2" t="s">
        <v>585</v>
      </c>
      <c r="D254" t="s">
        <v>546</v>
      </c>
      <c r="E254" t="s">
        <v>586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658</v>
      </c>
      <c r="C255" s="2" t="s">
        <v>587</v>
      </c>
      <c r="D255" t="s">
        <v>588</v>
      </c>
      <c r="E255" t="s">
        <v>589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658</v>
      </c>
      <c r="C256" s="2" t="s">
        <v>590</v>
      </c>
      <c r="D256" t="s">
        <v>591</v>
      </c>
      <c r="E256" t="s">
        <v>592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658</v>
      </c>
      <c r="C257" s="2" t="s">
        <v>593</v>
      </c>
      <c r="D257" t="s">
        <v>594</v>
      </c>
      <c r="E257" t="s">
        <v>595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658</v>
      </c>
      <c r="C258" s="2" t="s">
        <v>596</v>
      </c>
      <c r="D258" t="s">
        <v>597</v>
      </c>
      <c r="E258" t="s">
        <v>598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658</v>
      </c>
      <c r="C259" s="2" t="s">
        <v>599</v>
      </c>
      <c r="D259" t="s">
        <v>600</v>
      </c>
      <c r="E259" t="s">
        <v>601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658</v>
      </c>
      <c r="C260" s="2" t="s">
        <v>602</v>
      </c>
      <c r="D260" t="s">
        <v>603</v>
      </c>
      <c r="E260" t="s">
        <v>604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658</v>
      </c>
      <c r="C261" s="2" t="s">
        <v>605</v>
      </c>
      <c r="D261" t="s">
        <v>606</v>
      </c>
      <c r="E261" t="s">
        <v>607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658</v>
      </c>
      <c r="C262" s="2" t="s">
        <v>608</v>
      </c>
      <c r="D262" t="s">
        <v>609</v>
      </c>
      <c r="E262" t="s">
        <v>610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658</v>
      </c>
      <c r="C263" s="2" t="s">
        <v>611</v>
      </c>
      <c r="D263" t="s">
        <v>612</v>
      </c>
      <c r="E263" t="s">
        <v>613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658</v>
      </c>
      <c r="C264" s="2" t="s">
        <v>614</v>
      </c>
      <c r="D264" t="s">
        <v>615</v>
      </c>
      <c r="E264" t="s">
        <v>616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658</v>
      </c>
      <c r="C265" s="2" t="s">
        <v>617</v>
      </c>
      <c r="D265" t="s">
        <v>618</v>
      </c>
      <c r="E265" t="s">
        <v>619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658</v>
      </c>
      <c r="C266" s="2" t="s">
        <v>620</v>
      </c>
      <c r="D266" t="s">
        <v>621</v>
      </c>
      <c r="E266" t="s">
        <v>622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658</v>
      </c>
      <c r="C267" s="2" t="s">
        <v>623</v>
      </c>
      <c r="D267" t="s">
        <v>624</v>
      </c>
      <c r="E267" t="s">
        <v>625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658</v>
      </c>
      <c r="C268" s="2" t="s">
        <v>626</v>
      </c>
      <c r="D268" t="s">
        <v>627</v>
      </c>
      <c r="E268" t="s">
        <v>628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658</v>
      </c>
      <c r="C269" s="2" t="s">
        <v>629</v>
      </c>
      <c r="D269" t="s">
        <v>630</v>
      </c>
      <c r="E269" t="s">
        <v>631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658</v>
      </c>
      <c r="C270" s="2" t="s">
        <v>632</v>
      </c>
      <c r="D270" t="s">
        <v>633</v>
      </c>
      <c r="E270" t="s">
        <v>634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658</v>
      </c>
      <c r="C271" s="2" t="s">
        <v>635</v>
      </c>
      <c r="D271" t="s">
        <v>636</v>
      </c>
      <c r="E271" t="s">
        <v>637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658</v>
      </c>
      <c r="C272" s="2" t="s">
        <v>638</v>
      </c>
      <c r="D272" t="s">
        <v>639</v>
      </c>
      <c r="E272" t="s">
        <v>640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658</v>
      </c>
      <c r="C273" s="2" t="s">
        <v>641</v>
      </c>
      <c r="D273" t="s">
        <v>642</v>
      </c>
      <c r="E273" t="s">
        <v>643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658</v>
      </c>
      <c r="C274" s="2" t="s">
        <v>644</v>
      </c>
      <c r="D274" t="s">
        <v>645</v>
      </c>
      <c r="E274" t="s">
        <v>646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658</v>
      </c>
      <c r="C275" s="2" t="s">
        <v>647</v>
      </c>
      <c r="D275" t="s">
        <v>648</v>
      </c>
      <c r="E275" t="s">
        <v>649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658</v>
      </c>
      <c r="C276" s="2" t="s">
        <v>650</v>
      </c>
      <c r="D276" t="s">
        <v>651</v>
      </c>
      <c r="E276" t="s">
        <v>652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659</v>
      </c>
      <c r="C277" s="2" t="s">
        <v>414</v>
      </c>
      <c r="F277" t="str">
        <f t="shared" si="68"/>
        <v/>
      </c>
      <c r="G277" t="str">
        <f t="shared" ref="G277:G312" si="78">SUBSTITUTE( SUBSTITUTE(E277,"E",""),",",".")</f>
        <v/>
      </c>
      <c r="K277">
        <v>49.624943870000003</v>
      </c>
      <c r="O277">
        <v>6.199426581</v>
      </c>
    </row>
    <row r="278" spans="1:15" x14ac:dyDescent="0.25">
      <c r="A278" t="s">
        <v>426</v>
      </c>
      <c r="B278" t="s">
        <v>659</v>
      </c>
      <c r="C278" s="2" t="s">
        <v>415</v>
      </c>
      <c r="F278" t="str">
        <f t="shared" si="68"/>
        <v/>
      </c>
      <c r="G278" t="str">
        <f t="shared" si="78"/>
        <v/>
      </c>
      <c r="K278">
        <v>49.624679749999999</v>
      </c>
      <c r="O278">
        <v>6.1989115940000001</v>
      </c>
    </row>
    <row r="279" spans="1:15" x14ac:dyDescent="0.25">
      <c r="A279" t="s">
        <v>426</v>
      </c>
      <c r="B279" t="s">
        <v>659</v>
      </c>
      <c r="C279" s="2" t="s">
        <v>416</v>
      </c>
      <c r="F279" t="str">
        <f t="shared" si="68"/>
        <v/>
      </c>
      <c r="G279" t="str">
        <f t="shared" si="78"/>
        <v/>
      </c>
      <c r="K279">
        <v>49.624418609999999</v>
      </c>
      <c r="O279">
        <v>6.1981143489999999</v>
      </c>
    </row>
    <row r="280" spans="1:15" x14ac:dyDescent="0.25">
      <c r="A280" t="s">
        <v>426</v>
      </c>
      <c r="B280" t="s">
        <v>659</v>
      </c>
      <c r="C280" s="2" t="s">
        <v>417</v>
      </c>
      <c r="F280" t="str">
        <f t="shared" si="68"/>
        <v/>
      </c>
      <c r="G280" t="str">
        <f t="shared" si="78"/>
        <v/>
      </c>
      <c r="K280">
        <v>49.624057180000001</v>
      </c>
      <c r="O280">
        <v>6.1972882399999998</v>
      </c>
    </row>
    <row r="281" spans="1:15" x14ac:dyDescent="0.25">
      <c r="A281" t="s">
        <v>426</v>
      </c>
      <c r="B281" t="s">
        <v>661</v>
      </c>
      <c r="C281" s="2" t="s">
        <v>662</v>
      </c>
      <c r="F281" t="str">
        <f t="shared" si="68"/>
        <v/>
      </c>
      <c r="G281" t="str">
        <f t="shared" si="78"/>
        <v/>
      </c>
      <c r="K281">
        <v>49.61741138</v>
      </c>
      <c r="O281">
        <v>6.1998207860000001</v>
      </c>
    </row>
    <row r="282" spans="1:15" x14ac:dyDescent="0.25">
      <c r="A282" t="s">
        <v>426</v>
      </c>
      <c r="B282" t="s">
        <v>661</v>
      </c>
      <c r="C282" s="2" t="s">
        <v>663</v>
      </c>
      <c r="F282" t="str">
        <f t="shared" si="68"/>
        <v/>
      </c>
      <c r="G282" t="str">
        <f t="shared" si="78"/>
        <v/>
      </c>
      <c r="K282">
        <v>49.617793689999999</v>
      </c>
      <c r="O282">
        <v>6.2009902290000003</v>
      </c>
    </row>
    <row r="283" spans="1:15" x14ac:dyDescent="0.25">
      <c r="A283" t="s">
        <v>749</v>
      </c>
      <c r="B283" t="s">
        <v>750</v>
      </c>
      <c r="C283" s="2" t="s">
        <v>677</v>
      </c>
      <c r="D283" t="s">
        <v>678</v>
      </c>
      <c r="E283" t="s">
        <v>679</v>
      </c>
      <c r="F283" t="str">
        <f t="shared" si="68"/>
        <v>502729.69</v>
      </c>
      <c r="G283" t="str">
        <f t="shared" si="78"/>
        <v>0042711.40</v>
      </c>
      <c r="H283">
        <f t="shared" ref="H283:H312" si="79">_xlfn.FLOOR.MATH(F283/10000)</f>
        <v>50</v>
      </c>
      <c r="I283">
        <f t="shared" ref="I283:I312" si="80">_xlfn.FLOOR.MATH((F283-H283*10000)/100)</f>
        <v>27</v>
      </c>
      <c r="J283">
        <f t="shared" ref="J283:J312" si="81">(F283-(H283*10000)-(I283*100))</f>
        <v>29.690000000002328</v>
      </c>
      <c r="K283">
        <f t="shared" ref="K283:K312" si="82" xml:space="preserve"> H283 + (I283/60) + (J283/3600)</f>
        <v>50.458247222222226</v>
      </c>
      <c r="L283">
        <f t="shared" ref="L283:L312" si="83">_xlfn.FLOOR.MATH(G283/10000)</f>
        <v>4</v>
      </c>
      <c r="M283">
        <f t="shared" ref="M283:M312" si="84">_xlfn.FLOOR.MATH((G283-L283*10000)/100)</f>
        <v>27</v>
      </c>
      <c r="N283">
        <f t="shared" ref="N283:N312" si="85">(G283-(L283*10000)-(M283*100))</f>
        <v>11.400000000001455</v>
      </c>
      <c r="O283">
        <f t="shared" ref="O283:O312" si="86" xml:space="preserve"> L283 + (M283/60) + (N283/3600)</f>
        <v>4.4531666666666672</v>
      </c>
    </row>
    <row r="284" spans="1:15" x14ac:dyDescent="0.25">
      <c r="A284" t="s">
        <v>749</v>
      </c>
      <c r="B284" t="s">
        <v>750</v>
      </c>
      <c r="C284" s="2" t="s">
        <v>680</v>
      </c>
      <c r="D284" t="s">
        <v>681</v>
      </c>
      <c r="E284" t="s">
        <v>682</v>
      </c>
      <c r="F284" t="str">
        <f t="shared" si="68"/>
        <v>502729.78</v>
      </c>
      <c r="G284" t="str">
        <f t="shared" si="78"/>
        <v>0042711.71</v>
      </c>
      <c r="H284">
        <f t="shared" si="79"/>
        <v>50</v>
      </c>
      <c r="I284">
        <f t="shared" si="80"/>
        <v>27</v>
      </c>
      <c r="J284">
        <f t="shared" si="81"/>
        <v>29.78000000002794</v>
      </c>
      <c r="K284">
        <f t="shared" si="82"/>
        <v>50.458272222222234</v>
      </c>
      <c r="L284">
        <f t="shared" si="83"/>
        <v>4</v>
      </c>
      <c r="M284">
        <f t="shared" si="84"/>
        <v>27</v>
      </c>
      <c r="N284">
        <f t="shared" si="85"/>
        <v>11.709999999999127</v>
      </c>
      <c r="O284">
        <f t="shared" si="86"/>
        <v>4.4532527777777773</v>
      </c>
    </row>
    <row r="285" spans="1:15" x14ac:dyDescent="0.25">
      <c r="A285" t="s">
        <v>749</v>
      </c>
      <c r="B285" t="s">
        <v>750</v>
      </c>
      <c r="C285" s="2" t="s">
        <v>683</v>
      </c>
      <c r="D285" t="s">
        <v>684</v>
      </c>
      <c r="E285" t="s">
        <v>685</v>
      </c>
      <c r="F285" t="str">
        <f t="shared" si="68"/>
        <v>502730.37</v>
      </c>
      <c r="G285" t="str">
        <f t="shared" si="78"/>
        <v>0042713.74</v>
      </c>
      <c r="H285">
        <f t="shared" si="79"/>
        <v>50</v>
      </c>
      <c r="I285">
        <f t="shared" si="80"/>
        <v>27</v>
      </c>
      <c r="J285">
        <f t="shared" si="81"/>
        <v>30.369999999995343</v>
      </c>
      <c r="K285">
        <f t="shared" si="82"/>
        <v>50.458436111111112</v>
      </c>
      <c r="L285">
        <f t="shared" si="83"/>
        <v>4</v>
      </c>
      <c r="M285">
        <f t="shared" si="84"/>
        <v>27</v>
      </c>
      <c r="N285">
        <f t="shared" si="85"/>
        <v>13.739999999997963</v>
      </c>
      <c r="O285">
        <f t="shared" si="86"/>
        <v>4.4538166666666665</v>
      </c>
    </row>
    <row r="286" spans="1:15" x14ac:dyDescent="0.25">
      <c r="A286" t="s">
        <v>749</v>
      </c>
      <c r="B286" t="s">
        <v>750</v>
      </c>
      <c r="C286" s="2" t="s">
        <v>686</v>
      </c>
      <c r="D286" t="s">
        <v>687</v>
      </c>
      <c r="E286" t="s">
        <v>688</v>
      </c>
      <c r="F286" t="str">
        <f t="shared" si="68"/>
        <v>502730.46</v>
      </c>
      <c r="G286" t="str">
        <f t="shared" si="78"/>
        <v>0042714.05</v>
      </c>
      <c r="H286">
        <f t="shared" si="79"/>
        <v>50</v>
      </c>
      <c r="I286">
        <f t="shared" si="80"/>
        <v>27</v>
      </c>
      <c r="J286">
        <f t="shared" si="81"/>
        <v>30.460000000020955</v>
      </c>
      <c r="K286">
        <f t="shared" si="82"/>
        <v>50.45846111111112</v>
      </c>
      <c r="L286">
        <f t="shared" si="83"/>
        <v>4</v>
      </c>
      <c r="M286">
        <f t="shared" si="84"/>
        <v>27</v>
      </c>
      <c r="N286">
        <f t="shared" si="85"/>
        <v>14.05000000000291</v>
      </c>
      <c r="O286">
        <f t="shared" si="86"/>
        <v>4.4539027777777784</v>
      </c>
    </row>
    <row r="287" spans="1:15" x14ac:dyDescent="0.25">
      <c r="A287" t="s">
        <v>749</v>
      </c>
      <c r="B287" t="s">
        <v>750</v>
      </c>
      <c r="C287" s="2" t="s">
        <v>689</v>
      </c>
      <c r="D287" t="s">
        <v>690</v>
      </c>
      <c r="E287" t="s">
        <v>691</v>
      </c>
      <c r="F287" t="str">
        <f t="shared" si="68"/>
        <v>502731.01</v>
      </c>
      <c r="G287" t="str">
        <f t="shared" si="78"/>
        <v>0042715.96</v>
      </c>
      <c r="H287">
        <f t="shared" si="79"/>
        <v>50</v>
      </c>
      <c r="I287">
        <f t="shared" si="80"/>
        <v>27</v>
      </c>
      <c r="J287">
        <f t="shared" si="81"/>
        <v>31.010000000009313</v>
      </c>
      <c r="K287">
        <f t="shared" si="82"/>
        <v>50.458613888888891</v>
      </c>
      <c r="L287">
        <f t="shared" si="83"/>
        <v>4</v>
      </c>
      <c r="M287">
        <f t="shared" si="84"/>
        <v>27</v>
      </c>
      <c r="N287">
        <f t="shared" si="85"/>
        <v>15.959999999999127</v>
      </c>
      <c r="O287">
        <f t="shared" si="86"/>
        <v>4.4544333333333332</v>
      </c>
    </row>
    <row r="288" spans="1:15" x14ac:dyDescent="0.25">
      <c r="A288" t="s">
        <v>749</v>
      </c>
      <c r="B288" t="s">
        <v>750</v>
      </c>
      <c r="C288" s="2" t="s">
        <v>692</v>
      </c>
      <c r="D288" t="s">
        <v>693</v>
      </c>
      <c r="E288" t="s">
        <v>694</v>
      </c>
      <c r="F288" t="str">
        <f t="shared" si="68"/>
        <v>502731.10</v>
      </c>
      <c r="G288" t="str">
        <f t="shared" si="78"/>
        <v>0042716.27</v>
      </c>
      <c r="H288">
        <f t="shared" si="79"/>
        <v>50</v>
      </c>
      <c r="I288">
        <f t="shared" si="80"/>
        <v>27</v>
      </c>
      <c r="J288">
        <f t="shared" si="81"/>
        <v>31.099999999976717</v>
      </c>
      <c r="K288">
        <f t="shared" si="82"/>
        <v>50.458638888888885</v>
      </c>
      <c r="L288">
        <f t="shared" si="83"/>
        <v>4</v>
      </c>
      <c r="M288">
        <f t="shared" si="84"/>
        <v>27</v>
      </c>
      <c r="N288">
        <f t="shared" si="85"/>
        <v>16.269999999996799</v>
      </c>
      <c r="O288">
        <f t="shared" si="86"/>
        <v>4.4545194444444434</v>
      </c>
    </row>
    <row r="289" spans="1:15" x14ac:dyDescent="0.25">
      <c r="A289" t="s">
        <v>749</v>
      </c>
      <c r="B289" t="s">
        <v>750</v>
      </c>
      <c r="C289" s="2" t="s">
        <v>695</v>
      </c>
      <c r="D289" t="s">
        <v>696</v>
      </c>
      <c r="E289" t="s">
        <v>697</v>
      </c>
      <c r="F289" t="str">
        <f t="shared" si="68"/>
        <v>502731.66</v>
      </c>
      <c r="G289" t="str">
        <f t="shared" si="78"/>
        <v>0042718.28</v>
      </c>
      <c r="H289">
        <f t="shared" si="79"/>
        <v>50</v>
      </c>
      <c r="I289">
        <f t="shared" si="80"/>
        <v>27</v>
      </c>
      <c r="J289">
        <f t="shared" si="81"/>
        <v>31.659999999974389</v>
      </c>
      <c r="K289">
        <f t="shared" si="82"/>
        <v>50.458794444444443</v>
      </c>
      <c r="L289">
        <f t="shared" si="83"/>
        <v>4</v>
      </c>
      <c r="M289">
        <f t="shared" si="84"/>
        <v>27</v>
      </c>
      <c r="N289">
        <f t="shared" si="85"/>
        <v>18.279999999998836</v>
      </c>
      <c r="O289">
        <f t="shared" si="86"/>
        <v>4.4550777777777775</v>
      </c>
    </row>
    <row r="290" spans="1:15" x14ac:dyDescent="0.25">
      <c r="A290" t="s">
        <v>749</v>
      </c>
      <c r="B290" t="s">
        <v>750</v>
      </c>
      <c r="C290" s="2" t="s">
        <v>698</v>
      </c>
      <c r="D290" t="s">
        <v>699</v>
      </c>
      <c r="E290" t="s">
        <v>700</v>
      </c>
      <c r="F290" t="str">
        <f t="shared" si="68"/>
        <v>502731.75</v>
      </c>
      <c r="G290" t="str">
        <f t="shared" si="78"/>
        <v>0042718.60</v>
      </c>
      <c r="H290">
        <f t="shared" si="79"/>
        <v>50</v>
      </c>
      <c r="I290">
        <f t="shared" si="80"/>
        <v>27</v>
      </c>
      <c r="J290">
        <f t="shared" si="81"/>
        <v>31.75</v>
      </c>
      <c r="K290">
        <f t="shared" si="82"/>
        <v>50.458819444444444</v>
      </c>
      <c r="L290">
        <f t="shared" si="83"/>
        <v>4</v>
      </c>
      <c r="M290">
        <f t="shared" si="84"/>
        <v>27</v>
      </c>
      <c r="N290">
        <f t="shared" si="85"/>
        <v>18.599999999998545</v>
      </c>
      <c r="O290">
        <f t="shared" si="86"/>
        <v>4.4551666666666661</v>
      </c>
    </row>
    <row r="291" spans="1:15" x14ac:dyDescent="0.25">
      <c r="A291" t="s">
        <v>749</v>
      </c>
      <c r="B291" t="s">
        <v>751</v>
      </c>
      <c r="C291" s="2" t="s">
        <v>701</v>
      </c>
      <c r="D291" t="s">
        <v>702</v>
      </c>
      <c r="E291" t="s">
        <v>703</v>
      </c>
      <c r="F291" t="str">
        <f t="shared" si="68"/>
        <v>502734.33</v>
      </c>
      <c r="G291" t="str">
        <f t="shared" si="78"/>
        <v>0042728.22</v>
      </c>
      <c r="H291">
        <f t="shared" si="79"/>
        <v>50</v>
      </c>
      <c r="I291">
        <f t="shared" si="80"/>
        <v>27</v>
      </c>
      <c r="J291">
        <f t="shared" si="81"/>
        <v>34.330000000016298</v>
      </c>
      <c r="K291">
        <f t="shared" si="82"/>
        <v>50.45953611111112</v>
      </c>
      <c r="L291">
        <f t="shared" si="83"/>
        <v>4</v>
      </c>
      <c r="M291">
        <f t="shared" si="84"/>
        <v>27</v>
      </c>
      <c r="N291">
        <f t="shared" si="85"/>
        <v>28.220000000001164</v>
      </c>
      <c r="O291">
        <f t="shared" si="86"/>
        <v>4.4578388888888894</v>
      </c>
    </row>
    <row r="292" spans="1:15" x14ac:dyDescent="0.25">
      <c r="A292" t="s">
        <v>749</v>
      </c>
      <c r="B292" t="s">
        <v>751</v>
      </c>
      <c r="C292" s="2" t="s">
        <v>704</v>
      </c>
      <c r="D292" t="s">
        <v>705</v>
      </c>
      <c r="E292" t="s">
        <v>706</v>
      </c>
      <c r="F292" t="str">
        <f t="shared" si="68"/>
        <v>502734.98</v>
      </c>
      <c r="G292" t="str">
        <f t="shared" si="78"/>
        <v>0042730.48</v>
      </c>
      <c r="H292">
        <f t="shared" si="79"/>
        <v>50</v>
      </c>
      <c r="I292">
        <f t="shared" si="80"/>
        <v>27</v>
      </c>
      <c r="J292">
        <f t="shared" si="81"/>
        <v>34.979999999981374</v>
      </c>
      <c r="K292">
        <f t="shared" si="82"/>
        <v>50.459716666666665</v>
      </c>
      <c r="L292">
        <f t="shared" si="83"/>
        <v>4</v>
      </c>
      <c r="M292">
        <f t="shared" si="84"/>
        <v>27</v>
      </c>
      <c r="N292">
        <f t="shared" si="85"/>
        <v>30.480000000003201</v>
      </c>
      <c r="O292">
        <f t="shared" si="86"/>
        <v>4.4584666666666681</v>
      </c>
    </row>
    <row r="293" spans="1:15" x14ac:dyDescent="0.25">
      <c r="A293" t="s">
        <v>749</v>
      </c>
      <c r="B293" t="s">
        <v>751</v>
      </c>
      <c r="C293" s="2" t="s">
        <v>707</v>
      </c>
      <c r="D293" t="s">
        <v>708</v>
      </c>
      <c r="E293" t="s">
        <v>709</v>
      </c>
      <c r="F293" t="str">
        <f t="shared" si="68"/>
        <v>502733.54</v>
      </c>
      <c r="G293" t="str">
        <f t="shared" si="78"/>
        <v>0042728.76</v>
      </c>
      <c r="H293">
        <f t="shared" si="79"/>
        <v>50</v>
      </c>
      <c r="I293">
        <f t="shared" si="80"/>
        <v>27</v>
      </c>
      <c r="J293">
        <f t="shared" si="81"/>
        <v>33.539999999979045</v>
      </c>
      <c r="K293">
        <f t="shared" si="82"/>
        <v>50.459316666666666</v>
      </c>
      <c r="L293">
        <f t="shared" si="83"/>
        <v>4</v>
      </c>
      <c r="M293">
        <f t="shared" si="84"/>
        <v>27</v>
      </c>
      <c r="N293">
        <f t="shared" si="85"/>
        <v>28.760000000002037</v>
      </c>
      <c r="O293">
        <f t="shared" si="86"/>
        <v>4.4579888888888899</v>
      </c>
    </row>
    <row r="294" spans="1:15" x14ac:dyDescent="0.25">
      <c r="A294" t="s">
        <v>749</v>
      </c>
      <c r="B294" t="s">
        <v>751</v>
      </c>
      <c r="C294" s="2" t="s">
        <v>710</v>
      </c>
      <c r="D294" t="s">
        <v>711</v>
      </c>
      <c r="E294" t="s">
        <v>712</v>
      </c>
      <c r="F294" t="str">
        <f t="shared" si="68"/>
        <v>502734.20</v>
      </c>
      <c r="G294" t="str">
        <f t="shared" si="78"/>
        <v>0042731.03</v>
      </c>
      <c r="H294">
        <f t="shared" si="79"/>
        <v>50</v>
      </c>
      <c r="I294">
        <f t="shared" si="80"/>
        <v>27</v>
      </c>
      <c r="J294">
        <f t="shared" si="81"/>
        <v>34.200000000011642</v>
      </c>
      <c r="K294">
        <f t="shared" si="82"/>
        <v>50.459500000000006</v>
      </c>
      <c r="L294">
        <f t="shared" si="83"/>
        <v>4</v>
      </c>
      <c r="M294">
        <f t="shared" si="84"/>
        <v>27</v>
      </c>
      <c r="N294">
        <f t="shared" si="85"/>
        <v>31.029999999998836</v>
      </c>
      <c r="O294">
        <f t="shared" si="86"/>
        <v>4.4586194444444445</v>
      </c>
    </row>
    <row r="295" spans="1:15" x14ac:dyDescent="0.25">
      <c r="A295" t="s">
        <v>749</v>
      </c>
      <c r="B295" t="s">
        <v>752</v>
      </c>
      <c r="C295" s="2">
        <v>19</v>
      </c>
      <c r="D295" t="s">
        <v>713</v>
      </c>
      <c r="E295" t="s">
        <v>714</v>
      </c>
      <c r="F295" t="str">
        <f t="shared" si="68"/>
        <v>502735.04</v>
      </c>
      <c r="G295" t="str">
        <f t="shared" si="78"/>
        <v>0042733.24</v>
      </c>
      <c r="H295">
        <f t="shared" si="79"/>
        <v>50</v>
      </c>
      <c r="I295">
        <f t="shared" si="80"/>
        <v>27</v>
      </c>
      <c r="J295">
        <f t="shared" si="81"/>
        <v>35.039999999979045</v>
      </c>
      <c r="K295">
        <f t="shared" si="82"/>
        <v>50.459733333333332</v>
      </c>
      <c r="L295">
        <f t="shared" si="83"/>
        <v>4</v>
      </c>
      <c r="M295">
        <f t="shared" si="84"/>
        <v>27</v>
      </c>
      <c r="N295">
        <f t="shared" si="85"/>
        <v>33.239999999997963</v>
      </c>
      <c r="O295">
        <f t="shared" si="86"/>
        <v>4.4592333333333327</v>
      </c>
    </row>
    <row r="296" spans="1:15" x14ac:dyDescent="0.25">
      <c r="A296" t="s">
        <v>749</v>
      </c>
      <c r="B296" t="s">
        <v>752</v>
      </c>
      <c r="C296" s="2">
        <v>20</v>
      </c>
      <c r="D296" t="s">
        <v>715</v>
      </c>
      <c r="E296" t="s">
        <v>716</v>
      </c>
      <c r="F296" t="str">
        <f t="shared" si="68"/>
        <v>502734.60</v>
      </c>
      <c r="G296" t="str">
        <f t="shared" si="78"/>
        <v>0042733.55</v>
      </c>
      <c r="H296">
        <f t="shared" si="79"/>
        <v>50</v>
      </c>
      <c r="I296">
        <f t="shared" si="80"/>
        <v>27</v>
      </c>
      <c r="J296">
        <f t="shared" si="81"/>
        <v>34.599999999976717</v>
      </c>
      <c r="K296">
        <f t="shared" si="82"/>
        <v>50.459611111111109</v>
      </c>
      <c r="L296">
        <f t="shared" si="83"/>
        <v>4</v>
      </c>
      <c r="M296">
        <f t="shared" si="84"/>
        <v>27</v>
      </c>
      <c r="N296">
        <f t="shared" si="85"/>
        <v>33.55000000000291</v>
      </c>
      <c r="O296">
        <f t="shared" si="86"/>
        <v>4.4593194444444455</v>
      </c>
    </row>
    <row r="297" spans="1:15" x14ac:dyDescent="0.25">
      <c r="A297" t="s">
        <v>749</v>
      </c>
      <c r="B297" t="s">
        <v>752</v>
      </c>
      <c r="C297" s="2">
        <v>21</v>
      </c>
      <c r="D297" t="s">
        <v>717</v>
      </c>
      <c r="E297" t="s">
        <v>718</v>
      </c>
      <c r="F297" t="str">
        <f t="shared" si="68"/>
        <v>502734.16</v>
      </c>
      <c r="G297" t="str">
        <f t="shared" si="78"/>
        <v>0042733.87</v>
      </c>
      <c r="H297">
        <f t="shared" si="79"/>
        <v>50</v>
      </c>
      <c r="I297">
        <f t="shared" si="80"/>
        <v>27</v>
      </c>
      <c r="J297">
        <f t="shared" si="81"/>
        <v>34.159999999974389</v>
      </c>
      <c r="K297">
        <f t="shared" si="82"/>
        <v>50.459488888888885</v>
      </c>
      <c r="L297">
        <f t="shared" si="83"/>
        <v>4</v>
      </c>
      <c r="M297">
        <f t="shared" si="84"/>
        <v>27</v>
      </c>
      <c r="N297">
        <f t="shared" si="85"/>
        <v>33.870000000002619</v>
      </c>
      <c r="O297">
        <f t="shared" si="86"/>
        <v>4.4594083333333341</v>
      </c>
    </row>
    <row r="298" spans="1:15" x14ac:dyDescent="0.25">
      <c r="A298" t="s">
        <v>749</v>
      </c>
      <c r="B298" t="s">
        <v>752</v>
      </c>
      <c r="C298" s="2">
        <v>22</v>
      </c>
      <c r="D298" t="s">
        <v>719</v>
      </c>
      <c r="E298" t="s">
        <v>720</v>
      </c>
      <c r="F298" t="str">
        <f t="shared" si="68"/>
        <v>502735.48</v>
      </c>
      <c r="G298" t="str">
        <f t="shared" si="78"/>
        <v>0042734.73</v>
      </c>
      <c r="H298">
        <f t="shared" si="79"/>
        <v>50</v>
      </c>
      <c r="I298">
        <f t="shared" si="80"/>
        <v>27</v>
      </c>
      <c r="J298">
        <f t="shared" si="81"/>
        <v>35.479999999981374</v>
      </c>
      <c r="K298">
        <f t="shared" si="82"/>
        <v>50.459855555555556</v>
      </c>
      <c r="L298">
        <f t="shared" si="83"/>
        <v>4</v>
      </c>
      <c r="M298">
        <f t="shared" si="84"/>
        <v>27</v>
      </c>
      <c r="N298">
        <f t="shared" si="85"/>
        <v>34.730000000003201</v>
      </c>
      <c r="O298">
        <f t="shared" si="86"/>
        <v>4.4596472222222232</v>
      </c>
    </row>
    <row r="299" spans="1:15" x14ac:dyDescent="0.25">
      <c r="A299" t="s">
        <v>749</v>
      </c>
      <c r="B299" t="s">
        <v>752</v>
      </c>
      <c r="C299" s="2">
        <v>23</v>
      </c>
      <c r="D299" t="s">
        <v>721</v>
      </c>
      <c r="E299" t="s">
        <v>722</v>
      </c>
      <c r="F299" t="str">
        <f t="shared" si="68"/>
        <v>502735.03</v>
      </c>
      <c r="G299" t="str">
        <f t="shared" si="78"/>
        <v>0042735.03</v>
      </c>
      <c r="H299">
        <f t="shared" si="79"/>
        <v>50</v>
      </c>
      <c r="I299">
        <f t="shared" si="80"/>
        <v>27</v>
      </c>
      <c r="J299">
        <f t="shared" si="81"/>
        <v>35.03000000002794</v>
      </c>
      <c r="K299">
        <f t="shared" si="82"/>
        <v>50.459730555555566</v>
      </c>
      <c r="L299">
        <f t="shared" si="83"/>
        <v>4</v>
      </c>
      <c r="M299">
        <f t="shared" si="84"/>
        <v>27</v>
      </c>
      <c r="N299">
        <f t="shared" si="85"/>
        <v>35.029999999998836</v>
      </c>
      <c r="O299">
        <f t="shared" si="86"/>
        <v>4.4597305555555558</v>
      </c>
    </row>
    <row r="300" spans="1:15" x14ac:dyDescent="0.25">
      <c r="A300" t="s">
        <v>749</v>
      </c>
      <c r="B300" t="s">
        <v>752</v>
      </c>
      <c r="C300" s="2">
        <v>24</v>
      </c>
      <c r="D300" t="s">
        <v>723</v>
      </c>
      <c r="E300" t="s">
        <v>724</v>
      </c>
      <c r="F300" t="str">
        <f t="shared" si="68"/>
        <v>502734.59</v>
      </c>
      <c r="G300" t="str">
        <f t="shared" si="78"/>
        <v>0042735.35</v>
      </c>
      <c r="H300">
        <f t="shared" si="79"/>
        <v>50</v>
      </c>
      <c r="I300">
        <f t="shared" si="80"/>
        <v>27</v>
      </c>
      <c r="J300">
        <f t="shared" si="81"/>
        <v>34.590000000025611</v>
      </c>
      <c r="K300">
        <f t="shared" si="82"/>
        <v>50.459608333333343</v>
      </c>
      <c r="L300">
        <f t="shared" si="83"/>
        <v>4</v>
      </c>
      <c r="M300">
        <f t="shared" si="84"/>
        <v>27</v>
      </c>
      <c r="N300">
        <f t="shared" si="85"/>
        <v>35.349999999998545</v>
      </c>
      <c r="O300">
        <f t="shared" si="86"/>
        <v>4.4598194444444443</v>
      </c>
    </row>
    <row r="301" spans="1:15" x14ac:dyDescent="0.25">
      <c r="A301" t="s">
        <v>749</v>
      </c>
      <c r="B301" t="s">
        <v>752</v>
      </c>
      <c r="C301" s="2">
        <v>25</v>
      </c>
      <c r="D301" t="s">
        <v>725</v>
      </c>
      <c r="E301" t="s">
        <v>726</v>
      </c>
      <c r="F301" t="str">
        <f t="shared" si="68"/>
        <v>502735.91</v>
      </c>
      <c r="G301" t="str">
        <f t="shared" si="78"/>
        <v>0042736.20</v>
      </c>
      <c r="H301">
        <f t="shared" si="79"/>
        <v>50</v>
      </c>
      <c r="I301">
        <f t="shared" si="80"/>
        <v>27</v>
      </c>
      <c r="J301">
        <f t="shared" si="81"/>
        <v>35.909999999974389</v>
      </c>
      <c r="K301">
        <f t="shared" si="82"/>
        <v>50.459974999999993</v>
      </c>
      <c r="L301">
        <f t="shared" si="83"/>
        <v>4</v>
      </c>
      <c r="M301">
        <f t="shared" si="84"/>
        <v>27</v>
      </c>
      <c r="N301">
        <f t="shared" si="85"/>
        <v>36.19999999999709</v>
      </c>
      <c r="O301">
        <f t="shared" si="86"/>
        <v>4.460055555555555</v>
      </c>
    </row>
    <row r="302" spans="1:15" x14ac:dyDescent="0.25">
      <c r="A302" t="s">
        <v>749</v>
      </c>
      <c r="B302" t="s">
        <v>752</v>
      </c>
      <c r="C302" s="2">
        <v>26</v>
      </c>
      <c r="D302" t="s">
        <v>727</v>
      </c>
      <c r="E302" t="s">
        <v>728</v>
      </c>
      <c r="F302" t="str">
        <f t="shared" ref="F302:F312" si="87">SUBSTITUTE( SUBSTITUTE(D302,"N",""),",",".")</f>
        <v>502735.46</v>
      </c>
      <c r="G302" t="str">
        <f t="shared" si="78"/>
        <v>0042736.51</v>
      </c>
      <c r="H302">
        <f t="shared" si="79"/>
        <v>50</v>
      </c>
      <c r="I302">
        <f t="shared" si="80"/>
        <v>27</v>
      </c>
      <c r="J302">
        <f t="shared" si="81"/>
        <v>35.460000000020955</v>
      </c>
      <c r="K302">
        <f t="shared" si="82"/>
        <v>50.45985000000001</v>
      </c>
      <c r="L302">
        <f t="shared" si="83"/>
        <v>4</v>
      </c>
      <c r="M302">
        <f t="shared" si="84"/>
        <v>27</v>
      </c>
      <c r="N302">
        <f t="shared" si="85"/>
        <v>36.510000000002037</v>
      </c>
      <c r="O302">
        <f t="shared" si="86"/>
        <v>4.4601416666666678</v>
      </c>
    </row>
    <row r="303" spans="1:15" x14ac:dyDescent="0.25">
      <c r="A303" t="s">
        <v>749</v>
      </c>
      <c r="B303" t="s">
        <v>752</v>
      </c>
      <c r="C303" s="2">
        <v>27</v>
      </c>
      <c r="D303" t="s">
        <v>729</v>
      </c>
      <c r="E303" t="s">
        <v>730</v>
      </c>
      <c r="F303" t="str">
        <f t="shared" si="87"/>
        <v>502735.02</v>
      </c>
      <c r="G303" t="str">
        <f t="shared" si="78"/>
        <v>0042736.82</v>
      </c>
      <c r="H303">
        <f t="shared" si="79"/>
        <v>50</v>
      </c>
      <c r="I303">
        <f t="shared" si="80"/>
        <v>27</v>
      </c>
      <c r="J303">
        <f t="shared" si="81"/>
        <v>35.020000000018626</v>
      </c>
      <c r="K303">
        <f t="shared" si="82"/>
        <v>50.459727777777786</v>
      </c>
      <c r="L303">
        <f t="shared" si="83"/>
        <v>4</v>
      </c>
      <c r="M303">
        <f t="shared" si="84"/>
        <v>27</v>
      </c>
      <c r="N303">
        <f t="shared" si="85"/>
        <v>36.819999999999709</v>
      </c>
      <c r="O303">
        <f t="shared" si="86"/>
        <v>4.4602277777777779</v>
      </c>
    </row>
    <row r="304" spans="1:15" x14ac:dyDescent="0.25">
      <c r="A304" t="s">
        <v>749</v>
      </c>
      <c r="B304" t="s">
        <v>659</v>
      </c>
      <c r="C304" s="2">
        <v>30</v>
      </c>
      <c r="D304" t="s">
        <v>731</v>
      </c>
      <c r="E304" t="s">
        <v>732</v>
      </c>
      <c r="F304" t="str">
        <f t="shared" si="87"/>
        <v>502736.58</v>
      </c>
      <c r="G304" t="str">
        <f t="shared" si="78"/>
        <v>0042738.55</v>
      </c>
      <c r="H304">
        <f t="shared" si="79"/>
        <v>50</v>
      </c>
      <c r="I304">
        <f t="shared" si="80"/>
        <v>27</v>
      </c>
      <c r="J304">
        <f t="shared" si="81"/>
        <v>36.580000000016298</v>
      </c>
      <c r="K304">
        <f t="shared" si="82"/>
        <v>50.46016111111112</v>
      </c>
      <c r="L304">
        <f t="shared" si="83"/>
        <v>4</v>
      </c>
      <c r="M304">
        <f t="shared" si="84"/>
        <v>27</v>
      </c>
      <c r="N304">
        <f t="shared" si="85"/>
        <v>38.55000000000291</v>
      </c>
      <c r="O304">
        <f t="shared" si="86"/>
        <v>4.4607083333333346</v>
      </c>
    </row>
    <row r="305" spans="1:15" x14ac:dyDescent="0.25">
      <c r="A305" t="s">
        <v>749</v>
      </c>
      <c r="B305" t="s">
        <v>659</v>
      </c>
      <c r="C305" s="2">
        <v>31</v>
      </c>
      <c r="D305" t="s">
        <v>733</v>
      </c>
      <c r="E305" t="s">
        <v>734</v>
      </c>
      <c r="F305" t="str">
        <f t="shared" si="87"/>
        <v>502736.02</v>
      </c>
      <c r="G305" t="str">
        <f t="shared" si="78"/>
        <v>0042742.43</v>
      </c>
      <c r="H305">
        <f t="shared" si="79"/>
        <v>50</v>
      </c>
      <c r="I305">
        <f t="shared" si="80"/>
        <v>27</v>
      </c>
      <c r="J305">
        <f t="shared" si="81"/>
        <v>36.020000000018626</v>
      </c>
      <c r="K305">
        <f t="shared" si="82"/>
        <v>50.460005555555561</v>
      </c>
      <c r="L305">
        <f t="shared" si="83"/>
        <v>4</v>
      </c>
      <c r="M305">
        <f t="shared" si="84"/>
        <v>27</v>
      </c>
      <c r="N305">
        <f t="shared" si="85"/>
        <v>42.430000000000291</v>
      </c>
      <c r="O305">
        <f t="shared" si="86"/>
        <v>4.4617861111111115</v>
      </c>
    </row>
    <row r="306" spans="1:15" x14ac:dyDescent="0.25">
      <c r="A306" t="s">
        <v>749</v>
      </c>
      <c r="B306" t="s">
        <v>659</v>
      </c>
      <c r="C306" s="2">
        <v>32</v>
      </c>
      <c r="D306" t="s">
        <v>735</v>
      </c>
      <c r="E306" t="s">
        <v>736</v>
      </c>
      <c r="F306" t="str">
        <f t="shared" si="87"/>
        <v>502736.54</v>
      </c>
      <c r="G306" t="str">
        <f t="shared" si="78"/>
        <v>0042744.22</v>
      </c>
      <c r="H306">
        <f t="shared" si="79"/>
        <v>50</v>
      </c>
      <c r="I306">
        <f t="shared" si="80"/>
        <v>27</v>
      </c>
      <c r="J306">
        <f t="shared" si="81"/>
        <v>36.539999999979045</v>
      </c>
      <c r="K306">
        <f t="shared" si="82"/>
        <v>50.460149999999999</v>
      </c>
      <c r="L306">
        <f t="shared" si="83"/>
        <v>4</v>
      </c>
      <c r="M306">
        <f t="shared" si="84"/>
        <v>27</v>
      </c>
      <c r="N306">
        <f t="shared" si="85"/>
        <v>44.220000000001164</v>
      </c>
      <c r="O306">
        <f t="shared" si="86"/>
        <v>4.4622833333333336</v>
      </c>
    </row>
    <row r="307" spans="1:15" x14ac:dyDescent="0.25">
      <c r="A307" t="s">
        <v>749</v>
      </c>
      <c r="B307" t="s">
        <v>659</v>
      </c>
      <c r="C307" s="2">
        <v>33</v>
      </c>
      <c r="D307" t="s">
        <v>737</v>
      </c>
      <c r="E307" t="s">
        <v>738</v>
      </c>
      <c r="F307" t="str">
        <f t="shared" si="87"/>
        <v>502737.06</v>
      </c>
      <c r="G307" t="str">
        <f t="shared" si="78"/>
        <v>0042746.01</v>
      </c>
      <c r="H307">
        <f t="shared" si="79"/>
        <v>50</v>
      </c>
      <c r="I307">
        <f t="shared" si="80"/>
        <v>27</v>
      </c>
      <c r="J307">
        <f t="shared" si="81"/>
        <v>37.059999999997672</v>
      </c>
      <c r="K307">
        <f t="shared" si="82"/>
        <v>50.460294444444443</v>
      </c>
      <c r="L307">
        <f t="shared" si="83"/>
        <v>4</v>
      </c>
      <c r="M307">
        <f t="shared" si="84"/>
        <v>27</v>
      </c>
      <c r="N307">
        <f t="shared" si="85"/>
        <v>46.010000000002037</v>
      </c>
      <c r="O307">
        <f t="shared" si="86"/>
        <v>4.4627805555555566</v>
      </c>
    </row>
    <row r="308" spans="1:15" x14ac:dyDescent="0.25">
      <c r="A308" t="s">
        <v>749</v>
      </c>
      <c r="B308" t="s">
        <v>659</v>
      </c>
      <c r="C308" s="2">
        <v>34</v>
      </c>
      <c r="D308" t="s">
        <v>739</v>
      </c>
      <c r="E308" t="s">
        <v>740</v>
      </c>
      <c r="F308" t="str">
        <f t="shared" si="87"/>
        <v>502737.58</v>
      </c>
      <c r="G308" t="str">
        <f t="shared" si="78"/>
        <v>0042747.79</v>
      </c>
      <c r="H308">
        <f t="shared" si="79"/>
        <v>50</v>
      </c>
      <c r="I308">
        <f t="shared" si="80"/>
        <v>27</v>
      </c>
      <c r="J308">
        <f t="shared" si="81"/>
        <v>37.580000000016298</v>
      </c>
      <c r="K308">
        <f t="shared" si="82"/>
        <v>50.460438888888895</v>
      </c>
      <c r="L308">
        <f t="shared" si="83"/>
        <v>4</v>
      </c>
      <c r="M308">
        <f t="shared" si="84"/>
        <v>27</v>
      </c>
      <c r="N308">
        <f t="shared" si="85"/>
        <v>47.790000000000873</v>
      </c>
      <c r="O308">
        <f t="shared" si="86"/>
        <v>4.4632750000000003</v>
      </c>
    </row>
    <row r="309" spans="1:15" x14ac:dyDescent="0.25">
      <c r="A309" t="s">
        <v>749</v>
      </c>
      <c r="B309" t="s">
        <v>659</v>
      </c>
      <c r="C309" s="2">
        <v>36</v>
      </c>
      <c r="D309" t="s">
        <v>741</v>
      </c>
      <c r="E309" t="s">
        <v>742</v>
      </c>
      <c r="F309" t="str">
        <f t="shared" si="87"/>
        <v>502738.56</v>
      </c>
      <c r="G309" t="str">
        <f t="shared" si="78"/>
        <v>0042751.51</v>
      </c>
      <c r="H309">
        <f t="shared" si="79"/>
        <v>50</v>
      </c>
      <c r="I309">
        <f t="shared" si="80"/>
        <v>27</v>
      </c>
      <c r="J309">
        <f t="shared" si="81"/>
        <v>38.559999999997672</v>
      </c>
      <c r="K309">
        <f t="shared" si="82"/>
        <v>50.460711111111117</v>
      </c>
      <c r="L309">
        <f t="shared" si="83"/>
        <v>4</v>
      </c>
      <c r="M309">
        <f t="shared" si="84"/>
        <v>27</v>
      </c>
      <c r="N309">
        <f t="shared" si="85"/>
        <v>51.510000000002037</v>
      </c>
      <c r="O309">
        <f t="shared" si="86"/>
        <v>4.4643083333333342</v>
      </c>
    </row>
    <row r="310" spans="1:15" x14ac:dyDescent="0.25">
      <c r="A310" t="s">
        <v>749</v>
      </c>
      <c r="B310" t="s">
        <v>659</v>
      </c>
      <c r="C310" s="2">
        <v>37</v>
      </c>
      <c r="D310" t="s">
        <v>743</v>
      </c>
      <c r="E310" t="s">
        <v>744</v>
      </c>
      <c r="F310" t="str">
        <f t="shared" si="87"/>
        <v>502739.04</v>
      </c>
      <c r="G310" t="str">
        <f t="shared" si="78"/>
        <v>0042753.15</v>
      </c>
      <c r="H310">
        <f t="shared" si="79"/>
        <v>50</v>
      </c>
      <c r="I310">
        <f t="shared" si="80"/>
        <v>27</v>
      </c>
      <c r="J310">
        <f t="shared" si="81"/>
        <v>39.039999999979045</v>
      </c>
      <c r="K310">
        <f t="shared" si="82"/>
        <v>50.46084444444444</v>
      </c>
      <c r="L310">
        <f t="shared" si="83"/>
        <v>4</v>
      </c>
      <c r="M310">
        <f t="shared" si="84"/>
        <v>27</v>
      </c>
      <c r="N310">
        <f t="shared" si="85"/>
        <v>53.150000000001455</v>
      </c>
      <c r="O310">
        <f t="shared" si="86"/>
        <v>4.4647638888888892</v>
      </c>
    </row>
    <row r="311" spans="1:15" x14ac:dyDescent="0.25">
      <c r="A311" t="s">
        <v>749</v>
      </c>
      <c r="B311" t="s">
        <v>659</v>
      </c>
      <c r="C311" s="2">
        <v>38</v>
      </c>
      <c r="D311" t="s">
        <v>745</v>
      </c>
      <c r="E311" t="s">
        <v>746</v>
      </c>
      <c r="F311" t="str">
        <f t="shared" si="87"/>
        <v>502739.65</v>
      </c>
      <c r="G311" t="str">
        <f t="shared" si="78"/>
        <v>0042755.25</v>
      </c>
      <c r="H311">
        <f t="shared" si="79"/>
        <v>50</v>
      </c>
      <c r="I311">
        <f t="shared" si="80"/>
        <v>27</v>
      </c>
      <c r="J311">
        <f t="shared" si="81"/>
        <v>39.650000000023283</v>
      </c>
      <c r="K311">
        <f t="shared" si="82"/>
        <v>50.4610138888889</v>
      </c>
      <c r="L311">
        <f t="shared" si="83"/>
        <v>4</v>
      </c>
      <c r="M311">
        <f t="shared" si="84"/>
        <v>27</v>
      </c>
      <c r="N311">
        <f t="shared" si="85"/>
        <v>55.25</v>
      </c>
      <c r="O311">
        <f t="shared" si="86"/>
        <v>4.4653472222222224</v>
      </c>
    </row>
    <row r="312" spans="1:15" x14ac:dyDescent="0.25">
      <c r="A312" t="s">
        <v>749</v>
      </c>
      <c r="B312" t="s">
        <v>659</v>
      </c>
      <c r="C312" s="2">
        <v>39</v>
      </c>
      <c r="D312" t="s">
        <v>747</v>
      </c>
      <c r="E312" t="s">
        <v>748</v>
      </c>
      <c r="F312" t="str">
        <f t="shared" si="87"/>
        <v>502740.42</v>
      </c>
      <c r="G312" t="str">
        <f t="shared" si="78"/>
        <v>0042757.90</v>
      </c>
      <c r="H312">
        <f t="shared" si="79"/>
        <v>50</v>
      </c>
      <c r="I312">
        <f t="shared" si="80"/>
        <v>27</v>
      </c>
      <c r="J312">
        <f t="shared" si="81"/>
        <v>40.419999999983702</v>
      </c>
      <c r="K312">
        <f t="shared" si="82"/>
        <v>50.461227777777779</v>
      </c>
      <c r="L312">
        <f t="shared" si="83"/>
        <v>4</v>
      </c>
      <c r="M312">
        <f t="shared" si="84"/>
        <v>27</v>
      </c>
      <c r="N312">
        <f t="shared" si="85"/>
        <v>57.900000000001455</v>
      </c>
      <c r="O312">
        <f t="shared" si="86"/>
        <v>4.4660833333333336</v>
      </c>
    </row>
    <row r="313" spans="1:15" x14ac:dyDescent="0.25">
      <c r="A313" t="s">
        <v>749</v>
      </c>
      <c r="B313" t="s">
        <v>808</v>
      </c>
      <c r="C313">
        <v>51</v>
      </c>
      <c r="D313" t="s">
        <v>753</v>
      </c>
      <c r="E313" t="s">
        <v>754</v>
      </c>
      <c r="F313" t="str">
        <f t="shared" ref="F313:F338" si="88">SUBSTITUTE( SUBSTITUTE(D313,"N",""),",",".")</f>
        <v>502800.50</v>
      </c>
      <c r="G313" t="str">
        <f t="shared" ref="G313:G338" si="89">SUBSTITUTE( SUBSTITUTE(E313,"E",""),",",".")</f>
        <v>0042750.45</v>
      </c>
      <c r="H313">
        <f t="shared" ref="H313:H338" si="90">_xlfn.FLOOR.MATH(F313/10000)</f>
        <v>50</v>
      </c>
      <c r="I313">
        <f t="shared" ref="I313:I338" si="91">_xlfn.FLOOR.MATH((F313-H313*10000)/100)</f>
        <v>28</v>
      </c>
      <c r="J313">
        <f t="shared" ref="J313:J338" si="92">(F313-(H313*10000)-(I313*100))</f>
        <v>0.5</v>
      </c>
      <c r="K313">
        <f t="shared" ref="K313:K338" si="93" xml:space="preserve"> H313 + (I313/60) + (J313/3600)</f>
        <v>50.46680555555556</v>
      </c>
      <c r="L313">
        <f t="shared" ref="L313:L338" si="94">_xlfn.FLOOR.MATH(G313/10000)</f>
        <v>4</v>
      </c>
      <c r="M313">
        <f t="shared" ref="M313:M338" si="95">_xlfn.FLOOR.MATH((G313-L313*10000)/100)</f>
        <v>27</v>
      </c>
      <c r="N313">
        <f t="shared" ref="N313:N338" si="96">(G313-(L313*10000)-(M313*100))</f>
        <v>50.44999999999709</v>
      </c>
      <c r="O313">
        <f t="shared" ref="O313:O338" si="97" xml:space="preserve"> L313 + (M313/60) + (N313/3600)</f>
        <v>4.4640138888888883</v>
      </c>
    </row>
    <row r="314" spans="1:15" x14ac:dyDescent="0.25">
      <c r="A314" t="s">
        <v>749</v>
      </c>
      <c r="B314" t="s">
        <v>810</v>
      </c>
      <c r="C314" s="21" t="s">
        <v>809</v>
      </c>
      <c r="D314" t="s">
        <v>755</v>
      </c>
      <c r="E314" t="s">
        <v>756</v>
      </c>
      <c r="F314" t="str">
        <f t="shared" si="88"/>
        <v>502800.67</v>
      </c>
      <c r="G314" t="str">
        <f t="shared" si="89"/>
        <v>0042750.44</v>
      </c>
      <c r="H314">
        <f t="shared" si="90"/>
        <v>50</v>
      </c>
      <c r="I314">
        <f t="shared" si="91"/>
        <v>28</v>
      </c>
      <c r="J314">
        <f t="shared" si="92"/>
        <v>0.66999999998370185</v>
      </c>
      <c r="K314">
        <f t="shared" si="93"/>
        <v>50.466852777777774</v>
      </c>
      <c r="L314">
        <f t="shared" si="94"/>
        <v>4</v>
      </c>
      <c r="M314">
        <f t="shared" si="95"/>
        <v>27</v>
      </c>
      <c r="N314">
        <f t="shared" si="96"/>
        <v>50.440000000002328</v>
      </c>
      <c r="O314">
        <f t="shared" si="97"/>
        <v>4.4640111111111116</v>
      </c>
    </row>
    <row r="315" spans="1:15" x14ac:dyDescent="0.25">
      <c r="A315" t="s">
        <v>749</v>
      </c>
      <c r="B315" t="s">
        <v>808</v>
      </c>
      <c r="C315">
        <v>52</v>
      </c>
      <c r="D315" t="s">
        <v>757</v>
      </c>
      <c r="E315" t="s">
        <v>758</v>
      </c>
      <c r="F315" t="str">
        <f t="shared" si="88"/>
        <v>502801.09</v>
      </c>
      <c r="G315" t="str">
        <f t="shared" si="89"/>
        <v>0042752.46</v>
      </c>
      <c r="H315">
        <f t="shared" si="90"/>
        <v>50</v>
      </c>
      <c r="I315">
        <f t="shared" si="91"/>
        <v>28</v>
      </c>
      <c r="J315">
        <f t="shared" si="92"/>
        <v>1.0900000000256114</v>
      </c>
      <c r="K315">
        <f t="shared" si="93"/>
        <v>50.466969444444452</v>
      </c>
      <c r="L315">
        <f t="shared" si="94"/>
        <v>4</v>
      </c>
      <c r="M315">
        <f t="shared" si="95"/>
        <v>27</v>
      </c>
      <c r="N315">
        <f t="shared" si="96"/>
        <v>52.459999999999127</v>
      </c>
      <c r="O315">
        <f t="shared" si="97"/>
        <v>4.4645722222222224</v>
      </c>
    </row>
    <row r="316" spans="1:15" x14ac:dyDescent="0.25">
      <c r="A316" t="s">
        <v>749</v>
      </c>
      <c r="B316" t="s">
        <v>808</v>
      </c>
      <c r="C316">
        <v>53</v>
      </c>
      <c r="D316" t="s">
        <v>759</v>
      </c>
      <c r="E316" t="s">
        <v>760</v>
      </c>
      <c r="F316" t="str">
        <f t="shared" si="88"/>
        <v>502801.67</v>
      </c>
      <c r="G316" t="str">
        <f t="shared" si="89"/>
        <v>0042754.47</v>
      </c>
      <c r="H316">
        <f t="shared" si="90"/>
        <v>50</v>
      </c>
      <c r="I316">
        <f t="shared" si="91"/>
        <v>28</v>
      </c>
      <c r="J316">
        <f t="shared" si="92"/>
        <v>1.6699999999837019</v>
      </c>
      <c r="K316">
        <f t="shared" si="93"/>
        <v>50.467130555555556</v>
      </c>
      <c r="L316">
        <f t="shared" si="94"/>
        <v>4</v>
      </c>
      <c r="M316">
        <f t="shared" si="95"/>
        <v>27</v>
      </c>
      <c r="N316">
        <f t="shared" si="96"/>
        <v>54.470000000001164</v>
      </c>
      <c r="O316">
        <f t="shared" si="97"/>
        <v>4.4651305555555565</v>
      </c>
    </row>
    <row r="317" spans="1:15" x14ac:dyDescent="0.25">
      <c r="A317" t="s">
        <v>749</v>
      </c>
      <c r="B317" t="s">
        <v>808</v>
      </c>
      <c r="C317">
        <v>54</v>
      </c>
      <c r="D317" t="s">
        <v>761</v>
      </c>
      <c r="E317" t="s">
        <v>762</v>
      </c>
      <c r="F317" t="str">
        <f t="shared" si="88"/>
        <v>502802.29</v>
      </c>
      <c r="G317" t="str">
        <f t="shared" si="89"/>
        <v>0042756.60</v>
      </c>
      <c r="H317">
        <f t="shared" si="90"/>
        <v>50</v>
      </c>
      <c r="I317">
        <f t="shared" si="91"/>
        <v>28</v>
      </c>
      <c r="J317">
        <f t="shared" si="92"/>
        <v>2.2899999999790452</v>
      </c>
      <c r="K317">
        <f t="shared" si="93"/>
        <v>50.467302777777775</v>
      </c>
      <c r="L317">
        <f t="shared" si="94"/>
        <v>4</v>
      </c>
      <c r="M317">
        <f t="shared" si="95"/>
        <v>27</v>
      </c>
      <c r="N317">
        <f t="shared" si="96"/>
        <v>56.599999999998545</v>
      </c>
      <c r="O317">
        <f t="shared" si="97"/>
        <v>4.4657222222222224</v>
      </c>
    </row>
    <row r="318" spans="1:15" x14ac:dyDescent="0.25">
      <c r="A318" t="s">
        <v>749</v>
      </c>
      <c r="B318" t="s">
        <v>808</v>
      </c>
      <c r="C318">
        <v>55</v>
      </c>
      <c r="D318" t="s">
        <v>763</v>
      </c>
      <c r="E318" t="s">
        <v>764</v>
      </c>
      <c r="F318" t="str">
        <f t="shared" si="88"/>
        <v>502802.87</v>
      </c>
      <c r="G318" t="str">
        <f t="shared" si="89"/>
        <v>0042758.61</v>
      </c>
      <c r="H318">
        <f t="shared" si="90"/>
        <v>50</v>
      </c>
      <c r="I318">
        <f t="shared" si="91"/>
        <v>28</v>
      </c>
      <c r="J318">
        <f t="shared" si="92"/>
        <v>2.8699999999953434</v>
      </c>
      <c r="K318">
        <f t="shared" si="93"/>
        <v>50.467463888888886</v>
      </c>
      <c r="L318">
        <f t="shared" si="94"/>
        <v>4</v>
      </c>
      <c r="M318">
        <f t="shared" si="95"/>
        <v>27</v>
      </c>
      <c r="N318">
        <f t="shared" si="96"/>
        <v>58.610000000000582</v>
      </c>
      <c r="O318">
        <f t="shared" si="97"/>
        <v>4.4662805555555556</v>
      </c>
    </row>
    <row r="319" spans="1:15" x14ac:dyDescent="0.25">
      <c r="A319" t="s">
        <v>749</v>
      </c>
      <c r="B319" t="s">
        <v>810</v>
      </c>
      <c r="C319" s="21" t="s">
        <v>765</v>
      </c>
      <c r="D319" t="s">
        <v>766</v>
      </c>
      <c r="E319" t="s">
        <v>767</v>
      </c>
      <c r="F319" t="str">
        <f t="shared" si="88"/>
        <v>502802.89</v>
      </c>
      <c r="G319" t="str">
        <f t="shared" si="89"/>
        <v>0042758.08</v>
      </c>
      <c r="H319">
        <f t="shared" si="90"/>
        <v>50</v>
      </c>
      <c r="I319">
        <f t="shared" si="91"/>
        <v>28</v>
      </c>
      <c r="J319">
        <f t="shared" si="92"/>
        <v>2.8900000000139698</v>
      </c>
      <c r="K319">
        <f t="shared" si="93"/>
        <v>50.467469444444447</v>
      </c>
      <c r="L319">
        <f t="shared" si="94"/>
        <v>4</v>
      </c>
      <c r="M319">
        <f t="shared" si="95"/>
        <v>27</v>
      </c>
      <c r="N319">
        <f t="shared" si="96"/>
        <v>58.080000000001746</v>
      </c>
      <c r="O319">
        <f t="shared" si="97"/>
        <v>4.4661333333333344</v>
      </c>
    </row>
    <row r="320" spans="1:15" x14ac:dyDescent="0.25">
      <c r="A320" t="s">
        <v>749</v>
      </c>
      <c r="B320" t="s">
        <v>808</v>
      </c>
      <c r="C320">
        <v>56</v>
      </c>
      <c r="D320" t="s">
        <v>768</v>
      </c>
      <c r="E320" t="s">
        <v>769</v>
      </c>
      <c r="F320" t="str">
        <f t="shared" si="88"/>
        <v>502803.54</v>
      </c>
      <c r="G320" t="str">
        <f t="shared" si="89"/>
        <v>0042800.29</v>
      </c>
      <c r="H320">
        <f t="shared" si="90"/>
        <v>50</v>
      </c>
      <c r="I320">
        <f t="shared" si="91"/>
        <v>28</v>
      </c>
      <c r="J320">
        <f t="shared" si="92"/>
        <v>3.5399999999790452</v>
      </c>
      <c r="K320">
        <f t="shared" si="93"/>
        <v>50.467649999999999</v>
      </c>
      <c r="L320">
        <f t="shared" si="94"/>
        <v>4</v>
      </c>
      <c r="M320">
        <f t="shared" si="95"/>
        <v>28</v>
      </c>
      <c r="N320">
        <f t="shared" si="96"/>
        <v>0.29000000000087311</v>
      </c>
      <c r="O320">
        <f t="shared" si="97"/>
        <v>4.4667472222222226</v>
      </c>
    </row>
    <row r="321" spans="1:15" x14ac:dyDescent="0.25">
      <c r="A321" t="s">
        <v>749</v>
      </c>
      <c r="B321" t="s">
        <v>808</v>
      </c>
      <c r="C321">
        <v>57</v>
      </c>
      <c r="D321" t="s">
        <v>770</v>
      </c>
      <c r="E321" t="s">
        <v>771</v>
      </c>
      <c r="F321" t="str">
        <f t="shared" si="88"/>
        <v>502804.25</v>
      </c>
      <c r="G321" t="str">
        <f t="shared" si="89"/>
        <v>0042802.61</v>
      </c>
      <c r="H321">
        <f t="shared" si="90"/>
        <v>50</v>
      </c>
      <c r="I321">
        <f t="shared" si="91"/>
        <v>28</v>
      </c>
      <c r="J321">
        <f t="shared" si="92"/>
        <v>4.25</v>
      </c>
      <c r="K321">
        <f t="shared" si="93"/>
        <v>50.467847222222225</v>
      </c>
      <c r="L321">
        <f t="shared" si="94"/>
        <v>4</v>
      </c>
      <c r="M321">
        <f t="shared" si="95"/>
        <v>28</v>
      </c>
      <c r="N321">
        <f t="shared" si="96"/>
        <v>2.6100000000005821</v>
      </c>
      <c r="O321">
        <f t="shared" si="97"/>
        <v>4.4673916666666669</v>
      </c>
    </row>
    <row r="322" spans="1:15" x14ac:dyDescent="0.25">
      <c r="A322" t="s">
        <v>749</v>
      </c>
      <c r="B322" t="s">
        <v>810</v>
      </c>
      <c r="C322" s="21" t="s">
        <v>772</v>
      </c>
      <c r="D322" t="s">
        <v>773</v>
      </c>
      <c r="E322" t="s">
        <v>774</v>
      </c>
      <c r="F322" t="str">
        <f t="shared" si="88"/>
        <v>502804.08</v>
      </c>
      <c r="G322" t="str">
        <f t="shared" si="89"/>
        <v>0042802.16</v>
      </c>
      <c r="H322">
        <f t="shared" si="90"/>
        <v>50</v>
      </c>
      <c r="I322">
        <f t="shared" si="91"/>
        <v>28</v>
      </c>
      <c r="J322">
        <f t="shared" si="92"/>
        <v>4.0800000000162981</v>
      </c>
      <c r="K322">
        <f t="shared" si="93"/>
        <v>50.467800000000004</v>
      </c>
      <c r="L322">
        <f t="shared" si="94"/>
        <v>4</v>
      </c>
      <c r="M322">
        <f t="shared" si="95"/>
        <v>28</v>
      </c>
      <c r="N322">
        <f t="shared" si="96"/>
        <v>2.1600000000034925</v>
      </c>
      <c r="O322">
        <f t="shared" si="97"/>
        <v>4.4672666666666681</v>
      </c>
    </row>
    <row r="323" spans="1:15" x14ac:dyDescent="0.25">
      <c r="A323" t="s">
        <v>749</v>
      </c>
      <c r="B323" t="s">
        <v>808</v>
      </c>
      <c r="C323">
        <v>58</v>
      </c>
      <c r="D323" t="s">
        <v>775</v>
      </c>
      <c r="E323" t="s">
        <v>776</v>
      </c>
      <c r="F323" t="str">
        <f t="shared" si="88"/>
        <v>502804.97</v>
      </c>
      <c r="G323" t="str">
        <f t="shared" si="89"/>
        <v>0042805.07</v>
      </c>
      <c r="H323">
        <f t="shared" si="90"/>
        <v>50</v>
      </c>
      <c r="I323">
        <f t="shared" si="91"/>
        <v>28</v>
      </c>
      <c r="J323">
        <f t="shared" si="92"/>
        <v>4.9699999999720603</v>
      </c>
      <c r="K323">
        <f t="shared" si="93"/>
        <v>50.468047222222218</v>
      </c>
      <c r="L323">
        <f t="shared" si="94"/>
        <v>4</v>
      </c>
      <c r="M323">
        <f t="shared" si="95"/>
        <v>28</v>
      </c>
      <c r="N323">
        <f t="shared" si="96"/>
        <v>5.069999999999709</v>
      </c>
      <c r="O323">
        <f t="shared" si="97"/>
        <v>4.4680749999999998</v>
      </c>
    </row>
    <row r="324" spans="1:15" x14ac:dyDescent="0.25">
      <c r="A324" t="s">
        <v>749</v>
      </c>
      <c r="B324" t="s">
        <v>808</v>
      </c>
      <c r="C324">
        <v>59</v>
      </c>
      <c r="D324" t="s">
        <v>777</v>
      </c>
      <c r="E324" t="s">
        <v>778</v>
      </c>
      <c r="F324" t="str">
        <f t="shared" si="88"/>
        <v>502805.55</v>
      </c>
      <c r="G324" t="str">
        <f t="shared" si="89"/>
        <v>0042807.08</v>
      </c>
      <c r="H324">
        <f t="shared" si="90"/>
        <v>50</v>
      </c>
      <c r="I324">
        <f t="shared" si="91"/>
        <v>28</v>
      </c>
      <c r="J324">
        <f t="shared" si="92"/>
        <v>5.5499999999883585</v>
      </c>
      <c r="K324">
        <f t="shared" si="93"/>
        <v>50.46820833333333</v>
      </c>
      <c r="L324">
        <f t="shared" si="94"/>
        <v>4</v>
      </c>
      <c r="M324">
        <f t="shared" si="95"/>
        <v>28</v>
      </c>
      <c r="N324">
        <f t="shared" si="96"/>
        <v>7.0800000000017462</v>
      </c>
      <c r="O324">
        <f t="shared" si="97"/>
        <v>4.4686333333333339</v>
      </c>
    </row>
    <row r="325" spans="1:15" x14ac:dyDescent="0.25">
      <c r="A325" t="s">
        <v>749</v>
      </c>
      <c r="B325" t="s">
        <v>808</v>
      </c>
      <c r="C325">
        <v>60</v>
      </c>
      <c r="D325" t="s">
        <v>779</v>
      </c>
      <c r="E325" t="s">
        <v>780</v>
      </c>
      <c r="F325" t="str">
        <f t="shared" si="88"/>
        <v>502806.13</v>
      </c>
      <c r="G325" t="str">
        <f t="shared" si="89"/>
        <v>0042809.08</v>
      </c>
      <c r="H325">
        <f t="shared" si="90"/>
        <v>50</v>
      </c>
      <c r="I325">
        <f t="shared" si="91"/>
        <v>28</v>
      </c>
      <c r="J325">
        <f t="shared" si="92"/>
        <v>6.1300000000046566</v>
      </c>
      <c r="K325">
        <f t="shared" si="93"/>
        <v>50.468369444444448</v>
      </c>
      <c r="L325">
        <f t="shared" si="94"/>
        <v>4</v>
      </c>
      <c r="M325">
        <f t="shared" si="95"/>
        <v>28</v>
      </c>
      <c r="N325">
        <f t="shared" si="96"/>
        <v>9.0800000000017462</v>
      </c>
      <c r="O325">
        <f t="shared" si="97"/>
        <v>4.4691888888888895</v>
      </c>
    </row>
    <row r="326" spans="1:15" x14ac:dyDescent="0.25">
      <c r="A326" t="s">
        <v>749</v>
      </c>
      <c r="B326" t="s">
        <v>808</v>
      </c>
      <c r="C326">
        <v>61</v>
      </c>
      <c r="D326" t="s">
        <v>781</v>
      </c>
      <c r="E326" t="s">
        <v>782</v>
      </c>
      <c r="F326" t="str">
        <f t="shared" si="88"/>
        <v>502806.71</v>
      </c>
      <c r="G326" t="str">
        <f t="shared" si="89"/>
        <v>0042811.09</v>
      </c>
      <c r="H326">
        <f t="shared" si="90"/>
        <v>50</v>
      </c>
      <c r="I326">
        <f t="shared" si="91"/>
        <v>28</v>
      </c>
      <c r="J326">
        <f t="shared" si="92"/>
        <v>6.7100000000209548</v>
      </c>
      <c r="K326">
        <f t="shared" si="93"/>
        <v>50.46853055555556</v>
      </c>
      <c r="L326">
        <f t="shared" si="94"/>
        <v>4</v>
      </c>
      <c r="M326">
        <f t="shared" si="95"/>
        <v>28</v>
      </c>
      <c r="N326">
        <f t="shared" si="96"/>
        <v>11.089999999996508</v>
      </c>
      <c r="O326">
        <f t="shared" si="97"/>
        <v>4.469747222222221</v>
      </c>
    </row>
    <row r="327" spans="1:15" x14ac:dyDescent="0.25">
      <c r="A327" t="s">
        <v>749</v>
      </c>
      <c r="B327" t="s">
        <v>808</v>
      </c>
      <c r="C327">
        <v>62</v>
      </c>
      <c r="D327" t="s">
        <v>783</v>
      </c>
      <c r="E327" t="s">
        <v>784</v>
      </c>
      <c r="F327" t="str">
        <f t="shared" si="88"/>
        <v>502807.29</v>
      </c>
      <c r="G327" t="str">
        <f t="shared" si="89"/>
        <v>0042813.09</v>
      </c>
      <c r="H327">
        <f t="shared" si="90"/>
        <v>50</v>
      </c>
      <c r="I327">
        <f t="shared" si="91"/>
        <v>28</v>
      </c>
      <c r="J327">
        <f t="shared" si="92"/>
        <v>7.2899999999790452</v>
      </c>
      <c r="K327">
        <f t="shared" si="93"/>
        <v>50.468691666666665</v>
      </c>
      <c r="L327">
        <f t="shared" si="94"/>
        <v>4</v>
      </c>
      <c r="M327">
        <f t="shared" si="95"/>
        <v>28</v>
      </c>
      <c r="N327">
        <f t="shared" si="96"/>
        <v>13.089999999996508</v>
      </c>
      <c r="O327">
        <f t="shared" si="97"/>
        <v>4.4703027777777766</v>
      </c>
    </row>
    <row r="328" spans="1:15" x14ac:dyDescent="0.25">
      <c r="A328" t="s">
        <v>749</v>
      </c>
      <c r="B328" t="s">
        <v>808</v>
      </c>
      <c r="C328">
        <v>63</v>
      </c>
      <c r="D328" t="s">
        <v>785</v>
      </c>
      <c r="E328" t="s">
        <v>786</v>
      </c>
      <c r="F328" t="str">
        <f t="shared" si="88"/>
        <v>502807.88</v>
      </c>
      <c r="G328" t="str">
        <f t="shared" si="89"/>
        <v>0042815.10</v>
      </c>
      <c r="H328">
        <f t="shared" si="90"/>
        <v>50</v>
      </c>
      <c r="I328">
        <f t="shared" si="91"/>
        <v>28</v>
      </c>
      <c r="J328">
        <f t="shared" si="92"/>
        <v>7.8800000000046566</v>
      </c>
      <c r="K328">
        <f t="shared" si="93"/>
        <v>50.468855555555557</v>
      </c>
      <c r="L328">
        <f t="shared" si="94"/>
        <v>4</v>
      </c>
      <c r="M328">
        <f t="shared" si="95"/>
        <v>28</v>
      </c>
      <c r="N328">
        <f t="shared" si="96"/>
        <v>15.099999999998545</v>
      </c>
      <c r="O328">
        <f t="shared" si="97"/>
        <v>4.4708611111111107</v>
      </c>
    </row>
    <row r="329" spans="1:15" x14ac:dyDescent="0.25">
      <c r="A329" t="s">
        <v>749</v>
      </c>
      <c r="B329" t="s">
        <v>808</v>
      </c>
      <c r="C329">
        <v>64</v>
      </c>
      <c r="D329" t="s">
        <v>787</v>
      </c>
      <c r="E329" t="s">
        <v>788</v>
      </c>
      <c r="F329" t="str">
        <f t="shared" si="88"/>
        <v>502808.59</v>
      </c>
      <c r="G329" t="str">
        <f t="shared" si="89"/>
        <v>0042817.57</v>
      </c>
      <c r="H329">
        <f t="shared" si="90"/>
        <v>50</v>
      </c>
      <c r="I329">
        <f t="shared" si="91"/>
        <v>28</v>
      </c>
      <c r="J329">
        <f t="shared" si="92"/>
        <v>8.5900000000256114</v>
      </c>
      <c r="K329">
        <f t="shared" si="93"/>
        <v>50.46905277777779</v>
      </c>
      <c r="L329">
        <f t="shared" si="94"/>
        <v>4</v>
      </c>
      <c r="M329">
        <f t="shared" si="95"/>
        <v>28</v>
      </c>
      <c r="N329">
        <f t="shared" si="96"/>
        <v>17.569999999999709</v>
      </c>
      <c r="O329">
        <f t="shared" si="97"/>
        <v>4.4715472222222221</v>
      </c>
    </row>
    <row r="330" spans="1:15" x14ac:dyDescent="0.25">
      <c r="A330" t="s">
        <v>749</v>
      </c>
      <c r="B330" t="s">
        <v>808</v>
      </c>
      <c r="C330">
        <v>65</v>
      </c>
      <c r="D330" t="s">
        <v>789</v>
      </c>
      <c r="E330" t="s">
        <v>790</v>
      </c>
      <c r="F330" t="str">
        <f t="shared" si="88"/>
        <v>502809.17</v>
      </c>
      <c r="G330" t="str">
        <f t="shared" si="89"/>
        <v>0042819.57</v>
      </c>
      <c r="H330">
        <f t="shared" si="90"/>
        <v>50</v>
      </c>
      <c r="I330">
        <f t="shared" si="91"/>
        <v>28</v>
      </c>
      <c r="J330">
        <f t="shared" si="92"/>
        <v>9.1699999999837019</v>
      </c>
      <c r="K330">
        <f t="shared" si="93"/>
        <v>50.469213888888888</v>
      </c>
      <c r="L330">
        <f t="shared" si="94"/>
        <v>4</v>
      </c>
      <c r="M330">
        <f t="shared" si="95"/>
        <v>28</v>
      </c>
      <c r="N330">
        <f t="shared" si="96"/>
        <v>19.569999999999709</v>
      </c>
      <c r="O330">
        <f t="shared" si="97"/>
        <v>4.4721027777777778</v>
      </c>
    </row>
    <row r="331" spans="1:15" x14ac:dyDescent="0.25">
      <c r="A331" t="s">
        <v>749</v>
      </c>
      <c r="B331" t="s">
        <v>808</v>
      </c>
      <c r="C331">
        <v>66</v>
      </c>
      <c r="D331" t="s">
        <v>791</v>
      </c>
      <c r="E331" t="s">
        <v>792</v>
      </c>
      <c r="F331" t="str">
        <f t="shared" si="88"/>
        <v>502809.89</v>
      </c>
      <c r="G331" t="str">
        <f t="shared" si="89"/>
        <v>0042822.04</v>
      </c>
      <c r="H331">
        <f t="shared" si="90"/>
        <v>50</v>
      </c>
      <c r="I331">
        <f t="shared" si="91"/>
        <v>28</v>
      </c>
      <c r="J331">
        <f t="shared" si="92"/>
        <v>9.8900000000139698</v>
      </c>
      <c r="K331">
        <f t="shared" si="93"/>
        <v>50.469413888888894</v>
      </c>
      <c r="L331">
        <f t="shared" si="94"/>
        <v>4</v>
      </c>
      <c r="M331">
        <f t="shared" si="95"/>
        <v>28</v>
      </c>
      <c r="N331">
        <f t="shared" si="96"/>
        <v>22.040000000000873</v>
      </c>
      <c r="O331">
        <f t="shared" si="97"/>
        <v>4.4727888888888891</v>
      </c>
    </row>
    <row r="332" spans="1:15" x14ac:dyDescent="0.25">
      <c r="A332" t="s">
        <v>749</v>
      </c>
      <c r="B332" t="s">
        <v>808</v>
      </c>
      <c r="C332">
        <v>67</v>
      </c>
      <c r="D332" t="s">
        <v>793</v>
      </c>
      <c r="E332" t="s">
        <v>794</v>
      </c>
      <c r="F332" t="str">
        <f t="shared" si="88"/>
        <v>502810.54</v>
      </c>
      <c r="G332" t="str">
        <f t="shared" si="89"/>
        <v>0042824.40</v>
      </c>
      <c r="H332">
        <f t="shared" si="90"/>
        <v>50</v>
      </c>
      <c r="I332">
        <f t="shared" si="91"/>
        <v>28</v>
      </c>
      <c r="J332">
        <f t="shared" si="92"/>
        <v>10.539999999979045</v>
      </c>
      <c r="K332">
        <f t="shared" si="93"/>
        <v>50.469594444444439</v>
      </c>
      <c r="L332">
        <f t="shared" si="94"/>
        <v>4</v>
      </c>
      <c r="M332">
        <f t="shared" si="95"/>
        <v>28</v>
      </c>
      <c r="N332">
        <f t="shared" si="96"/>
        <v>24.400000000001455</v>
      </c>
      <c r="O332">
        <f t="shared" si="97"/>
        <v>4.4734444444444446</v>
      </c>
    </row>
    <row r="333" spans="1:15" x14ac:dyDescent="0.25">
      <c r="A333" t="s">
        <v>749</v>
      </c>
      <c r="B333" t="s">
        <v>810</v>
      </c>
      <c r="C333" s="21" t="s">
        <v>795</v>
      </c>
      <c r="D333" t="s">
        <v>796</v>
      </c>
      <c r="E333" t="s">
        <v>797</v>
      </c>
      <c r="F333" t="str">
        <f t="shared" si="88"/>
        <v>502810.49</v>
      </c>
      <c r="G333" t="str">
        <f t="shared" si="89"/>
        <v>0042824.11</v>
      </c>
      <c r="H333">
        <f t="shared" si="90"/>
        <v>50</v>
      </c>
      <c r="I333">
        <f t="shared" si="91"/>
        <v>28</v>
      </c>
      <c r="J333">
        <f t="shared" si="92"/>
        <v>10.489999999990687</v>
      </c>
      <c r="K333">
        <f t="shared" si="93"/>
        <v>50.469580555555552</v>
      </c>
      <c r="L333">
        <f t="shared" si="94"/>
        <v>4</v>
      </c>
      <c r="M333">
        <f t="shared" si="95"/>
        <v>28</v>
      </c>
      <c r="N333">
        <f t="shared" si="96"/>
        <v>24.110000000000582</v>
      </c>
      <c r="O333">
        <f t="shared" si="97"/>
        <v>4.4733638888888896</v>
      </c>
    </row>
    <row r="334" spans="1:15" x14ac:dyDescent="0.25">
      <c r="A334" t="s">
        <v>749</v>
      </c>
      <c r="B334" t="s">
        <v>808</v>
      </c>
      <c r="C334">
        <v>68</v>
      </c>
      <c r="D334" t="s">
        <v>798</v>
      </c>
      <c r="E334" t="s">
        <v>799</v>
      </c>
      <c r="F334" t="str">
        <f t="shared" si="88"/>
        <v>502810.90</v>
      </c>
      <c r="G334" t="str">
        <f t="shared" si="89"/>
        <v>0042826.26</v>
      </c>
      <c r="H334">
        <f t="shared" si="90"/>
        <v>50</v>
      </c>
      <c r="I334">
        <f t="shared" si="91"/>
        <v>28</v>
      </c>
      <c r="J334">
        <f t="shared" si="92"/>
        <v>10.900000000023283</v>
      </c>
      <c r="K334">
        <f t="shared" si="93"/>
        <v>50.46969444444445</v>
      </c>
      <c r="L334">
        <f t="shared" si="94"/>
        <v>4</v>
      </c>
      <c r="M334">
        <f t="shared" si="95"/>
        <v>28</v>
      </c>
      <c r="N334">
        <f t="shared" si="96"/>
        <v>26.260000000002037</v>
      </c>
      <c r="O334">
        <f t="shared" si="97"/>
        <v>4.4739611111111115</v>
      </c>
    </row>
    <row r="335" spans="1:15" x14ac:dyDescent="0.25">
      <c r="A335" t="s">
        <v>749</v>
      </c>
      <c r="B335" t="s">
        <v>808</v>
      </c>
      <c r="C335">
        <v>69</v>
      </c>
      <c r="D335" t="s">
        <v>800</v>
      </c>
      <c r="E335" t="s">
        <v>801</v>
      </c>
      <c r="F335" t="str">
        <f t="shared" si="88"/>
        <v>502811.48</v>
      </c>
      <c r="G335" t="str">
        <f t="shared" si="89"/>
        <v>0042828.27</v>
      </c>
      <c r="H335">
        <f t="shared" si="90"/>
        <v>50</v>
      </c>
      <c r="I335">
        <f t="shared" si="91"/>
        <v>28</v>
      </c>
      <c r="J335">
        <f t="shared" si="92"/>
        <v>11.479999999981374</v>
      </c>
      <c r="K335">
        <f t="shared" si="93"/>
        <v>50.469855555555554</v>
      </c>
      <c r="L335">
        <f t="shared" si="94"/>
        <v>4</v>
      </c>
      <c r="M335">
        <f t="shared" si="95"/>
        <v>28</v>
      </c>
      <c r="N335">
        <f t="shared" si="96"/>
        <v>28.269999999996799</v>
      </c>
      <c r="O335">
        <f t="shared" si="97"/>
        <v>4.4745194444444438</v>
      </c>
    </row>
    <row r="336" spans="1:15" x14ac:dyDescent="0.25">
      <c r="A336" t="s">
        <v>749</v>
      </c>
      <c r="B336" t="s">
        <v>808</v>
      </c>
      <c r="C336">
        <v>70</v>
      </c>
      <c r="D336" t="s">
        <v>802</v>
      </c>
      <c r="E336" t="s">
        <v>803</v>
      </c>
      <c r="F336" t="str">
        <f t="shared" si="88"/>
        <v>502812.06</v>
      </c>
      <c r="G336" t="str">
        <f t="shared" si="89"/>
        <v>0042830.28</v>
      </c>
      <c r="H336">
        <f t="shared" si="90"/>
        <v>50</v>
      </c>
      <c r="I336">
        <f t="shared" si="91"/>
        <v>28</v>
      </c>
      <c r="J336">
        <f t="shared" si="92"/>
        <v>12.059999999997672</v>
      </c>
      <c r="K336">
        <f t="shared" si="93"/>
        <v>50.470016666666666</v>
      </c>
      <c r="L336">
        <f t="shared" si="94"/>
        <v>4</v>
      </c>
      <c r="M336">
        <f t="shared" si="95"/>
        <v>28</v>
      </c>
      <c r="N336">
        <f t="shared" si="96"/>
        <v>30.279999999998836</v>
      </c>
      <c r="O336">
        <f t="shared" si="97"/>
        <v>4.4750777777777779</v>
      </c>
    </row>
    <row r="337" spans="1:15" x14ac:dyDescent="0.25">
      <c r="A337" t="s">
        <v>749</v>
      </c>
      <c r="B337" t="s">
        <v>808</v>
      </c>
      <c r="C337">
        <v>71</v>
      </c>
      <c r="D337" t="s">
        <v>804</v>
      </c>
      <c r="E337" t="s">
        <v>805</v>
      </c>
      <c r="F337" t="str">
        <f t="shared" si="88"/>
        <v>502812.84</v>
      </c>
      <c r="G337" t="str">
        <f t="shared" si="89"/>
        <v>0042832.20</v>
      </c>
      <c r="H337">
        <f t="shared" si="90"/>
        <v>50</v>
      </c>
      <c r="I337">
        <f t="shared" si="91"/>
        <v>28</v>
      </c>
      <c r="J337">
        <f t="shared" si="92"/>
        <v>12.840000000025611</v>
      </c>
      <c r="K337">
        <f t="shared" si="93"/>
        <v>50.47023333333334</v>
      </c>
      <c r="L337">
        <f t="shared" si="94"/>
        <v>4</v>
      </c>
      <c r="M337">
        <f t="shared" si="95"/>
        <v>28</v>
      </c>
      <c r="N337">
        <f t="shared" si="96"/>
        <v>32.19999999999709</v>
      </c>
      <c r="O337">
        <f t="shared" si="97"/>
        <v>4.4756111111111103</v>
      </c>
    </row>
    <row r="338" spans="1:15" x14ac:dyDescent="0.25">
      <c r="A338" t="s">
        <v>749</v>
      </c>
      <c r="B338" t="s">
        <v>808</v>
      </c>
      <c r="C338">
        <v>72</v>
      </c>
      <c r="D338" t="s">
        <v>806</v>
      </c>
      <c r="E338" t="s">
        <v>807</v>
      </c>
      <c r="F338" t="str">
        <f t="shared" si="88"/>
        <v>502813.42</v>
      </c>
      <c r="G338" t="str">
        <f t="shared" si="89"/>
        <v>0042834.21</v>
      </c>
      <c r="H338">
        <f t="shared" si="90"/>
        <v>50</v>
      </c>
      <c r="I338">
        <f t="shared" si="91"/>
        <v>28</v>
      </c>
      <c r="J338">
        <f t="shared" si="92"/>
        <v>13.419999999983702</v>
      </c>
      <c r="K338">
        <f t="shared" si="93"/>
        <v>50.470394444444445</v>
      </c>
      <c r="L338">
        <f t="shared" si="94"/>
        <v>4</v>
      </c>
      <c r="M338">
        <f t="shared" si="95"/>
        <v>28</v>
      </c>
      <c r="N338">
        <f t="shared" si="96"/>
        <v>34.209999999999127</v>
      </c>
      <c r="O338">
        <f t="shared" si="97"/>
        <v>4.4761694444444444</v>
      </c>
    </row>
    <row r="339" spans="1:15" x14ac:dyDescent="0.25">
      <c r="A339" t="s">
        <v>857</v>
      </c>
      <c r="B339" t="s">
        <v>750</v>
      </c>
      <c r="C339" s="21">
        <v>45</v>
      </c>
      <c r="D339" t="s">
        <v>811</v>
      </c>
      <c r="E339" t="s">
        <v>812</v>
      </c>
      <c r="F339" t="str">
        <f t="shared" ref="F339:F360" si="98">SUBSTITUTE( SUBSTITUTE(D339,"N",""),",",".")</f>
        <v>503830.63</v>
      </c>
      <c r="G339" t="str">
        <f t="shared" ref="G339:G360" si="99">SUBSTITUTE( SUBSTITUTE(E339,"E",""),",",".")</f>
        <v>0052724.00</v>
      </c>
      <c r="H339">
        <f t="shared" ref="H339:H360" si="100">_xlfn.FLOOR.MATH(F339/10000)</f>
        <v>50</v>
      </c>
      <c r="I339">
        <f t="shared" ref="I339:I360" si="101">_xlfn.FLOOR.MATH((F339-H339*10000)/100)</f>
        <v>38</v>
      </c>
      <c r="J339">
        <f t="shared" ref="J339:J360" si="102">(F339-(H339*10000)-(I339*100))</f>
        <v>30.630000000004657</v>
      </c>
      <c r="K339">
        <f t="shared" ref="K339:K360" si="103" xml:space="preserve"> H339 + (I339/60) + (J339/3600)</f>
        <v>50.641841666666664</v>
      </c>
      <c r="L339">
        <f t="shared" ref="L339:L360" si="104">_xlfn.FLOOR.MATH(G339/10000)</f>
        <v>5</v>
      </c>
      <c r="M339">
        <f t="shared" ref="M339:M360" si="105">_xlfn.FLOOR.MATH((G339-L339*10000)/100)</f>
        <v>27</v>
      </c>
      <c r="N339">
        <f t="shared" ref="N339:N360" si="106">(G339-(L339*10000)-(M339*100))</f>
        <v>24</v>
      </c>
      <c r="O339">
        <f t="shared" ref="O339:O360" si="107" xml:space="preserve"> L339 + (M339/60) + (N339/3600)</f>
        <v>5.456666666666667</v>
      </c>
    </row>
    <row r="340" spans="1:15" x14ac:dyDescent="0.25">
      <c r="A340" t="s">
        <v>857</v>
      </c>
      <c r="B340" t="s">
        <v>750</v>
      </c>
      <c r="C340" s="21">
        <v>46</v>
      </c>
      <c r="D340" t="s">
        <v>813</v>
      </c>
      <c r="E340" t="s">
        <v>814</v>
      </c>
      <c r="F340" t="str">
        <f t="shared" si="98"/>
        <v>503831.42</v>
      </c>
      <c r="G340" t="str">
        <f t="shared" si="99"/>
        <v>0052725.26</v>
      </c>
      <c r="H340">
        <f t="shared" si="100"/>
        <v>50</v>
      </c>
      <c r="I340">
        <f t="shared" si="101"/>
        <v>38</v>
      </c>
      <c r="J340">
        <f t="shared" si="102"/>
        <v>31.419999999983702</v>
      </c>
      <c r="K340">
        <f t="shared" si="103"/>
        <v>50.642061111111104</v>
      </c>
      <c r="L340">
        <f t="shared" si="104"/>
        <v>5</v>
      </c>
      <c r="M340">
        <f t="shared" si="105"/>
        <v>27</v>
      </c>
      <c r="N340">
        <f t="shared" si="106"/>
        <v>25.260000000002037</v>
      </c>
      <c r="O340">
        <f t="shared" si="107"/>
        <v>5.4570166666666671</v>
      </c>
    </row>
    <row r="341" spans="1:15" x14ac:dyDescent="0.25">
      <c r="A341" t="s">
        <v>857</v>
      </c>
      <c r="B341" t="s">
        <v>750</v>
      </c>
      <c r="C341" s="21">
        <v>47</v>
      </c>
      <c r="D341" t="s">
        <v>815</v>
      </c>
      <c r="E341" t="s">
        <v>816</v>
      </c>
      <c r="F341" t="str">
        <f t="shared" si="98"/>
        <v>503832.22</v>
      </c>
      <c r="G341" t="str">
        <f t="shared" si="99"/>
        <v>0052726.52</v>
      </c>
      <c r="H341">
        <f t="shared" si="100"/>
        <v>50</v>
      </c>
      <c r="I341">
        <f t="shared" si="101"/>
        <v>38</v>
      </c>
      <c r="J341">
        <f t="shared" si="102"/>
        <v>32.21999999997206</v>
      </c>
      <c r="K341">
        <f t="shared" si="103"/>
        <v>50.642283333333324</v>
      </c>
      <c r="L341">
        <f t="shared" si="104"/>
        <v>5</v>
      </c>
      <c r="M341">
        <f t="shared" si="105"/>
        <v>27</v>
      </c>
      <c r="N341">
        <f t="shared" si="106"/>
        <v>26.519999999996799</v>
      </c>
      <c r="O341">
        <f t="shared" si="107"/>
        <v>5.4573666666666663</v>
      </c>
    </row>
    <row r="342" spans="1:15" x14ac:dyDescent="0.25">
      <c r="A342" t="s">
        <v>857</v>
      </c>
      <c r="B342" t="s">
        <v>750</v>
      </c>
      <c r="C342" s="21">
        <v>48</v>
      </c>
      <c r="D342" t="s">
        <v>817</v>
      </c>
      <c r="E342" t="s">
        <v>818</v>
      </c>
      <c r="F342" t="str">
        <f t="shared" si="98"/>
        <v xml:space="preserve">503833.01 </v>
      </c>
      <c r="G342" t="str">
        <f t="shared" si="99"/>
        <v>0052727.79</v>
      </c>
      <c r="H342">
        <f t="shared" si="100"/>
        <v>50</v>
      </c>
      <c r="I342">
        <f t="shared" si="101"/>
        <v>38</v>
      </c>
      <c r="J342">
        <f t="shared" si="102"/>
        <v>33.010000000009313</v>
      </c>
      <c r="K342">
        <f t="shared" si="103"/>
        <v>50.642502777777779</v>
      </c>
      <c r="L342">
        <f t="shared" si="104"/>
        <v>5</v>
      </c>
      <c r="M342">
        <f t="shared" si="105"/>
        <v>27</v>
      </c>
      <c r="N342">
        <f t="shared" si="106"/>
        <v>27.790000000000873</v>
      </c>
      <c r="O342">
        <f t="shared" si="107"/>
        <v>5.4577194444444448</v>
      </c>
    </row>
    <row r="343" spans="1:15" x14ac:dyDescent="0.25">
      <c r="A343" t="s">
        <v>857</v>
      </c>
      <c r="B343" t="s">
        <v>750</v>
      </c>
      <c r="C343" s="21">
        <v>49</v>
      </c>
      <c r="D343" t="s">
        <v>819</v>
      </c>
      <c r="E343" t="s">
        <v>820</v>
      </c>
      <c r="F343" t="str">
        <f t="shared" si="98"/>
        <v xml:space="preserve">503833.81 </v>
      </c>
      <c r="G343" t="str">
        <f t="shared" si="99"/>
        <v>0052729.05</v>
      </c>
      <c r="H343">
        <f t="shared" si="100"/>
        <v>50</v>
      </c>
      <c r="I343">
        <f t="shared" si="101"/>
        <v>38</v>
      </c>
      <c r="J343">
        <f t="shared" si="102"/>
        <v>33.809999999997672</v>
      </c>
      <c r="K343">
        <f t="shared" si="103"/>
        <v>50.642724999999999</v>
      </c>
      <c r="L343">
        <f t="shared" si="104"/>
        <v>5</v>
      </c>
      <c r="M343">
        <f t="shared" si="105"/>
        <v>27</v>
      </c>
      <c r="N343">
        <f t="shared" si="106"/>
        <v>29.05000000000291</v>
      </c>
      <c r="O343">
        <f t="shared" si="107"/>
        <v>5.4580694444444458</v>
      </c>
    </row>
    <row r="344" spans="1:15" x14ac:dyDescent="0.25">
      <c r="A344" t="s">
        <v>857</v>
      </c>
      <c r="B344" t="s">
        <v>750</v>
      </c>
      <c r="C344" s="21">
        <v>50</v>
      </c>
      <c r="D344" t="s">
        <v>821</v>
      </c>
      <c r="E344" t="s">
        <v>822</v>
      </c>
      <c r="F344" t="str">
        <f t="shared" si="98"/>
        <v>503834.60</v>
      </c>
      <c r="G344" t="str">
        <f t="shared" si="99"/>
        <v>0052730.31</v>
      </c>
      <c r="H344">
        <f t="shared" si="100"/>
        <v>50</v>
      </c>
      <c r="I344">
        <f t="shared" si="101"/>
        <v>38</v>
      </c>
      <c r="J344">
        <f t="shared" si="102"/>
        <v>34.599999999976717</v>
      </c>
      <c r="K344">
        <f t="shared" si="103"/>
        <v>50.642944444444439</v>
      </c>
      <c r="L344">
        <f t="shared" si="104"/>
        <v>5</v>
      </c>
      <c r="M344">
        <f t="shared" si="105"/>
        <v>27</v>
      </c>
      <c r="N344">
        <f t="shared" si="106"/>
        <v>30.309999999997672</v>
      </c>
      <c r="O344">
        <f t="shared" si="107"/>
        <v>5.458419444444444</v>
      </c>
    </row>
    <row r="345" spans="1:15" x14ac:dyDescent="0.25">
      <c r="A345" t="s">
        <v>857</v>
      </c>
      <c r="B345" t="s">
        <v>750</v>
      </c>
      <c r="C345" s="21">
        <v>51</v>
      </c>
      <c r="D345" t="s">
        <v>823</v>
      </c>
      <c r="E345" t="s">
        <v>824</v>
      </c>
      <c r="F345" t="str">
        <f t="shared" si="98"/>
        <v>503835.40</v>
      </c>
      <c r="G345" t="str">
        <f t="shared" si="99"/>
        <v>0052731.57</v>
      </c>
      <c r="H345">
        <f t="shared" si="100"/>
        <v>50</v>
      </c>
      <c r="I345">
        <f t="shared" si="101"/>
        <v>38</v>
      </c>
      <c r="J345">
        <f t="shared" si="102"/>
        <v>35.400000000023283</v>
      </c>
      <c r="K345">
        <f t="shared" si="103"/>
        <v>50.643166666666673</v>
      </c>
      <c r="L345">
        <f t="shared" si="104"/>
        <v>5</v>
      </c>
      <c r="M345">
        <f t="shared" si="105"/>
        <v>27</v>
      </c>
      <c r="N345">
        <f t="shared" si="106"/>
        <v>31.569999999999709</v>
      </c>
      <c r="O345">
        <f t="shared" si="107"/>
        <v>5.4587694444444441</v>
      </c>
    </row>
    <row r="346" spans="1:15" x14ac:dyDescent="0.25">
      <c r="A346" t="s">
        <v>857</v>
      </c>
      <c r="B346" t="s">
        <v>750</v>
      </c>
      <c r="C346" s="21">
        <v>52</v>
      </c>
      <c r="D346" t="s">
        <v>825</v>
      </c>
      <c r="E346" t="s">
        <v>826</v>
      </c>
      <c r="F346" t="str">
        <f t="shared" si="98"/>
        <v>503836.19</v>
      </c>
      <c r="G346" t="str">
        <f t="shared" si="99"/>
        <v>0052732.83</v>
      </c>
      <c r="H346">
        <f t="shared" si="100"/>
        <v>50</v>
      </c>
      <c r="I346">
        <f t="shared" si="101"/>
        <v>38</v>
      </c>
      <c r="J346">
        <f t="shared" si="102"/>
        <v>36.190000000002328</v>
      </c>
      <c r="K346">
        <f t="shared" si="103"/>
        <v>50.643386111111113</v>
      </c>
      <c r="L346">
        <f t="shared" si="104"/>
        <v>5</v>
      </c>
      <c r="M346">
        <f t="shared" si="105"/>
        <v>27</v>
      </c>
      <c r="N346">
        <f t="shared" si="106"/>
        <v>32.830000000001746</v>
      </c>
      <c r="O346">
        <f t="shared" si="107"/>
        <v>5.4591194444444451</v>
      </c>
    </row>
    <row r="347" spans="1:15" x14ac:dyDescent="0.25">
      <c r="A347" t="s">
        <v>857</v>
      </c>
      <c r="B347" t="s">
        <v>750</v>
      </c>
      <c r="C347" s="21">
        <v>53</v>
      </c>
      <c r="D347" t="s">
        <v>827</v>
      </c>
      <c r="E347" t="s">
        <v>828</v>
      </c>
      <c r="F347" t="str">
        <f t="shared" si="98"/>
        <v>503836.50</v>
      </c>
      <c r="G347" t="str">
        <f t="shared" si="99"/>
        <v>0052735.26</v>
      </c>
      <c r="H347">
        <f t="shared" si="100"/>
        <v>50</v>
      </c>
      <c r="I347">
        <f t="shared" si="101"/>
        <v>38</v>
      </c>
      <c r="J347">
        <f t="shared" si="102"/>
        <v>36.5</v>
      </c>
      <c r="K347">
        <f t="shared" si="103"/>
        <v>50.643472222222222</v>
      </c>
      <c r="L347">
        <f t="shared" si="104"/>
        <v>5</v>
      </c>
      <c r="M347">
        <f t="shared" si="105"/>
        <v>27</v>
      </c>
      <c r="N347">
        <f t="shared" si="106"/>
        <v>35.260000000002037</v>
      </c>
      <c r="O347">
        <f t="shared" si="107"/>
        <v>5.4597944444444453</v>
      </c>
    </row>
    <row r="348" spans="1:15" x14ac:dyDescent="0.25">
      <c r="A348" t="s">
        <v>857</v>
      </c>
      <c r="B348" t="s">
        <v>750</v>
      </c>
      <c r="C348" s="21" t="s">
        <v>829</v>
      </c>
      <c r="D348" t="s">
        <v>830</v>
      </c>
      <c r="E348" t="s">
        <v>831</v>
      </c>
      <c r="F348" t="str">
        <f t="shared" si="98"/>
        <v>503837.07</v>
      </c>
      <c r="G348" t="str">
        <f t="shared" si="99"/>
        <v>0052736.66</v>
      </c>
      <c r="H348">
        <f t="shared" si="100"/>
        <v>50</v>
      </c>
      <c r="I348">
        <f t="shared" si="101"/>
        <v>38</v>
      </c>
      <c r="J348">
        <f t="shared" si="102"/>
        <v>37.070000000006985</v>
      </c>
      <c r="K348">
        <f t="shared" si="103"/>
        <v>50.643630555555553</v>
      </c>
      <c r="L348">
        <f t="shared" si="104"/>
        <v>5</v>
      </c>
      <c r="M348">
        <f t="shared" si="105"/>
        <v>27</v>
      </c>
      <c r="N348">
        <f t="shared" si="106"/>
        <v>36.660000000003492</v>
      </c>
      <c r="O348">
        <f t="shared" si="107"/>
        <v>5.4601833333333341</v>
      </c>
    </row>
    <row r="349" spans="1:15" x14ac:dyDescent="0.25">
      <c r="A349" t="s">
        <v>857</v>
      </c>
      <c r="B349" t="s">
        <v>750</v>
      </c>
      <c r="C349" s="21">
        <v>54</v>
      </c>
      <c r="D349" t="s">
        <v>832</v>
      </c>
      <c r="E349" t="s">
        <v>833</v>
      </c>
      <c r="F349" t="str">
        <f t="shared" si="98"/>
        <v>503837.46</v>
      </c>
      <c r="G349" t="str">
        <f t="shared" si="99"/>
        <v>0052736.78</v>
      </c>
      <c r="H349">
        <f t="shared" si="100"/>
        <v>50</v>
      </c>
      <c r="I349">
        <f t="shared" si="101"/>
        <v>38</v>
      </c>
      <c r="J349">
        <f t="shared" si="102"/>
        <v>37.460000000020955</v>
      </c>
      <c r="K349">
        <f t="shared" si="103"/>
        <v>50.643738888888898</v>
      </c>
      <c r="L349">
        <f t="shared" si="104"/>
        <v>5</v>
      </c>
      <c r="M349">
        <f t="shared" si="105"/>
        <v>27</v>
      </c>
      <c r="N349">
        <f t="shared" si="106"/>
        <v>36.779999999998836</v>
      </c>
      <c r="O349">
        <f t="shared" si="107"/>
        <v>5.4602166666666667</v>
      </c>
    </row>
    <row r="350" spans="1:15" x14ac:dyDescent="0.25">
      <c r="A350" t="s">
        <v>857</v>
      </c>
      <c r="B350" t="s">
        <v>750</v>
      </c>
      <c r="C350" s="21">
        <v>55</v>
      </c>
      <c r="D350" t="s">
        <v>834</v>
      </c>
      <c r="E350" t="s">
        <v>835</v>
      </c>
      <c r="F350" t="str">
        <f t="shared" si="98"/>
        <v>503838.41</v>
      </c>
      <c r="G350" t="str">
        <f t="shared" si="99"/>
        <v>0052738.29</v>
      </c>
      <c r="H350">
        <f t="shared" si="100"/>
        <v>50</v>
      </c>
      <c r="I350">
        <f t="shared" si="101"/>
        <v>38</v>
      </c>
      <c r="J350">
        <f t="shared" si="102"/>
        <v>38.409999999974389</v>
      </c>
      <c r="K350">
        <f t="shared" si="103"/>
        <v>50.644002777777771</v>
      </c>
      <c r="L350">
        <f t="shared" si="104"/>
        <v>5</v>
      </c>
      <c r="M350">
        <f t="shared" si="105"/>
        <v>27</v>
      </c>
      <c r="N350">
        <f t="shared" si="106"/>
        <v>38.290000000000873</v>
      </c>
      <c r="O350">
        <f t="shared" si="107"/>
        <v>5.4606361111111115</v>
      </c>
    </row>
    <row r="351" spans="1:15" x14ac:dyDescent="0.25">
      <c r="A351" t="s">
        <v>857</v>
      </c>
      <c r="B351" t="s">
        <v>750</v>
      </c>
      <c r="C351" s="21" t="s">
        <v>836</v>
      </c>
      <c r="D351" t="s">
        <v>837</v>
      </c>
      <c r="E351" t="s">
        <v>838</v>
      </c>
      <c r="F351" t="str">
        <f t="shared" si="98"/>
        <v>503838.72</v>
      </c>
      <c r="G351" t="str">
        <f t="shared" si="99"/>
        <v>0052739.28</v>
      </c>
      <c r="H351">
        <f t="shared" si="100"/>
        <v>50</v>
      </c>
      <c r="I351">
        <f t="shared" si="101"/>
        <v>38</v>
      </c>
      <c r="J351">
        <f t="shared" si="102"/>
        <v>38.71999999997206</v>
      </c>
      <c r="K351">
        <f t="shared" si="103"/>
        <v>50.644088888888881</v>
      </c>
      <c r="L351">
        <f t="shared" si="104"/>
        <v>5</v>
      </c>
      <c r="M351">
        <f t="shared" si="105"/>
        <v>27</v>
      </c>
      <c r="N351">
        <f t="shared" si="106"/>
        <v>39.279999999998836</v>
      </c>
      <c r="O351">
        <f t="shared" si="107"/>
        <v>5.4609111111111108</v>
      </c>
    </row>
    <row r="352" spans="1:15" x14ac:dyDescent="0.25">
      <c r="A352" t="s">
        <v>857</v>
      </c>
      <c r="B352" t="s">
        <v>750</v>
      </c>
      <c r="C352" s="21">
        <v>56</v>
      </c>
      <c r="D352" t="s">
        <v>839</v>
      </c>
      <c r="E352" t="s">
        <v>840</v>
      </c>
      <c r="F352" t="str">
        <f t="shared" si="98"/>
        <v>503839.28</v>
      </c>
      <c r="G352" t="str">
        <f t="shared" si="99"/>
        <v>0052740.07</v>
      </c>
      <c r="H352">
        <f t="shared" si="100"/>
        <v>50</v>
      </c>
      <c r="I352">
        <f t="shared" si="101"/>
        <v>38</v>
      </c>
      <c r="J352">
        <f t="shared" si="102"/>
        <v>39.28000000002794</v>
      </c>
      <c r="K352">
        <f t="shared" si="103"/>
        <v>50.644244444444453</v>
      </c>
      <c r="L352">
        <f t="shared" si="104"/>
        <v>5</v>
      </c>
      <c r="M352">
        <f t="shared" si="105"/>
        <v>27</v>
      </c>
      <c r="N352">
        <f t="shared" si="106"/>
        <v>40.069999999999709</v>
      </c>
      <c r="O352">
        <f t="shared" si="107"/>
        <v>5.461130555555556</v>
      </c>
    </row>
    <row r="353" spans="1:15" x14ac:dyDescent="0.25">
      <c r="A353" t="s">
        <v>857</v>
      </c>
      <c r="B353" t="s">
        <v>750</v>
      </c>
      <c r="C353" s="21">
        <v>57</v>
      </c>
      <c r="D353" t="s">
        <v>841</v>
      </c>
      <c r="E353" t="s">
        <v>842</v>
      </c>
      <c r="F353" t="str">
        <f t="shared" si="98"/>
        <v>503840.98</v>
      </c>
      <c r="G353" t="str">
        <f t="shared" si="99"/>
        <v>0052740.43</v>
      </c>
      <c r="H353">
        <f t="shared" si="100"/>
        <v>50</v>
      </c>
      <c r="I353">
        <f t="shared" si="101"/>
        <v>38</v>
      </c>
      <c r="J353">
        <f t="shared" si="102"/>
        <v>40.979999999981374</v>
      </c>
      <c r="K353">
        <f t="shared" si="103"/>
        <v>50.64471666666666</v>
      </c>
      <c r="L353">
        <f t="shared" si="104"/>
        <v>5</v>
      </c>
      <c r="M353">
        <f t="shared" si="105"/>
        <v>27</v>
      </c>
      <c r="N353">
        <f t="shared" si="106"/>
        <v>40.430000000000291</v>
      </c>
      <c r="O353">
        <f t="shared" si="107"/>
        <v>5.4612305555555558</v>
      </c>
    </row>
    <row r="354" spans="1:15" x14ac:dyDescent="0.25">
      <c r="A354" t="s">
        <v>857</v>
      </c>
      <c r="B354" t="s">
        <v>750</v>
      </c>
      <c r="C354" s="21">
        <v>58</v>
      </c>
      <c r="D354" t="s">
        <v>843</v>
      </c>
      <c r="E354" t="s">
        <v>844</v>
      </c>
      <c r="F354" t="str">
        <f t="shared" si="98"/>
        <v>503841.78</v>
      </c>
      <c r="G354" t="str">
        <f t="shared" si="99"/>
        <v>0052741.69</v>
      </c>
      <c r="H354">
        <f t="shared" si="100"/>
        <v>50</v>
      </c>
      <c r="I354">
        <f t="shared" si="101"/>
        <v>38</v>
      </c>
      <c r="J354">
        <f t="shared" si="102"/>
        <v>41.78000000002794</v>
      </c>
      <c r="K354">
        <f t="shared" si="103"/>
        <v>50.644938888888895</v>
      </c>
      <c r="L354">
        <f t="shared" si="104"/>
        <v>5</v>
      </c>
      <c r="M354">
        <f t="shared" si="105"/>
        <v>27</v>
      </c>
      <c r="N354">
        <f t="shared" si="106"/>
        <v>41.690000000002328</v>
      </c>
      <c r="O354">
        <f t="shared" si="107"/>
        <v>5.4615805555555568</v>
      </c>
    </row>
    <row r="355" spans="1:15" x14ac:dyDescent="0.25">
      <c r="A355" t="s">
        <v>857</v>
      </c>
      <c r="B355" t="s">
        <v>750</v>
      </c>
      <c r="C355" s="21">
        <v>59</v>
      </c>
      <c r="D355" t="s">
        <v>845</v>
      </c>
      <c r="E355" t="s">
        <v>846</v>
      </c>
      <c r="F355" t="str">
        <f t="shared" si="98"/>
        <v>503842.57</v>
      </c>
      <c r="G355" t="str">
        <f t="shared" si="99"/>
        <v>0052742.95</v>
      </c>
      <c r="H355">
        <f t="shared" si="100"/>
        <v>50</v>
      </c>
      <c r="I355">
        <f t="shared" si="101"/>
        <v>38</v>
      </c>
      <c r="J355">
        <f t="shared" si="102"/>
        <v>42.570000000006985</v>
      </c>
      <c r="K355">
        <f t="shared" si="103"/>
        <v>50.645158333333335</v>
      </c>
      <c r="L355">
        <f t="shared" si="104"/>
        <v>5</v>
      </c>
      <c r="M355">
        <f t="shared" si="105"/>
        <v>27</v>
      </c>
      <c r="N355">
        <f t="shared" si="106"/>
        <v>42.94999999999709</v>
      </c>
      <c r="O355">
        <f t="shared" si="107"/>
        <v>5.4619305555555551</v>
      </c>
    </row>
    <row r="356" spans="1:15" x14ac:dyDescent="0.25">
      <c r="A356" t="s">
        <v>857</v>
      </c>
      <c r="B356" t="s">
        <v>750</v>
      </c>
      <c r="C356" s="21">
        <v>60</v>
      </c>
      <c r="D356" t="s">
        <v>847</v>
      </c>
      <c r="E356" t="s">
        <v>848</v>
      </c>
      <c r="F356" t="str">
        <f t="shared" si="98"/>
        <v>503843.37</v>
      </c>
      <c r="G356" t="str">
        <f t="shared" si="99"/>
        <v>0052744.21</v>
      </c>
      <c r="H356">
        <f t="shared" si="100"/>
        <v>50</v>
      </c>
      <c r="I356">
        <f t="shared" si="101"/>
        <v>38</v>
      </c>
      <c r="J356">
        <f t="shared" si="102"/>
        <v>43.369999999995343</v>
      </c>
      <c r="K356">
        <f t="shared" si="103"/>
        <v>50.645380555555555</v>
      </c>
      <c r="L356">
        <f t="shared" si="104"/>
        <v>5</v>
      </c>
      <c r="M356">
        <f t="shared" si="105"/>
        <v>27</v>
      </c>
      <c r="N356">
        <f t="shared" si="106"/>
        <v>44.209999999999127</v>
      </c>
      <c r="O356">
        <f t="shared" si="107"/>
        <v>5.4622805555555551</v>
      </c>
    </row>
    <row r="357" spans="1:15" x14ac:dyDescent="0.25">
      <c r="A357" t="s">
        <v>857</v>
      </c>
      <c r="B357" t="s">
        <v>750</v>
      </c>
      <c r="C357" s="21">
        <v>61</v>
      </c>
      <c r="D357" t="s">
        <v>849</v>
      </c>
      <c r="E357" t="s">
        <v>850</v>
      </c>
      <c r="F357" t="str">
        <f t="shared" si="98"/>
        <v>503844.16</v>
      </c>
      <c r="G357" t="str">
        <f t="shared" si="99"/>
        <v>0052745.47</v>
      </c>
      <c r="H357">
        <f t="shared" si="100"/>
        <v>50</v>
      </c>
      <c r="I357">
        <f t="shared" si="101"/>
        <v>38</v>
      </c>
      <c r="J357">
        <f t="shared" si="102"/>
        <v>44.159999999974389</v>
      </c>
      <c r="K357">
        <f t="shared" si="103"/>
        <v>50.645599999999995</v>
      </c>
      <c r="L357">
        <f t="shared" si="104"/>
        <v>5</v>
      </c>
      <c r="M357">
        <f t="shared" si="105"/>
        <v>27</v>
      </c>
      <c r="N357">
        <f t="shared" si="106"/>
        <v>45.470000000001164</v>
      </c>
      <c r="O357">
        <f t="shared" si="107"/>
        <v>5.4626305555555561</v>
      </c>
    </row>
    <row r="358" spans="1:15" x14ac:dyDescent="0.25">
      <c r="A358" t="s">
        <v>857</v>
      </c>
      <c r="B358" t="s">
        <v>750</v>
      </c>
      <c r="C358" s="21">
        <v>62</v>
      </c>
      <c r="D358" t="s">
        <v>851</v>
      </c>
      <c r="E358" t="s">
        <v>852</v>
      </c>
      <c r="F358" t="str">
        <f t="shared" si="98"/>
        <v>503844.96</v>
      </c>
      <c r="G358" t="str">
        <f t="shared" si="99"/>
        <v>0052746.73</v>
      </c>
      <c r="H358">
        <f t="shared" si="100"/>
        <v>50</v>
      </c>
      <c r="I358">
        <f t="shared" si="101"/>
        <v>38</v>
      </c>
      <c r="J358">
        <f t="shared" si="102"/>
        <v>44.960000000020955</v>
      </c>
      <c r="K358">
        <f t="shared" si="103"/>
        <v>50.645822222222229</v>
      </c>
      <c r="L358">
        <f t="shared" si="104"/>
        <v>5</v>
      </c>
      <c r="M358">
        <f t="shared" si="105"/>
        <v>27</v>
      </c>
      <c r="N358">
        <f t="shared" si="106"/>
        <v>46.730000000003201</v>
      </c>
      <c r="O358">
        <f t="shared" si="107"/>
        <v>5.4629805555555571</v>
      </c>
    </row>
    <row r="359" spans="1:15" x14ac:dyDescent="0.25">
      <c r="A359" t="s">
        <v>857</v>
      </c>
      <c r="B359" t="s">
        <v>750</v>
      </c>
      <c r="C359" s="21">
        <v>63</v>
      </c>
      <c r="D359" t="s">
        <v>853</v>
      </c>
      <c r="E359" t="s">
        <v>854</v>
      </c>
      <c r="F359" t="str">
        <f t="shared" si="98"/>
        <v>503845.75</v>
      </c>
      <c r="G359" t="str">
        <f t="shared" si="99"/>
        <v>0052747.99</v>
      </c>
      <c r="H359">
        <f t="shared" si="100"/>
        <v>50</v>
      </c>
      <c r="I359">
        <f t="shared" si="101"/>
        <v>38</v>
      </c>
      <c r="J359">
        <f t="shared" si="102"/>
        <v>45.75</v>
      </c>
      <c r="K359">
        <f t="shared" si="103"/>
        <v>50.646041666666669</v>
      </c>
      <c r="L359">
        <f t="shared" si="104"/>
        <v>5</v>
      </c>
      <c r="M359">
        <f t="shared" si="105"/>
        <v>27</v>
      </c>
      <c r="N359">
        <f t="shared" si="106"/>
        <v>47.989999999997963</v>
      </c>
      <c r="O359">
        <f t="shared" si="107"/>
        <v>5.4633305555555554</v>
      </c>
    </row>
    <row r="360" spans="1:15" x14ac:dyDescent="0.25">
      <c r="A360" t="s">
        <v>857</v>
      </c>
      <c r="B360" t="s">
        <v>750</v>
      </c>
      <c r="C360" s="21">
        <v>64</v>
      </c>
      <c r="D360" t="s">
        <v>855</v>
      </c>
      <c r="E360" t="s">
        <v>856</v>
      </c>
      <c r="F360" t="str">
        <f t="shared" si="98"/>
        <v>503846.55</v>
      </c>
      <c r="G360" t="str">
        <f t="shared" si="99"/>
        <v>0052749.26</v>
      </c>
      <c r="H360">
        <f t="shared" si="100"/>
        <v>50</v>
      </c>
      <c r="I360">
        <f t="shared" si="101"/>
        <v>38</v>
      </c>
      <c r="J360">
        <f t="shared" si="102"/>
        <v>46.549999999988358</v>
      </c>
      <c r="K360">
        <f t="shared" si="103"/>
        <v>50.646263888888882</v>
      </c>
      <c r="L360">
        <f t="shared" si="104"/>
        <v>5</v>
      </c>
      <c r="M360">
        <f t="shared" si="105"/>
        <v>27</v>
      </c>
      <c r="N360">
        <f t="shared" si="106"/>
        <v>49.260000000002037</v>
      </c>
      <c r="O360">
        <f t="shared" si="107"/>
        <v>5.4636833333333339</v>
      </c>
    </row>
    <row r="361" spans="1:15" x14ac:dyDescent="0.25">
      <c r="A361" t="s">
        <v>857</v>
      </c>
      <c r="B361" t="s">
        <v>658</v>
      </c>
      <c r="C361" s="21">
        <v>44</v>
      </c>
      <c r="D361" t="s">
        <v>858</v>
      </c>
      <c r="E361" t="s">
        <v>859</v>
      </c>
      <c r="F361" t="str">
        <f t="shared" ref="F361:F377" si="108">SUBSTITUTE( SUBSTITUTE(D361,"N",""),",",".")</f>
        <v>503829.88</v>
      </c>
      <c r="G361" t="str">
        <f t="shared" ref="G361:G377" si="109">SUBSTITUTE( SUBSTITUTE(E361,"E",""),",",".")</f>
        <v>0052720.97</v>
      </c>
      <c r="H361">
        <f t="shared" ref="H361:H377" si="110">_xlfn.FLOOR.MATH(F361/10000)</f>
        <v>50</v>
      </c>
      <c r="I361">
        <f t="shared" ref="I361:I377" si="111">_xlfn.FLOOR.MATH((F361-H361*10000)/100)</f>
        <v>38</v>
      </c>
      <c r="J361">
        <f t="shared" ref="J361:J377" si="112">(F361-(H361*10000)-(I361*100))</f>
        <v>29.880000000004657</v>
      </c>
      <c r="K361">
        <f t="shared" ref="K361:K377" si="113" xml:space="preserve"> H361 + (I361/60) + (J361/3600)</f>
        <v>50.641633333333331</v>
      </c>
      <c r="L361">
        <f t="shared" ref="L361:L377" si="114">_xlfn.FLOOR.MATH(G361/10000)</f>
        <v>5</v>
      </c>
      <c r="M361">
        <f t="shared" ref="M361:M377" si="115">_xlfn.FLOOR.MATH((G361-L361*10000)/100)</f>
        <v>27</v>
      </c>
      <c r="N361">
        <f t="shared" ref="N361:N377" si="116">(G361-(L361*10000)-(M361*100))</f>
        <v>20.970000000001164</v>
      </c>
      <c r="O361">
        <f t="shared" ref="O361:O377" si="117" xml:space="preserve"> L361 + (M361/60) + (N361/3600)</f>
        <v>5.4558250000000008</v>
      </c>
    </row>
    <row r="362" spans="1:15" x14ac:dyDescent="0.25">
      <c r="A362" t="s">
        <v>857</v>
      </c>
      <c r="B362" t="s">
        <v>658</v>
      </c>
      <c r="C362" s="21">
        <v>45</v>
      </c>
      <c r="D362" t="s">
        <v>860</v>
      </c>
      <c r="E362" t="s">
        <v>861</v>
      </c>
      <c r="F362" t="str">
        <f t="shared" si="108"/>
        <v>503828.14</v>
      </c>
      <c r="G362" t="str">
        <f t="shared" si="109"/>
        <v>0052718.22</v>
      </c>
      <c r="H362">
        <f t="shared" si="110"/>
        <v>50</v>
      </c>
      <c r="I362">
        <f t="shared" si="111"/>
        <v>38</v>
      </c>
      <c r="J362">
        <f t="shared" si="112"/>
        <v>28.14000000001397</v>
      </c>
      <c r="K362">
        <f t="shared" si="113"/>
        <v>50.641150000000003</v>
      </c>
      <c r="L362">
        <f t="shared" si="114"/>
        <v>5</v>
      </c>
      <c r="M362">
        <f t="shared" si="115"/>
        <v>27</v>
      </c>
      <c r="N362">
        <f t="shared" si="116"/>
        <v>18.220000000001164</v>
      </c>
      <c r="O362">
        <f t="shared" si="117"/>
        <v>5.455061111111112</v>
      </c>
    </row>
    <row r="363" spans="1:15" x14ac:dyDescent="0.25">
      <c r="A363" t="s">
        <v>857</v>
      </c>
      <c r="B363" t="s">
        <v>658</v>
      </c>
      <c r="C363" s="21">
        <v>46</v>
      </c>
      <c r="D363" t="s">
        <v>862</v>
      </c>
      <c r="E363" t="s">
        <v>863</v>
      </c>
      <c r="F363" t="str">
        <f t="shared" si="108"/>
        <v>503826.50</v>
      </c>
      <c r="G363" t="str">
        <f t="shared" si="109"/>
        <v>0052715.61</v>
      </c>
      <c r="H363">
        <f t="shared" si="110"/>
        <v>50</v>
      </c>
      <c r="I363">
        <f t="shared" si="111"/>
        <v>38</v>
      </c>
      <c r="J363">
        <f t="shared" si="112"/>
        <v>26.5</v>
      </c>
      <c r="K363">
        <f t="shared" si="113"/>
        <v>50.640694444444442</v>
      </c>
      <c r="L363">
        <f t="shared" si="114"/>
        <v>5</v>
      </c>
      <c r="M363">
        <f t="shared" si="115"/>
        <v>27</v>
      </c>
      <c r="N363">
        <f t="shared" si="116"/>
        <v>15.610000000000582</v>
      </c>
      <c r="O363">
        <f t="shared" si="117"/>
        <v>5.4543361111111111</v>
      </c>
    </row>
    <row r="364" spans="1:15" x14ac:dyDescent="0.25">
      <c r="A364" t="s">
        <v>857</v>
      </c>
      <c r="B364" t="s">
        <v>658</v>
      </c>
      <c r="C364" s="21">
        <v>50</v>
      </c>
      <c r="D364" t="s">
        <v>864</v>
      </c>
      <c r="E364" t="s">
        <v>865</v>
      </c>
      <c r="F364" t="str">
        <f t="shared" si="108"/>
        <v>503825.05</v>
      </c>
      <c r="G364" t="str">
        <f t="shared" si="109"/>
        <v>0052713.32</v>
      </c>
      <c r="H364">
        <f t="shared" si="110"/>
        <v>50</v>
      </c>
      <c r="I364">
        <f t="shared" si="111"/>
        <v>38</v>
      </c>
      <c r="J364">
        <f t="shared" si="112"/>
        <v>25.049999999988358</v>
      </c>
      <c r="K364">
        <f t="shared" si="113"/>
        <v>50.640291666666663</v>
      </c>
      <c r="L364">
        <f t="shared" si="114"/>
        <v>5</v>
      </c>
      <c r="M364">
        <f t="shared" si="115"/>
        <v>27</v>
      </c>
      <c r="N364">
        <f t="shared" si="116"/>
        <v>13.319999999999709</v>
      </c>
      <c r="O364">
        <f t="shared" si="117"/>
        <v>5.4537000000000004</v>
      </c>
    </row>
    <row r="365" spans="1:15" x14ac:dyDescent="0.25">
      <c r="A365" t="s">
        <v>857</v>
      </c>
      <c r="B365" t="s">
        <v>658</v>
      </c>
      <c r="C365" s="21">
        <v>51</v>
      </c>
      <c r="D365" t="s">
        <v>866</v>
      </c>
      <c r="E365" t="s">
        <v>867</v>
      </c>
      <c r="F365" t="str">
        <f t="shared" si="108"/>
        <v>503823.81</v>
      </c>
      <c r="G365" t="str">
        <f t="shared" si="109"/>
        <v>0052711.35</v>
      </c>
      <c r="H365">
        <f t="shared" si="110"/>
        <v>50</v>
      </c>
      <c r="I365">
        <f t="shared" si="111"/>
        <v>38</v>
      </c>
      <c r="J365">
        <f t="shared" si="112"/>
        <v>23.809999999997672</v>
      </c>
      <c r="K365">
        <f t="shared" si="113"/>
        <v>50.639947222222219</v>
      </c>
      <c r="L365">
        <f t="shared" si="114"/>
        <v>5</v>
      </c>
      <c r="M365">
        <f t="shared" si="115"/>
        <v>27</v>
      </c>
      <c r="N365">
        <f t="shared" si="116"/>
        <v>11.349999999998545</v>
      </c>
      <c r="O365">
        <f t="shared" si="117"/>
        <v>5.4531527777777775</v>
      </c>
    </row>
    <row r="366" spans="1:15" x14ac:dyDescent="0.25">
      <c r="A366" t="s">
        <v>857</v>
      </c>
      <c r="B366" t="s">
        <v>658</v>
      </c>
      <c r="C366" s="21">
        <v>52</v>
      </c>
      <c r="D366" t="s">
        <v>868</v>
      </c>
      <c r="E366" t="s">
        <v>869</v>
      </c>
      <c r="F366" t="str">
        <f t="shared" si="108"/>
        <v>503822.57</v>
      </c>
      <c r="G366" t="str">
        <f t="shared" si="109"/>
        <v>0052709.38</v>
      </c>
      <c r="H366">
        <f t="shared" si="110"/>
        <v>50</v>
      </c>
      <c r="I366">
        <f t="shared" si="111"/>
        <v>38</v>
      </c>
      <c r="J366">
        <f t="shared" si="112"/>
        <v>22.570000000006985</v>
      </c>
      <c r="K366">
        <f t="shared" si="113"/>
        <v>50.639602777777782</v>
      </c>
      <c r="L366">
        <f t="shared" si="114"/>
        <v>5</v>
      </c>
      <c r="M366">
        <f t="shared" si="115"/>
        <v>27</v>
      </c>
      <c r="N366">
        <f t="shared" si="116"/>
        <v>9.3799999999973807</v>
      </c>
      <c r="O366">
        <f t="shared" si="117"/>
        <v>5.4526055555555546</v>
      </c>
    </row>
    <row r="367" spans="1:15" x14ac:dyDescent="0.25">
      <c r="A367" t="s">
        <v>857</v>
      </c>
      <c r="B367" t="s">
        <v>658</v>
      </c>
      <c r="C367" s="21">
        <v>53</v>
      </c>
      <c r="D367" t="s">
        <v>870</v>
      </c>
      <c r="E367" t="s">
        <v>871</v>
      </c>
      <c r="F367" t="str">
        <f t="shared" si="108"/>
        <v>503821.33</v>
      </c>
      <c r="G367" t="str">
        <f t="shared" si="109"/>
        <v xml:space="preserve">0052707.41 </v>
      </c>
      <c r="H367">
        <f t="shared" si="110"/>
        <v>50</v>
      </c>
      <c r="I367">
        <f t="shared" si="111"/>
        <v>38</v>
      </c>
      <c r="J367">
        <f t="shared" si="112"/>
        <v>21.330000000016298</v>
      </c>
      <c r="K367">
        <f t="shared" si="113"/>
        <v>50.639258333333338</v>
      </c>
      <c r="L367">
        <f t="shared" si="114"/>
        <v>5</v>
      </c>
      <c r="M367">
        <f t="shared" si="115"/>
        <v>27</v>
      </c>
      <c r="N367">
        <f t="shared" si="116"/>
        <v>7.4100000000034925</v>
      </c>
      <c r="O367">
        <f t="shared" si="117"/>
        <v>5.4520583333333343</v>
      </c>
    </row>
    <row r="368" spans="1:15" x14ac:dyDescent="0.25">
      <c r="A368" t="s">
        <v>857</v>
      </c>
      <c r="B368" t="s">
        <v>658</v>
      </c>
      <c r="C368" s="21">
        <v>54</v>
      </c>
      <c r="D368" t="s">
        <v>872</v>
      </c>
      <c r="E368" t="s">
        <v>873</v>
      </c>
      <c r="F368" t="str">
        <f t="shared" si="108"/>
        <v>503820.09</v>
      </c>
      <c r="G368" t="str">
        <f t="shared" si="109"/>
        <v>0052705.44</v>
      </c>
      <c r="H368">
        <f t="shared" si="110"/>
        <v>50</v>
      </c>
      <c r="I368">
        <f t="shared" si="111"/>
        <v>38</v>
      </c>
      <c r="J368">
        <f t="shared" si="112"/>
        <v>20.090000000025611</v>
      </c>
      <c r="K368">
        <f t="shared" si="113"/>
        <v>50.638913888888894</v>
      </c>
      <c r="L368">
        <f t="shared" si="114"/>
        <v>5</v>
      </c>
      <c r="M368">
        <f t="shared" si="115"/>
        <v>27</v>
      </c>
      <c r="N368">
        <f t="shared" si="116"/>
        <v>5.4400000000023283</v>
      </c>
      <c r="O368">
        <f t="shared" si="117"/>
        <v>5.4515111111111123</v>
      </c>
    </row>
    <row r="369" spans="1:15" x14ac:dyDescent="0.25">
      <c r="A369" t="s">
        <v>857</v>
      </c>
      <c r="B369" t="s">
        <v>658</v>
      </c>
      <c r="C369" s="21">
        <v>55</v>
      </c>
      <c r="D369" t="s">
        <v>874</v>
      </c>
      <c r="E369" t="s">
        <v>875</v>
      </c>
      <c r="F369" t="str">
        <f t="shared" si="108"/>
        <v>503818.85</v>
      </c>
      <c r="G369" t="str">
        <f t="shared" si="109"/>
        <v>0052703.48</v>
      </c>
      <c r="H369">
        <f t="shared" si="110"/>
        <v>50</v>
      </c>
      <c r="I369">
        <f t="shared" si="111"/>
        <v>38</v>
      </c>
      <c r="J369">
        <f t="shared" si="112"/>
        <v>18.849999999976717</v>
      </c>
      <c r="K369">
        <f t="shared" si="113"/>
        <v>50.638569444444435</v>
      </c>
      <c r="L369">
        <f t="shared" si="114"/>
        <v>5</v>
      </c>
      <c r="M369">
        <f t="shared" si="115"/>
        <v>27</v>
      </c>
      <c r="N369">
        <f t="shared" si="116"/>
        <v>3.4800000000032014</v>
      </c>
      <c r="O369">
        <f t="shared" si="117"/>
        <v>5.4509666666666678</v>
      </c>
    </row>
    <row r="370" spans="1:15" x14ac:dyDescent="0.25">
      <c r="A370" t="s">
        <v>857</v>
      </c>
      <c r="B370" t="s">
        <v>658</v>
      </c>
      <c r="C370" s="21">
        <v>56</v>
      </c>
      <c r="D370" t="s">
        <v>876</v>
      </c>
      <c r="E370" t="s">
        <v>877</v>
      </c>
      <c r="F370" t="str">
        <f t="shared" si="108"/>
        <v>503817.61</v>
      </c>
      <c r="G370" t="str">
        <f t="shared" si="109"/>
        <v>0052701.51</v>
      </c>
      <c r="H370">
        <f t="shared" si="110"/>
        <v>50</v>
      </c>
      <c r="I370">
        <f t="shared" si="111"/>
        <v>38</v>
      </c>
      <c r="J370">
        <f t="shared" si="112"/>
        <v>17.60999999998603</v>
      </c>
      <c r="K370">
        <f t="shared" si="113"/>
        <v>50.638224999999998</v>
      </c>
      <c r="L370">
        <f t="shared" si="114"/>
        <v>5</v>
      </c>
      <c r="M370">
        <f t="shared" si="115"/>
        <v>27</v>
      </c>
      <c r="N370">
        <f t="shared" si="116"/>
        <v>1.5100000000020373</v>
      </c>
      <c r="O370">
        <f t="shared" si="117"/>
        <v>5.4504194444444449</v>
      </c>
    </row>
    <row r="371" spans="1:15" x14ac:dyDescent="0.25">
      <c r="A371" t="s">
        <v>857</v>
      </c>
      <c r="B371" t="s">
        <v>658</v>
      </c>
      <c r="C371" s="21">
        <v>57</v>
      </c>
      <c r="D371" t="s">
        <v>878</v>
      </c>
      <c r="E371" t="s">
        <v>879</v>
      </c>
      <c r="F371" t="str">
        <f t="shared" si="108"/>
        <v>503816.36</v>
      </c>
      <c r="G371" t="str">
        <f t="shared" si="109"/>
        <v>0052659.54</v>
      </c>
      <c r="H371">
        <f t="shared" si="110"/>
        <v>50</v>
      </c>
      <c r="I371">
        <f t="shared" si="111"/>
        <v>38</v>
      </c>
      <c r="J371">
        <f t="shared" si="112"/>
        <v>16.35999999998603</v>
      </c>
      <c r="K371">
        <f t="shared" si="113"/>
        <v>50.637877777777774</v>
      </c>
      <c r="L371">
        <f t="shared" si="114"/>
        <v>5</v>
      </c>
      <c r="M371">
        <f t="shared" si="115"/>
        <v>26</v>
      </c>
      <c r="N371">
        <f t="shared" si="116"/>
        <v>59.540000000000873</v>
      </c>
      <c r="O371">
        <f t="shared" si="117"/>
        <v>5.4498722222222229</v>
      </c>
    </row>
    <row r="372" spans="1:15" x14ac:dyDescent="0.25">
      <c r="A372" t="s">
        <v>857</v>
      </c>
      <c r="B372" t="s">
        <v>658</v>
      </c>
      <c r="C372" s="21">
        <v>58</v>
      </c>
      <c r="D372" t="s">
        <v>880</v>
      </c>
      <c r="E372" t="s">
        <v>881</v>
      </c>
      <c r="F372" t="str">
        <f t="shared" si="108"/>
        <v>503815.12</v>
      </c>
      <c r="G372" t="str">
        <f t="shared" si="109"/>
        <v>0052657.57</v>
      </c>
      <c r="H372">
        <f t="shared" si="110"/>
        <v>50</v>
      </c>
      <c r="I372">
        <f t="shared" si="111"/>
        <v>38</v>
      </c>
      <c r="J372">
        <f t="shared" si="112"/>
        <v>15.119999999995343</v>
      </c>
      <c r="K372">
        <f t="shared" si="113"/>
        <v>50.63753333333333</v>
      </c>
      <c r="L372">
        <f t="shared" si="114"/>
        <v>5</v>
      </c>
      <c r="M372">
        <f t="shared" si="115"/>
        <v>26</v>
      </c>
      <c r="N372">
        <f t="shared" si="116"/>
        <v>57.569999999999709</v>
      </c>
      <c r="O372">
        <f t="shared" si="117"/>
        <v>5.449325</v>
      </c>
    </row>
    <row r="373" spans="1:15" x14ac:dyDescent="0.25">
      <c r="A373" t="s">
        <v>857</v>
      </c>
      <c r="B373" t="s">
        <v>658</v>
      </c>
      <c r="C373" s="21">
        <v>59</v>
      </c>
      <c r="D373" t="s">
        <v>882</v>
      </c>
      <c r="E373" t="s">
        <v>883</v>
      </c>
      <c r="F373" t="str">
        <f t="shared" si="108"/>
        <v>503813.87</v>
      </c>
      <c r="G373" t="str">
        <f t="shared" si="109"/>
        <v>0052655.59</v>
      </c>
      <c r="H373">
        <f t="shared" si="110"/>
        <v>50</v>
      </c>
      <c r="I373">
        <f t="shared" si="111"/>
        <v>38</v>
      </c>
      <c r="J373">
        <f t="shared" si="112"/>
        <v>13.869999999995343</v>
      </c>
      <c r="K373">
        <f t="shared" si="113"/>
        <v>50.637186111111106</v>
      </c>
      <c r="L373">
        <f t="shared" si="114"/>
        <v>5</v>
      </c>
      <c r="M373">
        <f t="shared" si="115"/>
        <v>26</v>
      </c>
      <c r="N373">
        <f t="shared" si="116"/>
        <v>55.589999999996508</v>
      </c>
      <c r="O373">
        <f t="shared" si="117"/>
        <v>5.4487749999999995</v>
      </c>
    </row>
    <row r="374" spans="1:15" x14ac:dyDescent="0.25">
      <c r="A374" t="s">
        <v>857</v>
      </c>
      <c r="B374" t="s">
        <v>658</v>
      </c>
      <c r="C374" s="21">
        <v>60</v>
      </c>
      <c r="D374" t="s">
        <v>884</v>
      </c>
      <c r="E374" t="s">
        <v>885</v>
      </c>
      <c r="F374" t="str">
        <f t="shared" si="108"/>
        <v>503812.62</v>
      </c>
      <c r="G374" t="str">
        <f t="shared" si="109"/>
        <v xml:space="preserve">0052653.61 </v>
      </c>
      <c r="H374">
        <f t="shared" si="110"/>
        <v>50</v>
      </c>
      <c r="I374">
        <f t="shared" si="111"/>
        <v>38</v>
      </c>
      <c r="J374">
        <f t="shared" si="112"/>
        <v>12.619999999995343</v>
      </c>
      <c r="K374">
        <f t="shared" si="113"/>
        <v>50.636838888888889</v>
      </c>
      <c r="L374">
        <f t="shared" si="114"/>
        <v>5</v>
      </c>
      <c r="M374">
        <f t="shared" si="115"/>
        <v>26</v>
      </c>
      <c r="N374">
        <f t="shared" si="116"/>
        <v>53.610000000000582</v>
      </c>
      <c r="O374">
        <f t="shared" si="117"/>
        <v>5.4482250000000008</v>
      </c>
    </row>
    <row r="375" spans="1:15" x14ac:dyDescent="0.25">
      <c r="A375" t="s">
        <v>857</v>
      </c>
      <c r="B375" t="s">
        <v>658</v>
      </c>
      <c r="C375" s="21">
        <v>61</v>
      </c>
      <c r="D375" t="s">
        <v>886</v>
      </c>
      <c r="E375" t="s">
        <v>887</v>
      </c>
      <c r="F375" t="str">
        <f t="shared" si="108"/>
        <v>503811.37</v>
      </c>
      <c r="G375" t="str">
        <f t="shared" si="109"/>
        <v>0052651.63</v>
      </c>
      <c r="H375">
        <f t="shared" si="110"/>
        <v>50</v>
      </c>
      <c r="I375">
        <f t="shared" si="111"/>
        <v>38</v>
      </c>
      <c r="J375">
        <f t="shared" si="112"/>
        <v>11.369999999995343</v>
      </c>
      <c r="K375">
        <f t="shared" si="113"/>
        <v>50.636491666666664</v>
      </c>
      <c r="L375">
        <f t="shared" si="114"/>
        <v>5</v>
      </c>
      <c r="M375">
        <f t="shared" si="115"/>
        <v>26</v>
      </c>
      <c r="N375">
        <f t="shared" si="116"/>
        <v>51.629999999997381</v>
      </c>
      <c r="O375">
        <f t="shared" si="117"/>
        <v>5.4476749999999994</v>
      </c>
    </row>
    <row r="376" spans="1:15" x14ac:dyDescent="0.25">
      <c r="A376" t="s">
        <v>857</v>
      </c>
      <c r="B376" t="s">
        <v>658</v>
      </c>
      <c r="C376" s="21">
        <v>62</v>
      </c>
      <c r="D376" t="s">
        <v>888</v>
      </c>
      <c r="E376" t="s">
        <v>889</v>
      </c>
      <c r="F376" t="str">
        <f t="shared" si="108"/>
        <v>503810.13</v>
      </c>
      <c r="G376" t="str">
        <f t="shared" si="109"/>
        <v>0052649.65</v>
      </c>
      <c r="H376">
        <f t="shared" si="110"/>
        <v>50</v>
      </c>
      <c r="I376">
        <f t="shared" si="111"/>
        <v>38</v>
      </c>
      <c r="J376">
        <f t="shared" si="112"/>
        <v>10.130000000004657</v>
      </c>
      <c r="K376">
        <f t="shared" si="113"/>
        <v>50.63614722222222</v>
      </c>
      <c r="L376">
        <f t="shared" si="114"/>
        <v>5</v>
      </c>
      <c r="M376">
        <f t="shared" si="115"/>
        <v>26</v>
      </c>
      <c r="N376">
        <f t="shared" si="116"/>
        <v>49.650000000001455</v>
      </c>
      <c r="O376">
        <f t="shared" si="117"/>
        <v>5.4471250000000007</v>
      </c>
    </row>
    <row r="377" spans="1:15" x14ac:dyDescent="0.25">
      <c r="A377" t="s">
        <v>857</v>
      </c>
      <c r="B377" t="s">
        <v>658</v>
      </c>
      <c r="C377" s="21">
        <v>63</v>
      </c>
      <c r="D377" t="s">
        <v>890</v>
      </c>
      <c r="E377" t="s">
        <v>891</v>
      </c>
      <c r="F377" t="str">
        <f t="shared" si="108"/>
        <v>503808.67</v>
      </c>
      <c r="G377" t="str">
        <f t="shared" si="109"/>
        <v>0052647.35</v>
      </c>
      <c r="H377">
        <f t="shared" si="110"/>
        <v>50</v>
      </c>
      <c r="I377">
        <f t="shared" si="111"/>
        <v>38</v>
      </c>
      <c r="J377">
        <f t="shared" si="112"/>
        <v>8.6699999999837019</v>
      </c>
      <c r="K377">
        <f t="shared" si="113"/>
        <v>50.635741666666661</v>
      </c>
      <c r="L377">
        <f t="shared" si="114"/>
        <v>5</v>
      </c>
      <c r="M377">
        <f t="shared" si="115"/>
        <v>26</v>
      </c>
      <c r="N377">
        <f t="shared" si="116"/>
        <v>47.349999999998545</v>
      </c>
      <c r="O377">
        <f t="shared" si="117"/>
        <v>5.4464861111111107</v>
      </c>
    </row>
    <row r="378" spans="1:15" x14ac:dyDescent="0.25">
      <c r="A378" t="s">
        <v>857</v>
      </c>
      <c r="B378" t="s">
        <v>751</v>
      </c>
      <c r="C378" s="21" t="s">
        <v>892</v>
      </c>
      <c r="D378" t="s">
        <v>893</v>
      </c>
      <c r="E378" t="s">
        <v>894</v>
      </c>
      <c r="F378" t="str">
        <f t="shared" ref="F378:F381" si="118">SUBSTITUTE( SUBSTITUTE(D378,"N",""),",",".")</f>
        <v>503758.56</v>
      </c>
      <c r="G378" t="str">
        <f t="shared" ref="G378:G381" si="119">SUBSTITUTE( SUBSTITUTE(E378,"E",""),",",".")</f>
        <v>0052632.58</v>
      </c>
      <c r="H378">
        <f t="shared" ref="H378:H381" si="120">_xlfn.FLOOR.MATH(F378/10000)</f>
        <v>50</v>
      </c>
      <c r="I378">
        <f t="shared" ref="I378:I381" si="121">_xlfn.FLOOR.MATH((F378-H378*10000)/100)</f>
        <v>37</v>
      </c>
      <c r="J378">
        <f t="shared" ref="J378:J381" si="122">(F378-(H378*10000)-(I378*100))</f>
        <v>58.559999999997672</v>
      </c>
      <c r="K378">
        <f t="shared" ref="K378:K381" si="123" xml:space="preserve"> H378 + (I378/60) + (J378/3600)</f>
        <v>50.632933333333334</v>
      </c>
      <c r="L378">
        <f t="shared" ref="L378:L381" si="124">_xlfn.FLOOR.MATH(G378/10000)</f>
        <v>5</v>
      </c>
      <c r="M378">
        <f t="shared" ref="M378:M381" si="125">_xlfn.FLOOR.MATH((G378-L378*10000)/100)</f>
        <v>26</v>
      </c>
      <c r="N378">
        <f t="shared" ref="N378:N381" si="126">(G378-(L378*10000)-(M378*100))</f>
        <v>32.580000000001746</v>
      </c>
      <c r="O378">
        <f t="shared" ref="O378:O381" si="127" xml:space="preserve"> L378 + (M378/60) + (N378/3600)</f>
        <v>5.4423833333333338</v>
      </c>
    </row>
    <row r="379" spans="1:15" x14ac:dyDescent="0.25">
      <c r="A379" t="s">
        <v>857</v>
      </c>
      <c r="B379" t="s">
        <v>751</v>
      </c>
      <c r="C379" s="21" t="s">
        <v>895</v>
      </c>
      <c r="D379" t="s">
        <v>896</v>
      </c>
      <c r="E379" t="s">
        <v>897</v>
      </c>
      <c r="F379" t="str">
        <f t="shared" si="118"/>
        <v>503757.36</v>
      </c>
      <c r="G379" t="str">
        <f t="shared" si="119"/>
        <v>0052631.24</v>
      </c>
      <c r="H379">
        <f t="shared" si="120"/>
        <v>50</v>
      </c>
      <c r="I379">
        <f t="shared" si="121"/>
        <v>37</v>
      </c>
      <c r="J379">
        <f t="shared" si="122"/>
        <v>57.35999999998603</v>
      </c>
      <c r="K379">
        <f t="shared" si="123"/>
        <v>50.632599999999996</v>
      </c>
      <c r="L379">
        <f t="shared" si="124"/>
        <v>5</v>
      </c>
      <c r="M379">
        <f t="shared" si="125"/>
        <v>26</v>
      </c>
      <c r="N379">
        <f t="shared" si="126"/>
        <v>31.239999999997963</v>
      </c>
      <c r="O379">
        <f t="shared" si="127"/>
        <v>5.4420111111111105</v>
      </c>
    </row>
    <row r="380" spans="1:15" x14ac:dyDescent="0.25">
      <c r="A380" t="s">
        <v>857</v>
      </c>
      <c r="B380" t="s">
        <v>751</v>
      </c>
      <c r="C380" s="21" t="s">
        <v>898</v>
      </c>
      <c r="D380" t="s">
        <v>899</v>
      </c>
      <c r="E380" t="s">
        <v>900</v>
      </c>
      <c r="F380" t="str">
        <f t="shared" si="118"/>
        <v>503756.40</v>
      </c>
      <c r="G380" t="str">
        <f t="shared" si="119"/>
        <v>0052629.75</v>
      </c>
      <c r="H380">
        <f t="shared" si="120"/>
        <v>50</v>
      </c>
      <c r="I380">
        <f t="shared" si="121"/>
        <v>37</v>
      </c>
      <c r="J380">
        <f t="shared" si="122"/>
        <v>56.400000000023283</v>
      </c>
      <c r="K380">
        <f t="shared" si="123"/>
        <v>50.632333333333342</v>
      </c>
      <c r="L380">
        <f t="shared" si="124"/>
        <v>5</v>
      </c>
      <c r="M380">
        <f t="shared" si="125"/>
        <v>26</v>
      </c>
      <c r="N380">
        <f t="shared" si="126"/>
        <v>29.75</v>
      </c>
      <c r="O380">
        <f t="shared" si="127"/>
        <v>5.4415972222222226</v>
      </c>
    </row>
    <row r="381" spans="1:15" x14ac:dyDescent="0.25">
      <c r="A381" t="s">
        <v>857</v>
      </c>
      <c r="B381" t="s">
        <v>751</v>
      </c>
      <c r="C381" s="21" t="s">
        <v>901</v>
      </c>
      <c r="D381" t="s">
        <v>902</v>
      </c>
      <c r="E381" t="s">
        <v>903</v>
      </c>
      <c r="F381" t="str">
        <f t="shared" si="118"/>
        <v>503755.44</v>
      </c>
      <c r="G381" t="str">
        <f t="shared" si="119"/>
        <v>0052628.20</v>
      </c>
      <c r="H381">
        <f t="shared" si="120"/>
        <v>50</v>
      </c>
      <c r="I381">
        <f t="shared" si="121"/>
        <v>37</v>
      </c>
      <c r="J381">
        <f t="shared" si="122"/>
        <v>55.440000000002328</v>
      </c>
      <c r="K381">
        <f t="shared" si="123"/>
        <v>50.632066666666667</v>
      </c>
      <c r="L381">
        <f t="shared" si="124"/>
        <v>5</v>
      </c>
      <c r="M381">
        <f t="shared" si="125"/>
        <v>26</v>
      </c>
      <c r="N381">
        <f t="shared" si="126"/>
        <v>28.19999999999709</v>
      </c>
      <c r="O381">
        <f t="shared" si="127"/>
        <v>5.4411666666666658</v>
      </c>
    </row>
    <row r="382" spans="1:15" x14ac:dyDescent="0.25">
      <c r="A382" t="s">
        <v>857</v>
      </c>
      <c r="B382" t="s">
        <v>904</v>
      </c>
      <c r="C382" s="22">
        <v>110</v>
      </c>
      <c r="D382" s="23" t="s">
        <v>905</v>
      </c>
      <c r="E382" s="24" t="s">
        <v>919</v>
      </c>
      <c r="F382" t="str">
        <f t="shared" ref="F382:F397" si="128">SUBSTITUTE( SUBSTITUTE(D382,"N",""),",",".")</f>
        <v xml:space="preserve">503804.86 </v>
      </c>
      <c r="G382" t="str">
        <f t="shared" ref="G382:G397" si="129">SUBSTITUTE( SUBSTITUTE(E382,"E",""),",",".")</f>
        <v xml:space="preserve">0052532.10 </v>
      </c>
      <c r="H382">
        <f t="shared" ref="H382:H397" si="130">_xlfn.FLOOR.MATH(F382/10000)</f>
        <v>50</v>
      </c>
      <c r="I382">
        <f t="shared" ref="I382:I397" si="131">_xlfn.FLOOR.MATH((F382-H382*10000)/100)</f>
        <v>38</v>
      </c>
      <c r="J382">
        <f t="shared" ref="J382:J397" si="132">(F382-(H382*10000)-(I382*100))</f>
        <v>4.8599999999860302</v>
      </c>
      <c r="K382">
        <f t="shared" ref="K382:K397" si="133" xml:space="preserve"> H382 + (I382/60) + (J382/3600)</f>
        <v>50.634683333333328</v>
      </c>
      <c r="L382">
        <f t="shared" ref="L382:L397" si="134">_xlfn.FLOOR.MATH(G382/10000)</f>
        <v>5</v>
      </c>
      <c r="M382">
        <f t="shared" ref="M382:M397" si="135">_xlfn.FLOOR.MATH((G382-L382*10000)/100)</f>
        <v>25</v>
      </c>
      <c r="N382">
        <f t="shared" ref="N382:N397" si="136">(G382-(L382*10000)-(M382*100))</f>
        <v>32.099999999998545</v>
      </c>
      <c r="O382">
        <f t="shared" ref="O382:O397" si="137" xml:space="preserve"> L382 + (M382/60) + (N382/3600)</f>
        <v>5.425583333333333</v>
      </c>
    </row>
    <row r="383" spans="1:15" x14ac:dyDescent="0.25">
      <c r="A383" t="s">
        <v>857</v>
      </c>
      <c r="B383" t="s">
        <v>904</v>
      </c>
      <c r="C383" s="22">
        <v>112</v>
      </c>
      <c r="D383" s="23" t="s">
        <v>906</v>
      </c>
      <c r="E383" s="24" t="s">
        <v>920</v>
      </c>
      <c r="F383" t="str">
        <f t="shared" si="128"/>
        <v xml:space="preserve">503805.82 </v>
      </c>
      <c r="G383" t="str">
        <f t="shared" si="129"/>
        <v xml:space="preserve">0052536.29 </v>
      </c>
      <c r="H383">
        <f t="shared" si="130"/>
        <v>50</v>
      </c>
      <c r="I383">
        <f t="shared" si="131"/>
        <v>38</v>
      </c>
      <c r="J383">
        <f t="shared" si="132"/>
        <v>5.8200000000069849</v>
      </c>
      <c r="K383">
        <f t="shared" si="133"/>
        <v>50.634950000000003</v>
      </c>
      <c r="L383">
        <f t="shared" si="134"/>
        <v>5</v>
      </c>
      <c r="M383">
        <f t="shared" si="135"/>
        <v>25</v>
      </c>
      <c r="N383">
        <f t="shared" si="136"/>
        <v>36.290000000000873</v>
      </c>
      <c r="O383">
        <f t="shared" si="137"/>
        <v>5.4267472222222226</v>
      </c>
    </row>
    <row r="384" spans="1:15" x14ac:dyDescent="0.25">
      <c r="A384" t="s">
        <v>857</v>
      </c>
      <c r="B384" t="s">
        <v>904</v>
      </c>
      <c r="C384" s="22">
        <v>114</v>
      </c>
      <c r="D384" s="23" t="s">
        <v>907</v>
      </c>
      <c r="E384" s="24" t="s">
        <v>921</v>
      </c>
      <c r="F384" t="str">
        <f t="shared" si="128"/>
        <v xml:space="preserve">503806.68 </v>
      </c>
      <c r="G384" t="str">
        <f t="shared" si="129"/>
        <v xml:space="preserve">0052541.10 </v>
      </c>
      <c r="H384">
        <f t="shared" si="130"/>
        <v>50</v>
      </c>
      <c r="I384">
        <f t="shared" si="131"/>
        <v>38</v>
      </c>
      <c r="J384">
        <f t="shared" si="132"/>
        <v>6.6799999999930151</v>
      </c>
      <c r="K384">
        <f t="shared" si="133"/>
        <v>50.635188888888884</v>
      </c>
      <c r="L384">
        <f t="shared" si="134"/>
        <v>5</v>
      </c>
      <c r="M384">
        <f t="shared" si="135"/>
        <v>25</v>
      </c>
      <c r="N384">
        <f t="shared" si="136"/>
        <v>41.099999999998545</v>
      </c>
      <c r="O384">
        <f t="shared" si="137"/>
        <v>5.4280833333333334</v>
      </c>
    </row>
    <row r="385" spans="1:15" x14ac:dyDescent="0.25">
      <c r="A385" t="s">
        <v>857</v>
      </c>
      <c r="B385" t="s">
        <v>904</v>
      </c>
      <c r="C385" s="22">
        <v>116</v>
      </c>
      <c r="D385" s="23" t="s">
        <v>908</v>
      </c>
      <c r="E385" s="24" t="s">
        <v>922</v>
      </c>
      <c r="F385" t="str">
        <f t="shared" si="128"/>
        <v xml:space="preserve">503807.48 </v>
      </c>
      <c r="G385" t="str">
        <f t="shared" si="129"/>
        <v xml:space="preserve">0052544.58 </v>
      </c>
      <c r="H385">
        <f t="shared" si="130"/>
        <v>50</v>
      </c>
      <c r="I385">
        <f t="shared" si="131"/>
        <v>38</v>
      </c>
      <c r="J385">
        <f t="shared" si="132"/>
        <v>7.4799999999813735</v>
      </c>
      <c r="K385">
        <f t="shared" si="133"/>
        <v>50.635411111111104</v>
      </c>
      <c r="L385">
        <f t="shared" si="134"/>
        <v>5</v>
      </c>
      <c r="M385">
        <f t="shared" si="135"/>
        <v>25</v>
      </c>
      <c r="N385">
        <f t="shared" si="136"/>
        <v>44.580000000001746</v>
      </c>
      <c r="O385">
        <f t="shared" si="137"/>
        <v>5.429050000000001</v>
      </c>
    </row>
    <row r="386" spans="1:15" x14ac:dyDescent="0.25">
      <c r="A386" t="s">
        <v>857</v>
      </c>
      <c r="B386" t="s">
        <v>904</v>
      </c>
      <c r="C386" s="22">
        <v>118</v>
      </c>
      <c r="D386" s="23" t="s">
        <v>909</v>
      </c>
      <c r="E386" s="24" t="s">
        <v>923</v>
      </c>
      <c r="F386" t="str">
        <f t="shared" si="128"/>
        <v xml:space="preserve">503808.27 </v>
      </c>
      <c r="G386" t="str">
        <f t="shared" si="129"/>
        <v xml:space="preserve">0052548.05 </v>
      </c>
      <c r="H386">
        <f t="shared" si="130"/>
        <v>50</v>
      </c>
      <c r="I386">
        <f t="shared" si="131"/>
        <v>38</v>
      </c>
      <c r="J386">
        <f t="shared" si="132"/>
        <v>8.2700000000186265</v>
      </c>
      <c r="K386">
        <f t="shared" si="133"/>
        <v>50.635630555555558</v>
      </c>
      <c r="L386">
        <f t="shared" si="134"/>
        <v>5</v>
      </c>
      <c r="M386">
        <f t="shared" si="135"/>
        <v>25</v>
      </c>
      <c r="N386">
        <f t="shared" si="136"/>
        <v>48.05000000000291</v>
      </c>
      <c r="O386">
        <f t="shared" si="137"/>
        <v>5.4300138888888902</v>
      </c>
    </row>
    <row r="387" spans="1:15" x14ac:dyDescent="0.25">
      <c r="A387" t="s">
        <v>857</v>
      </c>
      <c r="B387" t="s">
        <v>904</v>
      </c>
      <c r="C387" s="22">
        <v>120</v>
      </c>
      <c r="D387" s="23" t="s">
        <v>910</v>
      </c>
      <c r="E387" s="24" t="s">
        <v>924</v>
      </c>
      <c r="F387" t="str">
        <f t="shared" si="128"/>
        <v xml:space="preserve">503809.39 </v>
      </c>
      <c r="G387" t="str">
        <f t="shared" si="129"/>
        <v xml:space="preserve">0052550.75 </v>
      </c>
      <c r="H387">
        <f t="shared" si="130"/>
        <v>50</v>
      </c>
      <c r="I387">
        <f t="shared" si="131"/>
        <v>38</v>
      </c>
      <c r="J387">
        <f t="shared" si="132"/>
        <v>9.3900000000139698</v>
      </c>
      <c r="K387">
        <f t="shared" si="133"/>
        <v>50.635941666666668</v>
      </c>
      <c r="L387">
        <f t="shared" si="134"/>
        <v>5</v>
      </c>
      <c r="M387">
        <f t="shared" si="135"/>
        <v>25</v>
      </c>
      <c r="N387">
        <f t="shared" si="136"/>
        <v>50.75</v>
      </c>
      <c r="O387">
        <f t="shared" si="137"/>
        <v>5.4307638888888894</v>
      </c>
    </row>
    <row r="388" spans="1:15" x14ac:dyDescent="0.25">
      <c r="A388" t="s">
        <v>857</v>
      </c>
      <c r="B388" t="s">
        <v>904</v>
      </c>
      <c r="C388" s="22">
        <v>122</v>
      </c>
      <c r="D388" s="23" t="s">
        <v>911</v>
      </c>
      <c r="E388" s="24" t="s">
        <v>925</v>
      </c>
      <c r="F388" t="str">
        <f t="shared" si="128"/>
        <v xml:space="preserve">503811.44 </v>
      </c>
      <c r="G388" t="str">
        <f t="shared" si="129"/>
        <v xml:space="preserve">0052554.00 </v>
      </c>
      <c r="H388">
        <f t="shared" si="130"/>
        <v>50</v>
      </c>
      <c r="I388">
        <f t="shared" si="131"/>
        <v>38</v>
      </c>
      <c r="J388">
        <f t="shared" si="132"/>
        <v>11.440000000002328</v>
      </c>
      <c r="K388">
        <f t="shared" si="133"/>
        <v>50.636511111111112</v>
      </c>
      <c r="L388">
        <f t="shared" si="134"/>
        <v>5</v>
      </c>
      <c r="M388">
        <f t="shared" si="135"/>
        <v>25</v>
      </c>
      <c r="N388">
        <f t="shared" si="136"/>
        <v>54</v>
      </c>
      <c r="O388">
        <f t="shared" si="137"/>
        <v>5.4316666666666666</v>
      </c>
    </row>
    <row r="389" spans="1:15" x14ac:dyDescent="0.25">
      <c r="A389" t="s">
        <v>857</v>
      </c>
      <c r="B389" t="s">
        <v>904</v>
      </c>
      <c r="C389" s="22">
        <v>124</v>
      </c>
      <c r="D389" s="23" t="s">
        <v>912</v>
      </c>
      <c r="E389" s="24" t="s">
        <v>926</v>
      </c>
      <c r="F389" t="str">
        <f t="shared" si="128"/>
        <v xml:space="preserve">503813.09 </v>
      </c>
      <c r="G389" t="str">
        <f t="shared" si="129"/>
        <v xml:space="preserve">0052556.62 </v>
      </c>
      <c r="H389">
        <f t="shared" si="130"/>
        <v>50</v>
      </c>
      <c r="I389">
        <f t="shared" si="131"/>
        <v>38</v>
      </c>
      <c r="J389">
        <f t="shared" si="132"/>
        <v>13.090000000025611</v>
      </c>
      <c r="K389">
        <f t="shared" si="133"/>
        <v>50.636969444444453</v>
      </c>
      <c r="L389">
        <f t="shared" si="134"/>
        <v>5</v>
      </c>
      <c r="M389">
        <f t="shared" si="135"/>
        <v>25</v>
      </c>
      <c r="N389">
        <f t="shared" si="136"/>
        <v>56.620000000002619</v>
      </c>
      <c r="O389">
        <f t="shared" si="137"/>
        <v>5.4323944444444452</v>
      </c>
    </row>
    <row r="390" spans="1:15" x14ac:dyDescent="0.25">
      <c r="A390" t="s">
        <v>857</v>
      </c>
      <c r="B390" t="s">
        <v>904</v>
      </c>
      <c r="C390" s="22">
        <v>126</v>
      </c>
      <c r="D390" s="23" t="s">
        <v>913</v>
      </c>
      <c r="E390" s="24" t="s">
        <v>927</v>
      </c>
      <c r="F390" t="str">
        <f t="shared" si="128"/>
        <v xml:space="preserve">503814.75 </v>
      </c>
      <c r="G390" t="str">
        <f t="shared" si="129"/>
        <v xml:space="preserve">0052559.24 </v>
      </c>
      <c r="H390">
        <f t="shared" si="130"/>
        <v>50</v>
      </c>
      <c r="I390">
        <f t="shared" si="131"/>
        <v>38</v>
      </c>
      <c r="J390">
        <f t="shared" si="132"/>
        <v>14.75</v>
      </c>
      <c r="K390">
        <f t="shared" si="133"/>
        <v>50.637430555555554</v>
      </c>
      <c r="L390">
        <f t="shared" si="134"/>
        <v>5</v>
      </c>
      <c r="M390">
        <f t="shared" si="135"/>
        <v>25</v>
      </c>
      <c r="N390">
        <f t="shared" si="136"/>
        <v>59.239999999997963</v>
      </c>
      <c r="O390">
        <f t="shared" si="137"/>
        <v>5.433122222222222</v>
      </c>
    </row>
    <row r="391" spans="1:15" x14ac:dyDescent="0.25">
      <c r="A391" t="s">
        <v>857</v>
      </c>
      <c r="B391" t="s">
        <v>904</v>
      </c>
      <c r="C391" s="22">
        <v>128</v>
      </c>
      <c r="D391" s="23" t="s">
        <v>914</v>
      </c>
      <c r="E391" s="24" t="s">
        <v>928</v>
      </c>
      <c r="F391" t="str">
        <f t="shared" si="128"/>
        <v xml:space="preserve">503816.48 </v>
      </c>
      <c r="G391" t="str">
        <f t="shared" si="129"/>
        <v xml:space="preserve">0052601.73 </v>
      </c>
      <c r="H391">
        <f t="shared" si="130"/>
        <v>50</v>
      </c>
      <c r="I391">
        <f t="shared" si="131"/>
        <v>38</v>
      </c>
      <c r="J391">
        <f t="shared" si="132"/>
        <v>16.479999999981374</v>
      </c>
      <c r="K391">
        <f t="shared" si="133"/>
        <v>50.637911111111109</v>
      </c>
      <c r="L391">
        <f t="shared" si="134"/>
        <v>5</v>
      </c>
      <c r="M391">
        <f t="shared" si="135"/>
        <v>26</v>
      </c>
      <c r="N391">
        <f t="shared" si="136"/>
        <v>1.7300000000032014</v>
      </c>
      <c r="O391">
        <f t="shared" si="137"/>
        <v>5.4338138888888903</v>
      </c>
    </row>
    <row r="392" spans="1:15" x14ac:dyDescent="0.25">
      <c r="A392" t="s">
        <v>857</v>
      </c>
      <c r="B392" t="s">
        <v>1290</v>
      </c>
      <c r="C392" s="22">
        <v>130</v>
      </c>
      <c r="D392" s="23" t="s">
        <v>935</v>
      </c>
      <c r="E392" s="24" t="s">
        <v>929</v>
      </c>
      <c r="F392" t="str">
        <f t="shared" si="128"/>
        <v xml:space="preserve">503819.51 </v>
      </c>
      <c r="G392" t="str">
        <f t="shared" si="129"/>
        <v xml:space="preserve">0052603.90 </v>
      </c>
      <c r="H392">
        <f t="shared" si="130"/>
        <v>50</v>
      </c>
      <c r="I392">
        <f t="shared" si="131"/>
        <v>38</v>
      </c>
      <c r="J392">
        <f t="shared" si="132"/>
        <v>19.510000000009313</v>
      </c>
      <c r="K392">
        <f t="shared" si="133"/>
        <v>50.638752777777782</v>
      </c>
      <c r="L392">
        <f t="shared" si="134"/>
        <v>5</v>
      </c>
      <c r="M392">
        <f t="shared" si="135"/>
        <v>26</v>
      </c>
      <c r="N392">
        <f t="shared" si="136"/>
        <v>3.9000000000014552</v>
      </c>
      <c r="O392">
        <f t="shared" si="137"/>
        <v>5.4344166666666673</v>
      </c>
    </row>
    <row r="393" spans="1:15" x14ac:dyDescent="0.25">
      <c r="A393" t="s">
        <v>857</v>
      </c>
      <c r="B393" s="29" t="s">
        <v>1290</v>
      </c>
      <c r="C393" s="22">
        <v>132</v>
      </c>
      <c r="D393" s="23" t="s">
        <v>936</v>
      </c>
      <c r="E393" s="24" t="s">
        <v>930</v>
      </c>
      <c r="F393" t="str">
        <f t="shared" si="128"/>
        <v xml:space="preserve">503821.51 </v>
      </c>
      <c r="G393" t="str">
        <f t="shared" si="129"/>
        <v xml:space="preserve">0052607.08 </v>
      </c>
      <c r="H393">
        <f t="shared" si="130"/>
        <v>50</v>
      </c>
      <c r="I393">
        <f t="shared" si="131"/>
        <v>38</v>
      </c>
      <c r="J393">
        <f t="shared" si="132"/>
        <v>21.510000000009313</v>
      </c>
      <c r="K393">
        <f t="shared" si="133"/>
        <v>50.639308333333332</v>
      </c>
      <c r="L393">
        <f t="shared" si="134"/>
        <v>5</v>
      </c>
      <c r="M393">
        <f t="shared" si="135"/>
        <v>26</v>
      </c>
      <c r="N393">
        <f t="shared" si="136"/>
        <v>7.0800000000017462</v>
      </c>
      <c r="O393">
        <f t="shared" si="137"/>
        <v>5.4353000000000007</v>
      </c>
    </row>
    <row r="394" spans="1:15" x14ac:dyDescent="0.25">
      <c r="A394" t="s">
        <v>857</v>
      </c>
      <c r="B394" s="29" t="s">
        <v>1290</v>
      </c>
      <c r="C394" s="22">
        <v>134</v>
      </c>
      <c r="D394" s="23" t="s">
        <v>915</v>
      </c>
      <c r="E394" s="24" t="s">
        <v>931</v>
      </c>
      <c r="F394" t="str">
        <f t="shared" si="128"/>
        <v xml:space="preserve">503823.52 </v>
      </c>
      <c r="G394" t="str">
        <f t="shared" si="129"/>
        <v xml:space="preserve">0052610.26 </v>
      </c>
      <c r="H394">
        <f t="shared" si="130"/>
        <v>50</v>
      </c>
      <c r="I394">
        <f t="shared" si="131"/>
        <v>38</v>
      </c>
      <c r="J394">
        <f t="shared" si="132"/>
        <v>23.520000000018626</v>
      </c>
      <c r="K394">
        <f t="shared" si="133"/>
        <v>50.63986666666667</v>
      </c>
      <c r="L394">
        <f t="shared" si="134"/>
        <v>5</v>
      </c>
      <c r="M394">
        <f t="shared" si="135"/>
        <v>26</v>
      </c>
      <c r="N394">
        <f t="shared" si="136"/>
        <v>10.260000000002037</v>
      </c>
      <c r="O394">
        <f t="shared" si="137"/>
        <v>5.436183333333334</v>
      </c>
    </row>
    <row r="395" spans="1:15" x14ac:dyDescent="0.25">
      <c r="A395" t="s">
        <v>857</v>
      </c>
      <c r="B395" s="29" t="s">
        <v>1290</v>
      </c>
      <c r="C395" s="22">
        <v>136</v>
      </c>
      <c r="D395" s="23" t="s">
        <v>916</v>
      </c>
      <c r="E395" s="24" t="s">
        <v>932</v>
      </c>
      <c r="F395" t="str">
        <f t="shared" si="128"/>
        <v xml:space="preserve">503825.52 </v>
      </c>
      <c r="G395" t="str">
        <f t="shared" si="129"/>
        <v xml:space="preserve">0052613.44 </v>
      </c>
      <c r="H395">
        <f t="shared" si="130"/>
        <v>50</v>
      </c>
      <c r="I395">
        <f t="shared" si="131"/>
        <v>38</v>
      </c>
      <c r="J395">
        <f t="shared" si="132"/>
        <v>25.520000000018626</v>
      </c>
      <c r="K395">
        <f t="shared" si="133"/>
        <v>50.640422222222227</v>
      </c>
      <c r="L395">
        <f t="shared" si="134"/>
        <v>5</v>
      </c>
      <c r="M395">
        <f t="shared" si="135"/>
        <v>26</v>
      </c>
      <c r="N395">
        <f t="shared" si="136"/>
        <v>13.440000000002328</v>
      </c>
      <c r="O395">
        <f t="shared" si="137"/>
        <v>5.4370666666666674</v>
      </c>
    </row>
    <row r="396" spans="1:15" x14ac:dyDescent="0.25">
      <c r="A396" t="s">
        <v>857</v>
      </c>
      <c r="B396" s="29" t="s">
        <v>1290</v>
      </c>
      <c r="C396" s="22">
        <v>138</v>
      </c>
      <c r="D396" s="23" t="s">
        <v>917</v>
      </c>
      <c r="E396" s="24" t="s">
        <v>933</v>
      </c>
      <c r="F396" t="str">
        <f t="shared" si="128"/>
        <v xml:space="preserve">503827.50 </v>
      </c>
      <c r="G396" t="str">
        <f t="shared" si="129"/>
        <v xml:space="preserve">0052616.61 </v>
      </c>
      <c r="H396">
        <f t="shared" si="130"/>
        <v>50</v>
      </c>
      <c r="I396">
        <f t="shared" si="131"/>
        <v>38</v>
      </c>
      <c r="J396">
        <f t="shared" si="132"/>
        <v>27.5</v>
      </c>
      <c r="K396">
        <f t="shared" si="133"/>
        <v>50.640972222222224</v>
      </c>
      <c r="L396">
        <f t="shared" si="134"/>
        <v>5</v>
      </c>
      <c r="M396">
        <f t="shared" si="135"/>
        <v>26</v>
      </c>
      <c r="N396">
        <f t="shared" si="136"/>
        <v>16.610000000000582</v>
      </c>
      <c r="O396">
        <f t="shared" si="137"/>
        <v>5.4379472222222223</v>
      </c>
    </row>
    <row r="397" spans="1:15" x14ac:dyDescent="0.25">
      <c r="A397" t="s">
        <v>857</v>
      </c>
      <c r="B397" s="29" t="s">
        <v>1290</v>
      </c>
      <c r="C397" s="22">
        <v>140</v>
      </c>
      <c r="D397" s="23" t="s">
        <v>918</v>
      </c>
      <c r="E397" s="24" t="s">
        <v>934</v>
      </c>
      <c r="F397" t="str">
        <f t="shared" si="128"/>
        <v>503829.53</v>
      </c>
      <c r="G397" t="str">
        <f t="shared" si="129"/>
        <v>0052619.81</v>
      </c>
      <c r="H397">
        <f t="shared" si="130"/>
        <v>50</v>
      </c>
      <c r="I397">
        <f t="shared" si="131"/>
        <v>38</v>
      </c>
      <c r="J397">
        <f t="shared" si="132"/>
        <v>29.53000000002794</v>
      </c>
      <c r="K397">
        <f t="shared" si="133"/>
        <v>50.641536111111115</v>
      </c>
      <c r="L397">
        <f t="shared" si="134"/>
        <v>5</v>
      </c>
      <c r="M397">
        <f t="shared" si="135"/>
        <v>26</v>
      </c>
      <c r="N397">
        <f t="shared" si="136"/>
        <v>19.809999999997672</v>
      </c>
      <c r="O397">
        <f t="shared" si="137"/>
        <v>5.4388361111111108</v>
      </c>
    </row>
    <row r="398" spans="1:15" x14ac:dyDescent="0.25">
      <c r="A398" s="25" t="s">
        <v>937</v>
      </c>
      <c r="B398" s="25" t="s">
        <v>938</v>
      </c>
      <c r="C398" s="26">
        <v>110</v>
      </c>
      <c r="D398" s="25" t="s">
        <v>939</v>
      </c>
      <c r="E398" s="25" t="s">
        <v>940</v>
      </c>
      <c r="F398" s="25" t="s">
        <v>941</v>
      </c>
      <c r="G398" s="25" t="s">
        <v>942</v>
      </c>
      <c r="H398" s="25">
        <v>51</v>
      </c>
      <c r="I398" s="25">
        <v>11</v>
      </c>
      <c r="J398" s="25">
        <v>24.369999999995343</v>
      </c>
      <c r="K398" s="25">
        <v>51.190102777777774</v>
      </c>
      <c r="L398" s="25">
        <v>4</v>
      </c>
      <c r="M398" s="25">
        <v>27</v>
      </c>
      <c r="N398" s="25">
        <v>14.349999999998545</v>
      </c>
      <c r="O398" s="25">
        <v>4.453986111111111</v>
      </c>
    </row>
    <row r="399" spans="1:15" x14ac:dyDescent="0.25">
      <c r="A399" s="25" t="s">
        <v>937</v>
      </c>
      <c r="B399" s="25" t="s">
        <v>938</v>
      </c>
      <c r="C399" s="26">
        <v>111</v>
      </c>
      <c r="D399" s="25" t="s">
        <v>943</v>
      </c>
      <c r="E399" s="25" t="s">
        <v>944</v>
      </c>
      <c r="F399" s="25" t="s">
        <v>945</v>
      </c>
      <c r="G399" s="25" t="s">
        <v>946</v>
      </c>
      <c r="H399" s="25">
        <v>51</v>
      </c>
      <c r="I399" s="25">
        <v>11</v>
      </c>
      <c r="J399" s="25">
        <v>21.549999999988358</v>
      </c>
      <c r="K399" s="25">
        <v>51.189319444444436</v>
      </c>
      <c r="L399" s="25">
        <v>4</v>
      </c>
      <c r="M399" s="25">
        <v>27</v>
      </c>
      <c r="N399" s="25">
        <v>11.029999999998836</v>
      </c>
      <c r="O399" s="25">
        <v>4.4530638888888889</v>
      </c>
    </row>
    <row r="400" spans="1:15" x14ac:dyDescent="0.25">
      <c r="A400" s="25" t="s">
        <v>937</v>
      </c>
      <c r="B400" s="25" t="s">
        <v>938</v>
      </c>
      <c r="C400" s="26">
        <v>112</v>
      </c>
      <c r="D400" s="25" t="s">
        <v>947</v>
      </c>
      <c r="E400" s="25" t="s">
        <v>948</v>
      </c>
      <c r="F400" s="25" t="s">
        <v>949</v>
      </c>
      <c r="G400" s="25" t="s">
        <v>950</v>
      </c>
      <c r="H400" s="25">
        <v>51</v>
      </c>
      <c r="I400" s="25">
        <v>11</v>
      </c>
      <c r="J400" s="25">
        <v>20.96999999997206</v>
      </c>
      <c r="K400" s="25">
        <v>51.189158333333324</v>
      </c>
      <c r="L400" s="25">
        <v>4</v>
      </c>
      <c r="M400" s="25">
        <v>27</v>
      </c>
      <c r="N400" s="25">
        <v>8.5199999999967986</v>
      </c>
      <c r="O400" s="25">
        <v>4.4523666666666664</v>
      </c>
    </row>
    <row r="401" spans="1:15" x14ac:dyDescent="0.25">
      <c r="A401" s="25" t="s">
        <v>937</v>
      </c>
      <c r="B401" s="25" t="s">
        <v>938</v>
      </c>
      <c r="C401" s="26">
        <v>113</v>
      </c>
      <c r="D401" s="25" t="s">
        <v>951</v>
      </c>
      <c r="E401" s="25" t="s">
        <v>952</v>
      </c>
      <c r="F401" s="25" t="s">
        <v>953</v>
      </c>
      <c r="G401" s="25" t="s">
        <v>954</v>
      </c>
      <c r="H401" s="25">
        <v>51</v>
      </c>
      <c r="I401" s="25">
        <v>11</v>
      </c>
      <c r="J401" s="25">
        <v>20.71999999997206</v>
      </c>
      <c r="K401" s="25">
        <v>51.189088888888875</v>
      </c>
      <c r="L401" s="25">
        <v>4</v>
      </c>
      <c r="M401" s="25">
        <v>27</v>
      </c>
      <c r="N401" s="25">
        <v>7.5</v>
      </c>
      <c r="O401" s="25">
        <v>4.4520833333333334</v>
      </c>
    </row>
    <row r="402" spans="1:15" x14ac:dyDescent="0.25">
      <c r="A402" s="25" t="s">
        <v>937</v>
      </c>
      <c r="B402" s="25" t="s">
        <v>938</v>
      </c>
      <c r="C402" s="26">
        <v>121</v>
      </c>
      <c r="D402" s="25" t="s">
        <v>955</v>
      </c>
      <c r="E402" s="25" t="s">
        <v>956</v>
      </c>
      <c r="F402" s="25" t="s">
        <v>957</v>
      </c>
      <c r="G402" s="25" t="s">
        <v>958</v>
      </c>
      <c r="H402" s="25">
        <v>51</v>
      </c>
      <c r="I402" s="25">
        <v>11</v>
      </c>
      <c r="J402" s="25">
        <v>19.010000000009313</v>
      </c>
      <c r="K402" s="25">
        <v>51.188613888888888</v>
      </c>
      <c r="L402" s="25">
        <v>4</v>
      </c>
      <c r="M402" s="25">
        <v>27</v>
      </c>
      <c r="N402" s="25">
        <v>13.839999999996508</v>
      </c>
      <c r="O402" s="25">
        <v>4.4538444444444441</v>
      </c>
    </row>
    <row r="403" spans="1:15" x14ac:dyDescent="0.25">
      <c r="A403" s="25" t="s">
        <v>937</v>
      </c>
      <c r="B403" s="25" t="s">
        <v>938</v>
      </c>
      <c r="C403" s="26">
        <v>122</v>
      </c>
      <c r="D403" s="25" t="s">
        <v>959</v>
      </c>
      <c r="E403" s="25" t="s">
        <v>960</v>
      </c>
      <c r="F403" s="25" t="s">
        <v>961</v>
      </c>
      <c r="G403" s="25" t="s">
        <v>962</v>
      </c>
      <c r="H403" s="25">
        <v>51</v>
      </c>
      <c r="I403" s="25">
        <v>11</v>
      </c>
      <c r="J403" s="25">
        <v>18.789999999979045</v>
      </c>
      <c r="K403" s="25">
        <v>51.188552777777765</v>
      </c>
      <c r="L403" s="25">
        <v>4</v>
      </c>
      <c r="M403" s="25">
        <v>27</v>
      </c>
      <c r="N403" s="25">
        <v>12.019999999996799</v>
      </c>
      <c r="O403" s="25">
        <v>4.4533388888888883</v>
      </c>
    </row>
    <row r="404" spans="1:15" x14ac:dyDescent="0.25">
      <c r="A404" s="25" t="s">
        <v>937</v>
      </c>
      <c r="B404" s="25" t="s">
        <v>938</v>
      </c>
      <c r="C404" s="26">
        <v>123</v>
      </c>
      <c r="D404" s="25" t="s">
        <v>963</v>
      </c>
      <c r="E404" s="27" t="s">
        <v>964</v>
      </c>
      <c r="F404" s="25" t="s">
        <v>965</v>
      </c>
      <c r="G404" s="25" t="s">
        <v>966</v>
      </c>
      <c r="H404" s="25">
        <v>51</v>
      </c>
      <c r="I404" s="25">
        <v>11</v>
      </c>
      <c r="J404" s="25">
        <v>18.599999999976717</v>
      </c>
      <c r="K404" s="25">
        <v>51.188499999999991</v>
      </c>
      <c r="L404" s="25">
        <v>4</v>
      </c>
      <c r="M404" s="25">
        <v>27</v>
      </c>
      <c r="N404" s="25">
        <v>10.180000000000291</v>
      </c>
      <c r="O404" s="25">
        <v>4.4528277777777783</v>
      </c>
    </row>
    <row r="405" spans="1:15" x14ac:dyDescent="0.25">
      <c r="A405" s="25" t="s">
        <v>937</v>
      </c>
      <c r="B405" s="25" t="s">
        <v>938</v>
      </c>
      <c r="C405" s="26">
        <v>124</v>
      </c>
      <c r="D405" s="25" t="s">
        <v>967</v>
      </c>
      <c r="E405" s="25" t="s">
        <v>968</v>
      </c>
      <c r="F405" s="25" t="s">
        <v>969</v>
      </c>
      <c r="G405" s="25" t="s">
        <v>970</v>
      </c>
      <c r="H405" s="25">
        <v>51</v>
      </c>
      <c r="I405" s="25">
        <v>11</v>
      </c>
      <c r="J405" s="25">
        <v>18.400000000023283</v>
      </c>
      <c r="K405" s="25">
        <v>51.18844444444445</v>
      </c>
      <c r="L405" s="25">
        <v>4</v>
      </c>
      <c r="M405" s="25">
        <v>27</v>
      </c>
      <c r="N405" s="25">
        <v>8.3399999999965075</v>
      </c>
      <c r="O405" s="25">
        <v>4.4523166666666656</v>
      </c>
    </row>
    <row r="406" spans="1:15" x14ac:dyDescent="0.25">
      <c r="A406" s="25" t="s">
        <v>937</v>
      </c>
      <c r="B406" s="25" t="s">
        <v>938</v>
      </c>
      <c r="C406" s="26">
        <v>125</v>
      </c>
      <c r="D406" s="25" t="s">
        <v>971</v>
      </c>
      <c r="E406" s="25" t="s">
        <v>972</v>
      </c>
      <c r="F406" s="25" t="s">
        <v>973</v>
      </c>
      <c r="G406" s="25" t="s">
        <v>974</v>
      </c>
      <c r="H406" s="25">
        <v>51</v>
      </c>
      <c r="I406" s="25">
        <v>11</v>
      </c>
      <c r="J406" s="25">
        <v>15.929999999993015</v>
      </c>
      <c r="K406" s="25">
        <v>51.187758333333328</v>
      </c>
      <c r="L406" s="25">
        <v>4</v>
      </c>
      <c r="M406" s="25">
        <v>27</v>
      </c>
      <c r="N406" s="25">
        <v>10.690000000002328</v>
      </c>
      <c r="O406" s="25">
        <v>4.4529694444444452</v>
      </c>
    </row>
    <row r="407" spans="1:15" x14ac:dyDescent="0.25">
      <c r="A407" s="25" t="s">
        <v>937</v>
      </c>
      <c r="B407" s="25" t="s">
        <v>938</v>
      </c>
      <c r="C407" s="26">
        <v>131</v>
      </c>
      <c r="D407" s="25" t="s">
        <v>975</v>
      </c>
      <c r="E407" s="25" t="s">
        <v>976</v>
      </c>
      <c r="F407" s="25" t="s">
        <v>977</v>
      </c>
      <c r="G407" s="25" t="s">
        <v>978</v>
      </c>
      <c r="H407" s="25">
        <v>51</v>
      </c>
      <c r="I407" s="25">
        <v>11</v>
      </c>
      <c r="J407" s="25">
        <v>16.669999999983702</v>
      </c>
      <c r="K407" s="25">
        <v>51.187963888888881</v>
      </c>
      <c r="L407" s="25">
        <v>4</v>
      </c>
      <c r="M407" s="25">
        <v>27</v>
      </c>
      <c r="N407" s="25">
        <v>14.830000000001746</v>
      </c>
      <c r="O407" s="25">
        <v>4.4541194444444452</v>
      </c>
    </row>
    <row r="408" spans="1:15" x14ac:dyDescent="0.25">
      <c r="A408" s="25" t="s">
        <v>937</v>
      </c>
      <c r="B408" s="25" t="s">
        <v>938</v>
      </c>
      <c r="C408" s="26">
        <v>132</v>
      </c>
      <c r="D408" s="25" t="s">
        <v>979</v>
      </c>
      <c r="E408" s="25" t="s">
        <v>980</v>
      </c>
      <c r="F408" s="25" t="s">
        <v>981</v>
      </c>
      <c r="G408" s="25" t="s">
        <v>982</v>
      </c>
      <c r="H408" s="25">
        <v>51</v>
      </c>
      <c r="I408" s="25">
        <v>11</v>
      </c>
      <c r="J408" s="25">
        <v>16.010000000009313</v>
      </c>
      <c r="K408" s="25">
        <v>51.187780555555555</v>
      </c>
      <c r="L408" s="25">
        <v>4</v>
      </c>
      <c r="M408" s="25">
        <v>27</v>
      </c>
      <c r="N408" s="25">
        <v>13.44999999999709</v>
      </c>
      <c r="O408" s="25">
        <v>4.4537361111111107</v>
      </c>
    </row>
    <row r="409" spans="1:15" x14ac:dyDescent="0.25">
      <c r="A409" s="25" t="s">
        <v>937</v>
      </c>
      <c r="B409" s="25" t="s">
        <v>983</v>
      </c>
      <c r="C409" s="26">
        <v>12</v>
      </c>
      <c r="D409" s="25" t="s">
        <v>984</v>
      </c>
      <c r="E409" s="25" t="s">
        <v>985</v>
      </c>
      <c r="F409" s="25" t="s">
        <v>986</v>
      </c>
      <c r="G409" s="25" t="s">
        <v>987</v>
      </c>
      <c r="H409" s="25">
        <v>51</v>
      </c>
      <c r="I409" s="25">
        <v>11</v>
      </c>
      <c r="J409" s="25">
        <v>14.119999999995343</v>
      </c>
      <c r="K409" s="25">
        <v>51.187255555555552</v>
      </c>
      <c r="L409" s="25">
        <v>4</v>
      </c>
      <c r="M409" s="25">
        <v>27</v>
      </c>
      <c r="N409" s="25">
        <v>16.569999999999709</v>
      </c>
      <c r="O409" s="25">
        <v>4.4546027777777777</v>
      </c>
    </row>
    <row r="410" spans="1:15" x14ac:dyDescent="0.25">
      <c r="A410" s="25" t="s">
        <v>937</v>
      </c>
      <c r="B410" s="25" t="s">
        <v>983</v>
      </c>
      <c r="C410" s="26">
        <v>14</v>
      </c>
      <c r="D410" s="25" t="s">
        <v>988</v>
      </c>
      <c r="E410" s="25" t="s">
        <v>989</v>
      </c>
      <c r="F410" s="25" t="s">
        <v>990</v>
      </c>
      <c r="G410" s="25" t="s">
        <v>991</v>
      </c>
      <c r="H410" s="25">
        <v>51</v>
      </c>
      <c r="I410" s="25">
        <v>11</v>
      </c>
      <c r="J410" s="25">
        <v>13.71999999997206</v>
      </c>
      <c r="K410" s="25">
        <v>51.187144444444435</v>
      </c>
      <c r="L410" s="25">
        <v>4</v>
      </c>
      <c r="M410" s="25">
        <v>27</v>
      </c>
      <c r="N410" s="25">
        <v>17.370000000002619</v>
      </c>
      <c r="O410" s="25">
        <v>4.4548250000000005</v>
      </c>
    </row>
    <row r="411" spans="1:15" x14ac:dyDescent="0.25">
      <c r="A411" s="25" t="s">
        <v>937</v>
      </c>
      <c r="B411" s="25" t="s">
        <v>983</v>
      </c>
      <c r="C411" s="26">
        <v>16</v>
      </c>
      <c r="D411" s="25" t="s">
        <v>992</v>
      </c>
      <c r="E411" s="25" t="s">
        <v>993</v>
      </c>
      <c r="F411" s="25" t="s">
        <v>994</v>
      </c>
      <c r="G411" s="25" t="s">
        <v>995</v>
      </c>
      <c r="H411" s="25">
        <v>51</v>
      </c>
      <c r="I411" s="25">
        <v>11</v>
      </c>
      <c r="J411" s="25">
        <v>13.320000000006985</v>
      </c>
      <c r="K411" s="25">
        <v>51.187033333333332</v>
      </c>
      <c r="L411" s="25">
        <v>4</v>
      </c>
      <c r="M411" s="25">
        <v>27</v>
      </c>
      <c r="N411" s="25">
        <v>18.180000000000291</v>
      </c>
      <c r="O411" s="25">
        <v>4.45505</v>
      </c>
    </row>
    <row r="412" spans="1:15" x14ac:dyDescent="0.25">
      <c r="A412" s="25" t="s">
        <v>937</v>
      </c>
      <c r="B412" s="27" t="s">
        <v>423</v>
      </c>
      <c r="C412" s="26">
        <v>20</v>
      </c>
      <c r="D412" s="25" t="s">
        <v>996</v>
      </c>
      <c r="E412" s="25" t="s">
        <v>997</v>
      </c>
      <c r="F412" s="25" t="s">
        <v>998</v>
      </c>
      <c r="G412" s="25" t="s">
        <v>999</v>
      </c>
      <c r="H412" s="25">
        <v>51</v>
      </c>
      <c r="I412" s="25">
        <v>11</v>
      </c>
      <c r="J412" s="25">
        <v>23.700000000011642</v>
      </c>
      <c r="K412" s="25">
        <v>51.189916666666669</v>
      </c>
      <c r="L412" s="25">
        <v>4</v>
      </c>
      <c r="M412" s="25">
        <v>27</v>
      </c>
      <c r="N412" s="25">
        <v>10.319999999999709</v>
      </c>
      <c r="O412" s="25">
        <v>4.452866666666667</v>
      </c>
    </row>
    <row r="413" spans="1:15" x14ac:dyDescent="0.25">
      <c r="A413" s="25" t="s">
        <v>937</v>
      </c>
      <c r="B413" s="27" t="s">
        <v>423</v>
      </c>
      <c r="C413" s="26">
        <v>21</v>
      </c>
      <c r="D413" s="25" t="s">
        <v>1000</v>
      </c>
      <c r="E413" s="25" t="s">
        <v>1001</v>
      </c>
      <c r="F413" s="25" t="s">
        <v>1002</v>
      </c>
      <c r="G413" s="25" t="s">
        <v>1003</v>
      </c>
      <c r="H413" s="25">
        <v>51</v>
      </c>
      <c r="I413" s="25">
        <v>11</v>
      </c>
      <c r="J413" s="25">
        <v>24.239999999990687</v>
      </c>
      <c r="K413" s="25">
        <v>51.19006666666666</v>
      </c>
      <c r="L413" s="25">
        <v>4</v>
      </c>
      <c r="M413" s="25">
        <v>27</v>
      </c>
      <c r="N413" s="25">
        <v>10.669999999998254</v>
      </c>
      <c r="O413" s="25">
        <v>4.4529638888888883</v>
      </c>
    </row>
    <row r="414" spans="1:15" x14ac:dyDescent="0.25">
      <c r="A414" s="25" t="s">
        <v>937</v>
      </c>
      <c r="B414" s="27" t="s">
        <v>423</v>
      </c>
      <c r="C414" s="26">
        <v>22</v>
      </c>
      <c r="D414" s="25" t="s">
        <v>1004</v>
      </c>
      <c r="E414" s="25" t="s">
        <v>1005</v>
      </c>
      <c r="F414" s="25" t="s">
        <v>1006</v>
      </c>
      <c r="G414" s="25" t="s">
        <v>1007</v>
      </c>
      <c r="H414" s="25">
        <v>51</v>
      </c>
      <c r="I414" s="25">
        <v>11</v>
      </c>
      <c r="J414" s="25">
        <v>24.78000000002794</v>
      </c>
      <c r="K414" s="25">
        <v>51.190216666666672</v>
      </c>
      <c r="L414" s="25">
        <v>4</v>
      </c>
      <c r="M414" s="25">
        <v>27</v>
      </c>
      <c r="N414" s="25">
        <v>11</v>
      </c>
      <c r="O414" s="25">
        <v>4.4530555555555553</v>
      </c>
    </row>
    <row r="415" spans="1:15" x14ac:dyDescent="0.25">
      <c r="A415" s="25" t="s">
        <v>937</v>
      </c>
      <c r="B415" s="27" t="s">
        <v>423</v>
      </c>
      <c r="C415" s="26">
        <v>23</v>
      </c>
      <c r="D415" s="25" t="s">
        <v>1008</v>
      </c>
      <c r="E415" s="25" t="s">
        <v>1009</v>
      </c>
      <c r="F415" s="25" t="s">
        <v>1010</v>
      </c>
      <c r="G415" s="25" t="s">
        <v>1011</v>
      </c>
      <c r="H415" s="25">
        <v>51</v>
      </c>
      <c r="I415" s="25">
        <v>11</v>
      </c>
      <c r="J415" s="25">
        <v>25.320000000006985</v>
      </c>
      <c r="K415" s="25">
        <v>51.190366666666662</v>
      </c>
      <c r="L415" s="25">
        <v>4</v>
      </c>
      <c r="M415" s="25">
        <v>27</v>
      </c>
      <c r="N415" s="25">
        <v>11.339999999996508</v>
      </c>
      <c r="O415" s="25">
        <v>4.4531499999999991</v>
      </c>
    </row>
    <row r="416" spans="1:15" x14ac:dyDescent="0.25">
      <c r="A416" s="25" t="s">
        <v>937</v>
      </c>
      <c r="B416" s="27" t="s">
        <v>423</v>
      </c>
      <c r="C416" s="26">
        <v>24</v>
      </c>
      <c r="D416" s="25" t="s">
        <v>1012</v>
      </c>
      <c r="E416" s="25" t="s">
        <v>1013</v>
      </c>
      <c r="F416" s="25" t="s">
        <v>1014</v>
      </c>
      <c r="G416" s="25" t="s">
        <v>1015</v>
      </c>
      <c r="H416" s="25">
        <v>51</v>
      </c>
      <c r="I416" s="25">
        <v>11</v>
      </c>
      <c r="J416" s="25">
        <v>25.869999999995343</v>
      </c>
      <c r="K416" s="25">
        <v>51.19051944444444</v>
      </c>
      <c r="L416" s="25">
        <v>4</v>
      </c>
      <c r="M416" s="25">
        <v>27</v>
      </c>
      <c r="N416" s="25">
        <v>11.680000000000291</v>
      </c>
      <c r="O416" s="25">
        <v>4.4532444444444446</v>
      </c>
    </row>
    <row r="417" spans="1:15" x14ac:dyDescent="0.25">
      <c r="A417" s="25" t="s">
        <v>937</v>
      </c>
      <c r="B417" s="27" t="s">
        <v>423</v>
      </c>
      <c r="C417" s="26">
        <v>25</v>
      </c>
      <c r="D417" s="25" t="s">
        <v>1016</v>
      </c>
      <c r="E417" s="25" t="s">
        <v>960</v>
      </c>
      <c r="F417" s="25" t="s">
        <v>1017</v>
      </c>
      <c r="G417" s="25" t="s">
        <v>962</v>
      </c>
      <c r="H417" s="25">
        <v>51</v>
      </c>
      <c r="I417" s="25">
        <v>11</v>
      </c>
      <c r="J417" s="25">
        <v>26.409999999974389</v>
      </c>
      <c r="K417" s="25">
        <v>51.190669444444431</v>
      </c>
      <c r="L417" s="25">
        <v>4</v>
      </c>
      <c r="M417" s="25">
        <v>27</v>
      </c>
      <c r="N417" s="25">
        <v>12.019999999996799</v>
      </c>
      <c r="O417" s="25">
        <v>4.4533388888888883</v>
      </c>
    </row>
    <row r="418" spans="1:15" x14ac:dyDescent="0.25">
      <c r="A418" s="25" t="s">
        <v>937</v>
      </c>
      <c r="B418" s="27" t="s">
        <v>423</v>
      </c>
      <c r="C418" s="26">
        <v>30</v>
      </c>
      <c r="D418" s="25" t="s">
        <v>1018</v>
      </c>
      <c r="E418" s="25" t="s">
        <v>1019</v>
      </c>
      <c r="F418" s="25" t="s">
        <v>1020</v>
      </c>
      <c r="G418" s="25" t="s">
        <v>1021</v>
      </c>
      <c r="H418" s="25">
        <v>51</v>
      </c>
      <c r="I418" s="25">
        <v>11</v>
      </c>
      <c r="J418" s="25">
        <v>26.5</v>
      </c>
      <c r="K418" s="25">
        <v>51.190694444444439</v>
      </c>
      <c r="L418" s="25">
        <v>4</v>
      </c>
      <c r="M418" s="25">
        <v>27</v>
      </c>
      <c r="N418" s="25">
        <v>11.639999999999418</v>
      </c>
      <c r="O418" s="25">
        <v>4.4532333333333334</v>
      </c>
    </row>
    <row r="419" spans="1:15" x14ac:dyDescent="0.25">
      <c r="A419" s="25" t="s">
        <v>937</v>
      </c>
      <c r="B419" s="27" t="s">
        <v>423</v>
      </c>
      <c r="C419" s="26">
        <v>31</v>
      </c>
      <c r="D419" s="25" t="s">
        <v>1022</v>
      </c>
      <c r="E419" s="25" t="s">
        <v>1023</v>
      </c>
      <c r="F419" s="25" t="s">
        <v>1024</v>
      </c>
      <c r="G419" s="25" t="s">
        <v>1025</v>
      </c>
      <c r="H419" s="25">
        <v>51</v>
      </c>
      <c r="I419" s="25">
        <v>11</v>
      </c>
      <c r="J419" s="25">
        <v>25.960000000020955</v>
      </c>
      <c r="K419" s="25">
        <v>51.190544444444448</v>
      </c>
      <c r="L419" s="25">
        <v>4</v>
      </c>
      <c r="M419" s="25">
        <v>27</v>
      </c>
      <c r="N419" s="25">
        <v>11.30000000000291</v>
      </c>
      <c r="O419" s="25">
        <v>4.4531388888888896</v>
      </c>
    </row>
    <row r="420" spans="1:15" x14ac:dyDescent="0.25">
      <c r="A420" s="25" t="s">
        <v>937</v>
      </c>
      <c r="B420" s="27" t="s">
        <v>1026</v>
      </c>
      <c r="C420" s="26" t="s">
        <v>1027</v>
      </c>
      <c r="D420" s="25" t="s">
        <v>1028</v>
      </c>
      <c r="E420" s="25" t="s">
        <v>1029</v>
      </c>
      <c r="F420" s="25" t="s">
        <v>1030</v>
      </c>
      <c r="G420" s="25" t="s">
        <v>1031</v>
      </c>
      <c r="H420" s="25">
        <v>51</v>
      </c>
      <c r="I420" s="25">
        <v>11</v>
      </c>
      <c r="J420" s="25">
        <v>14.760000000009313</v>
      </c>
      <c r="K420" s="25">
        <v>51.187433333333331</v>
      </c>
      <c r="L420" s="25">
        <v>4</v>
      </c>
      <c r="M420" s="25">
        <v>27</v>
      </c>
      <c r="N420" s="25">
        <v>34.169999999998254</v>
      </c>
      <c r="O420" s="25">
        <v>4.4594916666666666</v>
      </c>
    </row>
    <row r="421" spans="1:15" x14ac:dyDescent="0.25">
      <c r="A421" s="25" t="s">
        <v>937</v>
      </c>
      <c r="B421" s="27" t="s">
        <v>1026</v>
      </c>
      <c r="C421" s="26" t="s">
        <v>1032</v>
      </c>
      <c r="D421" s="25" t="s">
        <v>1033</v>
      </c>
      <c r="E421" s="25" t="s">
        <v>1034</v>
      </c>
      <c r="F421" s="25" t="s">
        <v>1035</v>
      </c>
      <c r="G421" s="25" t="s">
        <v>1036</v>
      </c>
      <c r="H421" s="25">
        <v>51</v>
      </c>
      <c r="I421" s="25">
        <v>11</v>
      </c>
      <c r="J421" s="25">
        <v>30.119999999995343</v>
      </c>
      <c r="K421" s="25">
        <v>51.191699999999997</v>
      </c>
      <c r="L421" s="25">
        <v>4</v>
      </c>
      <c r="M421" s="25">
        <v>27</v>
      </c>
      <c r="N421" s="25">
        <v>42.660000000003492</v>
      </c>
      <c r="O421" s="25">
        <v>4.461850000000001</v>
      </c>
    </row>
    <row r="422" spans="1:15" s="25" customFormat="1" x14ac:dyDescent="0.25">
      <c r="A422" s="25" t="s">
        <v>937</v>
      </c>
      <c r="B422" s="27" t="s">
        <v>904</v>
      </c>
      <c r="C422" s="26" t="s">
        <v>1038</v>
      </c>
      <c r="K422" s="25">
        <v>51.1937</v>
      </c>
      <c r="O422" s="25">
        <v>4.4608999999999996</v>
      </c>
    </row>
    <row r="423" spans="1:15" s="25" customFormat="1" x14ac:dyDescent="0.25">
      <c r="A423" s="25" t="s">
        <v>937</v>
      </c>
      <c r="B423" s="27" t="s">
        <v>904</v>
      </c>
      <c r="C423" s="26" t="s">
        <v>1039</v>
      </c>
      <c r="K423" s="25">
        <v>51.1937</v>
      </c>
      <c r="O423" s="25">
        <v>4.4598000000000004</v>
      </c>
    </row>
    <row r="424" spans="1:15" x14ac:dyDescent="0.25">
      <c r="A424" s="29" t="s">
        <v>1037</v>
      </c>
      <c r="B424" s="30" t="s">
        <v>938</v>
      </c>
      <c r="C424" s="28" t="s">
        <v>1291</v>
      </c>
      <c r="D424" s="30" t="s">
        <v>1040</v>
      </c>
      <c r="E424" s="30" t="s">
        <v>1041</v>
      </c>
      <c r="F424" s="29" t="s">
        <v>1042</v>
      </c>
      <c r="G424" s="29" t="s">
        <v>1043</v>
      </c>
      <c r="H424" s="29">
        <v>51</v>
      </c>
      <c r="I424" s="29">
        <v>11</v>
      </c>
      <c r="J424" s="29">
        <v>57.080000000016298</v>
      </c>
      <c r="K424" s="29">
        <v>51.199188888888891</v>
      </c>
      <c r="L424" s="29">
        <v>2</v>
      </c>
      <c r="M424" s="29">
        <v>53</v>
      </c>
      <c r="N424" s="29">
        <v>48.729999999999563</v>
      </c>
      <c r="O424" s="29">
        <v>2.8968694444444445</v>
      </c>
    </row>
    <row r="425" spans="1:15" x14ac:dyDescent="0.25">
      <c r="A425" s="29" t="s">
        <v>1037</v>
      </c>
      <c r="B425" s="30" t="s">
        <v>938</v>
      </c>
      <c r="C425" s="28" t="s">
        <v>1292</v>
      </c>
      <c r="D425" s="30" t="s">
        <v>1044</v>
      </c>
      <c r="E425" s="30" t="s">
        <v>1045</v>
      </c>
      <c r="F425" s="29" t="s">
        <v>1046</v>
      </c>
      <c r="G425" s="29" t="s">
        <v>1047</v>
      </c>
      <c r="H425" s="29">
        <v>51</v>
      </c>
      <c r="I425" s="29">
        <v>11</v>
      </c>
      <c r="J425" s="29">
        <v>54.520000000018626</v>
      </c>
      <c r="K425" s="29">
        <v>51.198477777777782</v>
      </c>
      <c r="L425" s="29">
        <v>2</v>
      </c>
      <c r="M425" s="29">
        <v>53</v>
      </c>
      <c r="N425" s="29">
        <v>48.06000000000131</v>
      </c>
      <c r="O425" s="29">
        <v>2.8966833333333337</v>
      </c>
    </row>
    <row r="426" spans="1:15" x14ac:dyDescent="0.25">
      <c r="A426" s="29" t="s">
        <v>1037</v>
      </c>
      <c r="B426" s="30" t="s">
        <v>938</v>
      </c>
      <c r="C426" s="28" t="s">
        <v>1293</v>
      </c>
      <c r="D426" s="30" t="s">
        <v>1048</v>
      </c>
      <c r="E426" s="30" t="s">
        <v>1049</v>
      </c>
      <c r="F426" s="29" t="s">
        <v>1050</v>
      </c>
      <c r="G426" s="29" t="s">
        <v>1051</v>
      </c>
      <c r="H426" s="29">
        <v>51</v>
      </c>
      <c r="I426" s="29">
        <v>11</v>
      </c>
      <c r="J426" s="29">
        <v>51.919999999983702</v>
      </c>
      <c r="K426" s="29">
        <v>51.197755555555545</v>
      </c>
      <c r="L426" s="29">
        <v>2</v>
      </c>
      <c r="M426" s="29">
        <v>53</v>
      </c>
      <c r="N426" s="29">
        <v>47.279999999998836</v>
      </c>
      <c r="O426" s="29">
        <v>2.8964666666666665</v>
      </c>
    </row>
    <row r="427" spans="1:15" x14ac:dyDescent="0.25">
      <c r="A427" s="29" t="s">
        <v>1037</v>
      </c>
      <c r="B427" s="30" t="s">
        <v>938</v>
      </c>
      <c r="C427" s="28" t="s">
        <v>1294</v>
      </c>
      <c r="D427" s="30" t="s">
        <v>1052</v>
      </c>
      <c r="E427" s="30" t="s">
        <v>1053</v>
      </c>
      <c r="F427" s="29" t="s">
        <v>1054</v>
      </c>
      <c r="G427" s="29" t="s">
        <v>1055</v>
      </c>
      <c r="H427" s="29">
        <v>51</v>
      </c>
      <c r="I427" s="29">
        <v>11</v>
      </c>
      <c r="J427" s="29">
        <v>49.090000000025611</v>
      </c>
      <c r="K427" s="29">
        <v>51.196969444444449</v>
      </c>
      <c r="L427" s="29">
        <v>2</v>
      </c>
      <c r="M427" s="29">
        <v>53</v>
      </c>
      <c r="N427" s="29">
        <v>46.639999999999418</v>
      </c>
      <c r="O427" s="29">
        <v>2.8962888888888889</v>
      </c>
    </row>
    <row r="428" spans="1:15" x14ac:dyDescent="0.25">
      <c r="A428" s="29" t="s">
        <v>1037</v>
      </c>
      <c r="B428" s="30" t="s">
        <v>938</v>
      </c>
      <c r="C428" s="28" t="s">
        <v>1295</v>
      </c>
      <c r="D428" s="30" t="s">
        <v>1056</v>
      </c>
      <c r="E428" s="30" t="s">
        <v>1057</v>
      </c>
      <c r="F428" s="29" t="s">
        <v>1058</v>
      </c>
      <c r="G428" s="29" t="s">
        <v>1059</v>
      </c>
      <c r="H428" s="29">
        <v>51</v>
      </c>
      <c r="I428" s="29">
        <v>11</v>
      </c>
      <c r="J428" s="29">
        <v>46.539999999979045</v>
      </c>
      <c r="K428" s="29">
        <v>51.196261111111099</v>
      </c>
      <c r="L428" s="29">
        <v>2</v>
      </c>
      <c r="M428" s="29">
        <v>53</v>
      </c>
      <c r="N428" s="29">
        <v>45.970000000001164</v>
      </c>
      <c r="O428" s="29">
        <v>2.8961027777777781</v>
      </c>
    </row>
    <row r="429" spans="1:15" x14ac:dyDescent="0.25">
      <c r="A429" s="29" t="s">
        <v>1037</v>
      </c>
      <c r="B429" s="30" t="s">
        <v>938</v>
      </c>
      <c r="C429" s="28" t="s">
        <v>1296</v>
      </c>
      <c r="D429" s="30" t="s">
        <v>1060</v>
      </c>
      <c r="E429" s="30" t="s">
        <v>1061</v>
      </c>
      <c r="F429" s="29" t="s">
        <v>1062</v>
      </c>
      <c r="G429" s="29" t="s">
        <v>1063</v>
      </c>
      <c r="H429" s="29">
        <v>51</v>
      </c>
      <c r="I429" s="29">
        <v>11</v>
      </c>
      <c r="J429" s="29">
        <v>43.979999999981374</v>
      </c>
      <c r="K429" s="29">
        <v>51.19554999999999</v>
      </c>
      <c r="L429" s="29">
        <v>2</v>
      </c>
      <c r="M429" s="29">
        <v>53</v>
      </c>
      <c r="N429" s="29">
        <v>45.299999999999272</v>
      </c>
      <c r="O429" s="29">
        <v>2.8959166666666665</v>
      </c>
    </row>
    <row r="430" spans="1:15" x14ac:dyDescent="0.25">
      <c r="A430" s="29" t="s">
        <v>1037</v>
      </c>
      <c r="B430" s="30" t="s">
        <v>983</v>
      </c>
      <c r="C430" s="28" t="s">
        <v>1297</v>
      </c>
      <c r="D430" s="30" t="s">
        <v>1064</v>
      </c>
      <c r="E430" s="30" t="s">
        <v>1065</v>
      </c>
      <c r="F430" s="29" t="s">
        <v>1066</v>
      </c>
      <c r="G430" s="29" t="s">
        <v>1067</v>
      </c>
      <c r="H430" s="29">
        <v>51</v>
      </c>
      <c r="I430" s="29">
        <v>12</v>
      </c>
      <c r="J430" s="29">
        <v>11.260000000009313</v>
      </c>
      <c r="K430" s="29">
        <v>51.20312777777778</v>
      </c>
      <c r="L430" s="29">
        <v>2</v>
      </c>
      <c r="M430" s="29">
        <v>52</v>
      </c>
      <c r="N430" s="29">
        <v>2.1199999999989814</v>
      </c>
      <c r="O430" s="29">
        <v>2.8672555555555554</v>
      </c>
    </row>
    <row r="431" spans="1:15" x14ac:dyDescent="0.25">
      <c r="A431" s="29" t="s">
        <v>1037</v>
      </c>
      <c r="B431" s="30" t="s">
        <v>983</v>
      </c>
      <c r="C431" s="28" t="s">
        <v>1298</v>
      </c>
      <c r="D431" s="30" t="s">
        <v>1068</v>
      </c>
      <c r="E431" s="30" t="s">
        <v>1069</v>
      </c>
      <c r="F431" s="29" t="s">
        <v>1070</v>
      </c>
      <c r="G431" s="29" t="s">
        <v>1071</v>
      </c>
      <c r="H431" s="29">
        <v>51</v>
      </c>
      <c r="I431" s="29">
        <v>12</v>
      </c>
      <c r="J431" s="29">
        <v>11.669999999983702</v>
      </c>
      <c r="K431" s="29">
        <v>51.203241666666663</v>
      </c>
      <c r="L431" s="29">
        <v>2</v>
      </c>
      <c r="M431" s="29">
        <v>52</v>
      </c>
      <c r="N431" s="29">
        <v>5.0200000000004366</v>
      </c>
      <c r="O431" s="29">
        <v>2.8680611111111114</v>
      </c>
    </row>
    <row r="432" spans="1:15" x14ac:dyDescent="0.25">
      <c r="A432" s="29" t="s">
        <v>1037</v>
      </c>
      <c r="B432" s="30" t="s">
        <v>983</v>
      </c>
      <c r="C432" s="28" t="s">
        <v>1299</v>
      </c>
      <c r="D432" s="30" t="s">
        <v>1072</v>
      </c>
      <c r="E432" s="30" t="s">
        <v>1073</v>
      </c>
      <c r="F432" s="29" t="s">
        <v>1074</v>
      </c>
      <c r="G432" s="29" t="s">
        <v>1075</v>
      </c>
      <c r="H432" s="29">
        <v>51</v>
      </c>
      <c r="I432" s="29">
        <v>12</v>
      </c>
      <c r="J432" s="29">
        <v>12.159999999974389</v>
      </c>
      <c r="K432" s="29">
        <v>51.203377777777774</v>
      </c>
      <c r="L432" s="29">
        <v>2</v>
      </c>
      <c r="M432" s="29">
        <v>52</v>
      </c>
      <c r="N432" s="29">
        <v>8.1300000000010186</v>
      </c>
      <c r="O432" s="29">
        <v>2.8689250000000004</v>
      </c>
    </row>
    <row r="433" spans="1:15" x14ac:dyDescent="0.25">
      <c r="A433" s="29" t="s">
        <v>1037</v>
      </c>
      <c r="B433" s="30" t="s">
        <v>983</v>
      </c>
      <c r="C433" s="28" t="s">
        <v>1300</v>
      </c>
      <c r="D433" s="30" t="s">
        <v>1076</v>
      </c>
      <c r="E433" s="30" t="s">
        <v>1077</v>
      </c>
      <c r="F433" s="29" t="s">
        <v>1078</v>
      </c>
      <c r="G433" s="29" t="s">
        <v>1079</v>
      </c>
      <c r="H433" s="29">
        <v>51</v>
      </c>
      <c r="I433" s="29">
        <v>12</v>
      </c>
      <c r="J433" s="29">
        <v>12.619999999995343</v>
      </c>
      <c r="K433" s="29">
        <v>51.203505555555559</v>
      </c>
      <c r="L433" s="29">
        <v>2</v>
      </c>
      <c r="M433" s="29">
        <v>52</v>
      </c>
      <c r="N433" s="29">
        <v>11.130000000001019</v>
      </c>
      <c r="O433" s="29">
        <v>2.8697583333333339</v>
      </c>
    </row>
    <row r="434" spans="1:15" x14ac:dyDescent="0.25">
      <c r="A434" s="29" t="s">
        <v>1037</v>
      </c>
      <c r="B434" s="30" t="s">
        <v>1287</v>
      </c>
      <c r="C434" s="28" t="s">
        <v>1301</v>
      </c>
      <c r="D434" s="30" t="s">
        <v>1080</v>
      </c>
      <c r="E434" s="30" t="s">
        <v>1081</v>
      </c>
      <c r="F434" s="29" t="s">
        <v>1082</v>
      </c>
      <c r="G434" s="29" t="s">
        <v>1083</v>
      </c>
      <c r="H434" s="29">
        <v>51</v>
      </c>
      <c r="I434" s="29">
        <v>12</v>
      </c>
      <c r="J434" s="29">
        <v>13.330000000016298</v>
      </c>
      <c r="K434" s="29">
        <v>51.203702777777785</v>
      </c>
      <c r="L434" s="29">
        <v>2</v>
      </c>
      <c r="M434" s="29">
        <v>52</v>
      </c>
      <c r="N434" s="29">
        <v>15.869999999998981</v>
      </c>
      <c r="O434" s="29">
        <v>2.8710749999999998</v>
      </c>
    </row>
    <row r="435" spans="1:15" x14ac:dyDescent="0.25">
      <c r="A435" s="29" t="s">
        <v>1037</v>
      </c>
      <c r="B435" s="30" t="s">
        <v>1287</v>
      </c>
      <c r="C435" s="28" t="s">
        <v>1302</v>
      </c>
      <c r="D435" s="30" t="s">
        <v>1084</v>
      </c>
      <c r="E435" s="30" t="s">
        <v>1085</v>
      </c>
      <c r="F435" s="29" t="s">
        <v>1086</v>
      </c>
      <c r="G435" s="29" t="s">
        <v>1087</v>
      </c>
      <c r="H435" s="29">
        <v>51</v>
      </c>
      <c r="I435" s="29">
        <v>12</v>
      </c>
      <c r="J435" s="29">
        <v>13.940000000002328</v>
      </c>
      <c r="K435" s="29">
        <v>51.203872222222223</v>
      </c>
      <c r="L435" s="29">
        <v>2</v>
      </c>
      <c r="M435" s="29">
        <v>52</v>
      </c>
      <c r="N435" s="29">
        <v>19.930000000000291</v>
      </c>
      <c r="O435" s="29">
        <v>2.8722027777777779</v>
      </c>
    </row>
    <row r="436" spans="1:15" x14ac:dyDescent="0.25">
      <c r="A436" s="29" t="s">
        <v>1037</v>
      </c>
      <c r="B436" s="30" t="s">
        <v>1287</v>
      </c>
      <c r="C436" s="28">
        <v>7</v>
      </c>
      <c r="D436" s="30" t="s">
        <v>1088</v>
      </c>
      <c r="E436" s="30" t="s">
        <v>1089</v>
      </c>
      <c r="F436" s="29" t="s">
        <v>1090</v>
      </c>
      <c r="G436" s="29" t="s">
        <v>1091</v>
      </c>
      <c r="H436" s="29">
        <v>51</v>
      </c>
      <c r="I436" s="29">
        <v>12</v>
      </c>
      <c r="J436" s="29">
        <v>14.549999999988358</v>
      </c>
      <c r="K436" s="29">
        <v>51.204041666666669</v>
      </c>
      <c r="L436" s="29">
        <v>2</v>
      </c>
      <c r="M436" s="29">
        <v>52</v>
      </c>
      <c r="N436" s="29">
        <v>23.979999999999563</v>
      </c>
      <c r="O436" s="29">
        <v>2.8733277777777775</v>
      </c>
    </row>
    <row r="437" spans="1:15" x14ac:dyDescent="0.25">
      <c r="A437" s="29" t="s">
        <v>1037</v>
      </c>
      <c r="B437" s="30" t="s">
        <v>1287</v>
      </c>
      <c r="C437" s="28">
        <v>8</v>
      </c>
      <c r="D437" s="30" t="s">
        <v>1092</v>
      </c>
      <c r="E437" s="30" t="s">
        <v>1093</v>
      </c>
      <c r="F437" s="29" t="s">
        <v>1094</v>
      </c>
      <c r="G437" s="29" t="s">
        <v>1095</v>
      </c>
      <c r="H437" s="29">
        <v>51</v>
      </c>
      <c r="I437" s="29">
        <v>12</v>
      </c>
      <c r="J437" s="29">
        <v>15.159999999974389</v>
      </c>
      <c r="K437" s="29">
        <v>51.204211111111107</v>
      </c>
      <c r="L437" s="29">
        <v>2</v>
      </c>
      <c r="M437" s="29">
        <v>52</v>
      </c>
      <c r="N437" s="29">
        <v>28.040000000000873</v>
      </c>
      <c r="O437" s="29">
        <v>2.874455555555556</v>
      </c>
    </row>
    <row r="438" spans="1:15" x14ac:dyDescent="0.25">
      <c r="A438" s="29" t="s">
        <v>1037</v>
      </c>
      <c r="B438" s="30" t="s">
        <v>1289</v>
      </c>
      <c r="C438" s="28">
        <v>9</v>
      </c>
      <c r="D438" s="30" t="s">
        <v>1096</v>
      </c>
      <c r="E438" s="30" t="s">
        <v>1097</v>
      </c>
      <c r="F438" s="29" t="s">
        <v>1098</v>
      </c>
      <c r="G438" s="29" t="s">
        <v>1099</v>
      </c>
      <c r="H438" s="29">
        <v>51</v>
      </c>
      <c r="I438" s="29">
        <v>12</v>
      </c>
      <c r="J438" s="29">
        <v>5.2100000000209548</v>
      </c>
      <c r="K438" s="29">
        <v>51.201447222222228</v>
      </c>
      <c r="L438" s="29">
        <v>2</v>
      </c>
      <c r="M438" s="29">
        <v>52</v>
      </c>
      <c r="N438" s="29">
        <v>5.25</v>
      </c>
      <c r="O438" s="29">
        <v>2.868125</v>
      </c>
    </row>
    <row r="439" spans="1:15" x14ac:dyDescent="0.25">
      <c r="A439" s="29" t="s">
        <v>1037</v>
      </c>
      <c r="B439" s="30" t="s">
        <v>1289</v>
      </c>
      <c r="C439" s="28">
        <v>10</v>
      </c>
      <c r="D439" s="30" t="s">
        <v>1100</v>
      </c>
      <c r="E439" s="30" t="s">
        <v>1101</v>
      </c>
      <c r="F439" s="29" t="s">
        <v>1102</v>
      </c>
      <c r="G439" s="29" t="s">
        <v>1103</v>
      </c>
      <c r="H439" s="29">
        <v>51</v>
      </c>
      <c r="I439" s="29">
        <v>12</v>
      </c>
      <c r="J439" s="29">
        <v>5.5800000000162981</v>
      </c>
      <c r="K439" s="29">
        <v>51.201550000000005</v>
      </c>
      <c r="L439" s="29">
        <v>2</v>
      </c>
      <c r="M439" s="29">
        <v>52</v>
      </c>
      <c r="N439" s="29">
        <v>7.7099999999991269</v>
      </c>
      <c r="O439" s="29">
        <v>2.868808333333333</v>
      </c>
    </row>
    <row r="440" spans="1:15" x14ac:dyDescent="0.25">
      <c r="A440" s="29" t="s">
        <v>1037</v>
      </c>
      <c r="B440" s="30" t="s">
        <v>1289</v>
      </c>
      <c r="C440" s="28">
        <v>11</v>
      </c>
      <c r="D440" s="30" t="s">
        <v>1104</v>
      </c>
      <c r="E440" s="30" t="s">
        <v>1105</v>
      </c>
      <c r="F440" s="29" t="s">
        <v>1106</v>
      </c>
      <c r="G440" s="29" t="s">
        <v>1107</v>
      </c>
      <c r="H440" s="29">
        <v>51</v>
      </c>
      <c r="I440" s="29">
        <v>12</v>
      </c>
      <c r="J440" s="29">
        <v>5.9500000000116415</v>
      </c>
      <c r="K440" s="29">
        <v>51.201652777777781</v>
      </c>
      <c r="L440" s="29">
        <v>2</v>
      </c>
      <c r="M440" s="29">
        <v>52</v>
      </c>
      <c r="N440" s="29">
        <v>10.159999999999854</v>
      </c>
      <c r="O440" s="29">
        <v>2.8694888888888888</v>
      </c>
    </row>
    <row r="441" spans="1:15" x14ac:dyDescent="0.25">
      <c r="A441" s="29" t="s">
        <v>1037</v>
      </c>
      <c r="B441" s="30" t="s">
        <v>1289</v>
      </c>
      <c r="C441" s="28">
        <v>12</v>
      </c>
      <c r="D441" s="30" t="s">
        <v>1108</v>
      </c>
      <c r="E441" s="30" t="s">
        <v>1109</v>
      </c>
      <c r="F441" s="29" t="s">
        <v>1110</v>
      </c>
      <c r="G441" s="29" t="s">
        <v>1111</v>
      </c>
      <c r="H441" s="29">
        <v>51</v>
      </c>
      <c r="I441" s="29">
        <v>12</v>
      </c>
      <c r="J441" s="29">
        <v>6.3200000000069849</v>
      </c>
      <c r="K441" s="29">
        <v>51.201755555555557</v>
      </c>
      <c r="L441" s="29">
        <v>2</v>
      </c>
      <c r="M441" s="29">
        <v>52</v>
      </c>
      <c r="N441" s="29">
        <v>12.619999999998981</v>
      </c>
      <c r="O441" s="29">
        <v>2.8701722222222221</v>
      </c>
    </row>
    <row r="442" spans="1:15" x14ac:dyDescent="0.25">
      <c r="A442" s="29" t="s">
        <v>1037</v>
      </c>
      <c r="B442" s="30" t="s">
        <v>1288</v>
      </c>
      <c r="C442" s="28">
        <v>13</v>
      </c>
      <c r="D442" s="30" t="s">
        <v>1112</v>
      </c>
      <c r="E442" s="30" t="s">
        <v>1113</v>
      </c>
      <c r="F442" s="29" t="s">
        <v>1114</v>
      </c>
      <c r="G442" s="29" t="s">
        <v>1115</v>
      </c>
      <c r="H442" s="29">
        <v>51</v>
      </c>
      <c r="I442" s="29">
        <v>12</v>
      </c>
      <c r="J442" s="29">
        <v>7.3400000000256114</v>
      </c>
      <c r="K442" s="29">
        <v>51.2020388888889</v>
      </c>
      <c r="L442" s="29">
        <v>2</v>
      </c>
      <c r="M442" s="29">
        <v>52</v>
      </c>
      <c r="N442" s="29">
        <v>20.509999999998399</v>
      </c>
      <c r="O442" s="29">
        <v>2.8723638888888883</v>
      </c>
    </row>
    <row r="443" spans="1:15" x14ac:dyDescent="0.25">
      <c r="A443" s="29" t="s">
        <v>1037</v>
      </c>
      <c r="B443" s="30" t="s">
        <v>1288</v>
      </c>
      <c r="C443" s="28">
        <v>14</v>
      </c>
      <c r="D443" s="30" t="s">
        <v>1116</v>
      </c>
      <c r="E443" s="30" t="s">
        <v>1117</v>
      </c>
      <c r="F443" s="29" t="s">
        <v>1118</v>
      </c>
      <c r="G443" s="29" t="s">
        <v>1119</v>
      </c>
      <c r="H443" s="29">
        <v>51</v>
      </c>
      <c r="I443" s="29">
        <v>12</v>
      </c>
      <c r="J443" s="29">
        <v>7.6500000000232831</v>
      </c>
      <c r="K443" s="29">
        <v>51.202125000000009</v>
      </c>
      <c r="L443" s="29">
        <v>2</v>
      </c>
      <c r="M443" s="29">
        <v>52</v>
      </c>
      <c r="N443" s="29">
        <v>22.540000000000873</v>
      </c>
      <c r="O443" s="29">
        <v>2.872927777777778</v>
      </c>
    </row>
    <row r="444" spans="1:15" x14ac:dyDescent="0.25">
      <c r="A444" s="29" t="s">
        <v>1037</v>
      </c>
      <c r="B444" s="30" t="s">
        <v>1288</v>
      </c>
      <c r="C444" s="28">
        <v>15</v>
      </c>
      <c r="D444" s="30" t="s">
        <v>1120</v>
      </c>
      <c r="E444" s="30" t="s">
        <v>1121</v>
      </c>
      <c r="F444" s="29" t="s">
        <v>1122</v>
      </c>
      <c r="G444" s="29" t="s">
        <v>1123</v>
      </c>
      <c r="H444" s="29">
        <v>51</v>
      </c>
      <c r="I444" s="29">
        <v>12</v>
      </c>
      <c r="J444" s="29">
        <v>7.9500000000116415</v>
      </c>
      <c r="K444" s="29">
        <v>51.202208333333338</v>
      </c>
      <c r="L444" s="29">
        <v>2</v>
      </c>
      <c r="M444" s="29">
        <v>52</v>
      </c>
      <c r="N444" s="29">
        <v>24.569999999999709</v>
      </c>
      <c r="O444" s="29">
        <v>2.8734916666666668</v>
      </c>
    </row>
    <row r="445" spans="1:15" x14ac:dyDescent="0.25">
      <c r="A445" s="29" t="s">
        <v>1037</v>
      </c>
      <c r="B445" s="30" t="s">
        <v>1288</v>
      </c>
      <c r="C445" s="28">
        <v>16</v>
      </c>
      <c r="D445" s="30" t="s">
        <v>1124</v>
      </c>
      <c r="E445" s="30" t="s">
        <v>1125</v>
      </c>
      <c r="F445" s="29" t="s">
        <v>1126</v>
      </c>
      <c r="G445" s="29" t="s">
        <v>1127</v>
      </c>
      <c r="H445" s="29">
        <v>51</v>
      </c>
      <c r="I445" s="29">
        <v>12</v>
      </c>
      <c r="J445" s="29">
        <v>8.2600000000093132</v>
      </c>
      <c r="K445" s="29">
        <v>51.202294444444448</v>
      </c>
      <c r="L445" s="29">
        <v>2</v>
      </c>
      <c r="M445" s="29">
        <v>52</v>
      </c>
      <c r="N445" s="29">
        <v>28.599999999998545</v>
      </c>
      <c r="O445" s="29">
        <v>2.8746111111111108</v>
      </c>
    </row>
    <row r="446" spans="1:15" x14ac:dyDescent="0.25">
      <c r="A446" s="29" t="s">
        <v>1037</v>
      </c>
      <c r="B446" s="30" t="s">
        <v>1288</v>
      </c>
      <c r="C446" s="28">
        <v>17</v>
      </c>
      <c r="D446" s="30" t="s">
        <v>1128</v>
      </c>
      <c r="E446" s="30" t="s">
        <v>1129</v>
      </c>
      <c r="F446" s="29" t="s">
        <v>1130</v>
      </c>
      <c r="G446" s="29" t="s">
        <v>1131</v>
      </c>
      <c r="H446" s="29">
        <v>51</v>
      </c>
      <c r="I446" s="29">
        <v>12</v>
      </c>
      <c r="J446" s="29">
        <v>8.5599999999976717</v>
      </c>
      <c r="K446" s="29">
        <v>51.202377777777777</v>
      </c>
      <c r="L446" s="29">
        <v>2</v>
      </c>
      <c r="M446" s="29">
        <v>52</v>
      </c>
      <c r="N446" s="29">
        <v>28.630000000001019</v>
      </c>
      <c r="O446" s="29">
        <v>2.8746194444444448</v>
      </c>
    </row>
    <row r="447" spans="1:15" x14ac:dyDescent="0.25">
      <c r="A447" s="29" t="s">
        <v>1037</v>
      </c>
      <c r="B447" s="30" t="s">
        <v>1132</v>
      </c>
      <c r="C447" s="30" t="s">
        <v>1133</v>
      </c>
      <c r="D447" s="30" t="s">
        <v>1134</v>
      </c>
      <c r="E447" s="30" t="s">
        <v>1135</v>
      </c>
      <c r="F447" s="29" t="s">
        <v>1136</v>
      </c>
      <c r="G447" s="29" t="s">
        <v>1137</v>
      </c>
      <c r="H447" s="29">
        <v>51</v>
      </c>
      <c r="I447" s="29">
        <v>11</v>
      </c>
      <c r="J447" s="29">
        <v>57.489999999990687</v>
      </c>
      <c r="K447" s="29">
        <v>51.199302777777774</v>
      </c>
      <c r="L447" s="29">
        <v>2</v>
      </c>
      <c r="M447" s="29">
        <v>51</v>
      </c>
      <c r="N447" s="29">
        <v>19.799999999999272</v>
      </c>
      <c r="O447" s="29">
        <v>2.8554999999999997</v>
      </c>
    </row>
    <row r="448" spans="1:15" x14ac:dyDescent="0.25">
      <c r="A448" s="29" t="s">
        <v>1037</v>
      </c>
      <c r="B448" s="30" t="s">
        <v>1132</v>
      </c>
      <c r="C448" s="30" t="s">
        <v>1138</v>
      </c>
      <c r="D448" s="30" t="s">
        <v>1139</v>
      </c>
      <c r="E448" s="30" t="s">
        <v>1140</v>
      </c>
      <c r="F448" s="29" t="s">
        <v>1141</v>
      </c>
      <c r="G448" s="29" t="s">
        <v>1142</v>
      </c>
      <c r="H448" s="29">
        <v>51</v>
      </c>
      <c r="I448" s="29">
        <v>11</v>
      </c>
      <c r="J448" s="29">
        <v>57.330000000016298</v>
      </c>
      <c r="K448" s="29">
        <v>51.199258333333333</v>
      </c>
      <c r="L448" s="29">
        <v>2</v>
      </c>
      <c r="M448" s="29">
        <v>51</v>
      </c>
      <c r="N448" s="29">
        <v>19.479999999999563</v>
      </c>
      <c r="O448" s="29">
        <v>2.8554111111111111</v>
      </c>
    </row>
    <row r="449" spans="1:15" x14ac:dyDescent="0.25">
      <c r="A449" s="29" t="s">
        <v>1037</v>
      </c>
      <c r="B449" s="30" t="s">
        <v>1132</v>
      </c>
      <c r="C449" s="30" t="s">
        <v>1143</v>
      </c>
      <c r="D449" s="30" t="s">
        <v>1144</v>
      </c>
      <c r="E449" s="30" t="s">
        <v>1145</v>
      </c>
      <c r="F449" s="29" t="s">
        <v>1146</v>
      </c>
      <c r="G449" s="29" t="s">
        <v>1147</v>
      </c>
      <c r="H449" s="29">
        <v>51</v>
      </c>
      <c r="I449" s="29">
        <v>11</v>
      </c>
      <c r="J449" s="29">
        <v>57.78000000002794</v>
      </c>
      <c r="K449" s="29">
        <v>51.199383333333337</v>
      </c>
      <c r="L449" s="29">
        <v>2</v>
      </c>
      <c r="M449" s="29">
        <v>51</v>
      </c>
      <c r="N449" s="29">
        <v>19.419999999998254</v>
      </c>
      <c r="O449" s="29">
        <v>2.8553944444444439</v>
      </c>
    </row>
    <row r="450" spans="1:15" x14ac:dyDescent="0.25">
      <c r="A450" s="29" t="s">
        <v>1037</v>
      </c>
      <c r="B450" s="30" t="s">
        <v>1132</v>
      </c>
      <c r="C450" s="30" t="s">
        <v>1148</v>
      </c>
      <c r="D450" s="30" t="s">
        <v>1149</v>
      </c>
      <c r="E450" s="30" t="s">
        <v>1150</v>
      </c>
      <c r="F450" s="29" t="s">
        <v>1151</v>
      </c>
      <c r="G450" s="29" t="s">
        <v>1152</v>
      </c>
      <c r="H450" s="29">
        <v>51</v>
      </c>
      <c r="I450" s="29">
        <v>11</v>
      </c>
      <c r="J450" s="29">
        <v>57.630000000004657</v>
      </c>
      <c r="K450" s="29">
        <v>51.199341666666662</v>
      </c>
      <c r="L450" s="29">
        <v>2</v>
      </c>
      <c r="M450" s="29">
        <v>51</v>
      </c>
      <c r="N450" s="29">
        <v>19.099999999998545</v>
      </c>
      <c r="O450" s="29">
        <v>2.8553055555555553</v>
      </c>
    </row>
    <row r="451" spans="1:15" x14ac:dyDescent="0.25">
      <c r="A451" s="29" t="s">
        <v>1037</v>
      </c>
      <c r="B451" s="30" t="s">
        <v>1132</v>
      </c>
      <c r="C451" s="30" t="s">
        <v>1153</v>
      </c>
      <c r="D451" s="30" t="s">
        <v>1154</v>
      </c>
      <c r="E451" s="30" t="s">
        <v>1155</v>
      </c>
      <c r="F451" s="29" t="s">
        <v>1156</v>
      </c>
      <c r="G451" s="29" t="s">
        <v>1157</v>
      </c>
      <c r="H451" s="29">
        <v>51</v>
      </c>
      <c r="I451" s="29">
        <v>11</v>
      </c>
      <c r="J451" s="29">
        <v>57.950000000011642</v>
      </c>
      <c r="K451" s="29">
        <v>51.199430555555558</v>
      </c>
      <c r="L451" s="29">
        <v>2</v>
      </c>
      <c r="M451" s="29">
        <v>51</v>
      </c>
      <c r="N451" s="29">
        <v>21.180000000000291</v>
      </c>
      <c r="O451" s="29">
        <v>2.8558833333333333</v>
      </c>
    </row>
    <row r="452" spans="1:15" x14ac:dyDescent="0.25">
      <c r="A452" s="29" t="s">
        <v>1037</v>
      </c>
      <c r="B452" s="30" t="s">
        <v>1132</v>
      </c>
      <c r="C452" s="30" t="s">
        <v>1158</v>
      </c>
      <c r="D452" s="30" t="s">
        <v>1159</v>
      </c>
      <c r="E452" s="30" t="s">
        <v>1160</v>
      </c>
      <c r="F452" s="29" t="s">
        <v>1161</v>
      </c>
      <c r="G452" s="29" t="s">
        <v>1162</v>
      </c>
      <c r="H452" s="29">
        <v>51</v>
      </c>
      <c r="I452" s="29">
        <v>11</v>
      </c>
      <c r="J452" s="29">
        <v>57.789999999979045</v>
      </c>
      <c r="K452" s="29">
        <v>51.199386111111103</v>
      </c>
      <c r="L452" s="29">
        <v>2</v>
      </c>
      <c r="M452" s="29">
        <v>51</v>
      </c>
      <c r="N452" s="29">
        <v>20.889999999999418</v>
      </c>
      <c r="O452" s="29">
        <v>2.8558027777777779</v>
      </c>
    </row>
    <row r="453" spans="1:15" x14ac:dyDescent="0.25">
      <c r="A453" s="29" t="s">
        <v>1037</v>
      </c>
      <c r="B453" s="30" t="s">
        <v>1132</v>
      </c>
      <c r="C453" s="30" t="s">
        <v>1163</v>
      </c>
      <c r="D453" s="30" t="s">
        <v>1164</v>
      </c>
      <c r="E453" s="30" t="s">
        <v>1165</v>
      </c>
      <c r="F453" s="29" t="s">
        <v>1166</v>
      </c>
      <c r="G453" s="29" t="s">
        <v>1167</v>
      </c>
      <c r="H453" s="29">
        <v>51</v>
      </c>
      <c r="I453" s="29">
        <v>11</v>
      </c>
      <c r="J453" s="29">
        <v>58.39000000001397</v>
      </c>
      <c r="K453" s="29">
        <v>51.199552777777775</v>
      </c>
      <c r="L453" s="29">
        <v>2</v>
      </c>
      <c r="M453" s="29">
        <v>51</v>
      </c>
      <c r="N453" s="29">
        <v>20.599999999998545</v>
      </c>
      <c r="O453" s="29">
        <v>2.8557222222222221</v>
      </c>
    </row>
    <row r="454" spans="1:15" x14ac:dyDescent="0.25">
      <c r="A454" s="29" t="s">
        <v>1037</v>
      </c>
      <c r="B454" s="30" t="s">
        <v>1132</v>
      </c>
      <c r="C454" s="30" t="s">
        <v>1168</v>
      </c>
      <c r="D454" s="30" t="s">
        <v>1169</v>
      </c>
      <c r="E454" s="30" t="s">
        <v>1170</v>
      </c>
      <c r="F454" s="29" t="s">
        <v>1171</v>
      </c>
      <c r="G454" s="29" t="s">
        <v>1172</v>
      </c>
      <c r="H454" s="29">
        <v>51</v>
      </c>
      <c r="I454" s="29">
        <v>11</v>
      </c>
      <c r="J454" s="29">
        <v>58.239999999990687</v>
      </c>
      <c r="K454" s="29">
        <v>51.199511111111107</v>
      </c>
      <c r="L454" s="29">
        <v>2</v>
      </c>
      <c r="M454" s="29">
        <v>51</v>
      </c>
      <c r="N454" s="29">
        <v>20.31000000000131</v>
      </c>
      <c r="O454" s="29">
        <v>2.8556416666666671</v>
      </c>
    </row>
    <row r="455" spans="1:15" x14ac:dyDescent="0.25">
      <c r="A455" s="29" t="s">
        <v>1037</v>
      </c>
      <c r="B455" s="30" t="s">
        <v>1132</v>
      </c>
      <c r="C455" s="30" t="s">
        <v>1173</v>
      </c>
      <c r="D455" s="30" t="s">
        <v>1174</v>
      </c>
      <c r="E455" s="30" t="s">
        <v>1175</v>
      </c>
      <c r="F455" s="29" t="s">
        <v>1176</v>
      </c>
      <c r="G455" s="29" t="s">
        <v>1177</v>
      </c>
      <c r="H455" s="29">
        <v>51</v>
      </c>
      <c r="I455" s="29">
        <v>11</v>
      </c>
      <c r="J455" s="29">
        <v>58.099999999976717</v>
      </c>
      <c r="K455" s="29">
        <v>51.199472222222212</v>
      </c>
      <c r="L455" s="29">
        <v>2</v>
      </c>
      <c r="M455" s="29">
        <v>51</v>
      </c>
      <c r="N455" s="29">
        <v>22.979999999999563</v>
      </c>
      <c r="O455" s="29">
        <v>2.8563833333333335</v>
      </c>
    </row>
    <row r="456" spans="1:15" x14ac:dyDescent="0.25">
      <c r="A456" s="29" t="s">
        <v>1037</v>
      </c>
      <c r="B456" s="30" t="s">
        <v>1132</v>
      </c>
      <c r="C456" s="30" t="s">
        <v>1178</v>
      </c>
      <c r="D456" s="30" t="s">
        <v>1179</v>
      </c>
      <c r="E456" s="30" t="s">
        <v>1180</v>
      </c>
      <c r="F456" s="29" t="s">
        <v>1181</v>
      </c>
      <c r="G456" s="29" t="s">
        <v>1182</v>
      </c>
      <c r="H456" s="29">
        <v>51</v>
      </c>
      <c r="I456" s="29">
        <v>11</v>
      </c>
      <c r="J456" s="29">
        <v>57.940000000002328</v>
      </c>
      <c r="K456" s="29">
        <v>51.199427777777778</v>
      </c>
      <c r="L456" s="29">
        <v>2</v>
      </c>
      <c r="M456" s="29">
        <v>51</v>
      </c>
      <c r="N456" s="29">
        <v>22.680000000000291</v>
      </c>
      <c r="O456" s="29">
        <v>2.8563000000000001</v>
      </c>
    </row>
    <row r="457" spans="1:15" x14ac:dyDescent="0.25">
      <c r="A457" s="29" t="s">
        <v>1037</v>
      </c>
      <c r="B457" s="30" t="s">
        <v>1132</v>
      </c>
      <c r="C457" s="30" t="s">
        <v>1183</v>
      </c>
      <c r="D457" s="30" t="s">
        <v>1184</v>
      </c>
      <c r="E457" s="30" t="s">
        <v>1185</v>
      </c>
      <c r="F457" s="29" t="s">
        <v>1186</v>
      </c>
      <c r="G457" s="29" t="s">
        <v>1187</v>
      </c>
      <c r="H457" s="29">
        <v>51</v>
      </c>
      <c r="I457" s="29">
        <v>11</v>
      </c>
      <c r="J457" s="29">
        <v>58.549999999988358</v>
      </c>
      <c r="K457" s="29">
        <v>51.199597222222216</v>
      </c>
      <c r="L457" s="29">
        <v>2</v>
      </c>
      <c r="M457" s="29">
        <v>51</v>
      </c>
      <c r="N457" s="29">
        <v>22.400000000001455</v>
      </c>
      <c r="O457" s="29">
        <v>2.8562222222222227</v>
      </c>
    </row>
    <row r="458" spans="1:15" x14ac:dyDescent="0.25">
      <c r="A458" s="29" t="s">
        <v>1037</v>
      </c>
      <c r="B458" s="30" t="s">
        <v>1132</v>
      </c>
      <c r="C458" s="30" t="s">
        <v>1188</v>
      </c>
      <c r="D458" s="30" t="s">
        <v>1164</v>
      </c>
      <c r="E458" s="30" t="s">
        <v>1189</v>
      </c>
      <c r="F458" s="29" t="s">
        <v>1166</v>
      </c>
      <c r="G458" s="29" t="s">
        <v>1190</v>
      </c>
      <c r="H458" s="29">
        <v>51</v>
      </c>
      <c r="I458" s="29">
        <v>11</v>
      </c>
      <c r="J458" s="29">
        <v>58.39000000001397</v>
      </c>
      <c r="K458" s="29">
        <v>51.199552777777775</v>
      </c>
      <c r="L458" s="29">
        <v>2</v>
      </c>
      <c r="M458" s="29">
        <v>51</v>
      </c>
      <c r="N458" s="29">
        <v>22.090000000000146</v>
      </c>
      <c r="O458" s="29">
        <v>2.8561361111111112</v>
      </c>
    </row>
    <row r="459" spans="1:15" x14ac:dyDescent="0.25">
      <c r="A459" s="29" t="s">
        <v>1037</v>
      </c>
      <c r="B459" s="30" t="s">
        <v>1132</v>
      </c>
      <c r="C459" s="30" t="s">
        <v>1191</v>
      </c>
      <c r="D459" s="30" t="s">
        <v>1192</v>
      </c>
      <c r="E459" s="30" t="s">
        <v>1193</v>
      </c>
      <c r="F459" s="29" t="s">
        <v>1194</v>
      </c>
      <c r="G459" s="29" t="s">
        <v>1195</v>
      </c>
      <c r="H459" s="29">
        <v>51</v>
      </c>
      <c r="I459" s="29">
        <v>11</v>
      </c>
      <c r="J459" s="29">
        <v>59.010000000009313</v>
      </c>
      <c r="K459" s="29">
        <v>51.199725000000001</v>
      </c>
      <c r="L459" s="29">
        <v>2</v>
      </c>
      <c r="M459" s="29">
        <v>51</v>
      </c>
      <c r="N459" s="29">
        <v>21.819999999999709</v>
      </c>
      <c r="O459" s="29">
        <v>2.8560611111111109</v>
      </c>
    </row>
    <row r="460" spans="1:15" x14ac:dyDescent="0.25">
      <c r="A460" s="29" t="s">
        <v>1037</v>
      </c>
      <c r="B460" s="30" t="s">
        <v>1132</v>
      </c>
      <c r="C460" s="30" t="s">
        <v>1196</v>
      </c>
      <c r="D460" s="30" t="s">
        <v>1197</v>
      </c>
      <c r="E460" s="30" t="s">
        <v>1198</v>
      </c>
      <c r="F460" s="29" t="s">
        <v>1199</v>
      </c>
      <c r="G460" s="29" t="s">
        <v>1200</v>
      </c>
      <c r="H460" s="29">
        <v>51</v>
      </c>
      <c r="I460" s="29">
        <v>11</v>
      </c>
      <c r="J460" s="29">
        <v>58.849999999976717</v>
      </c>
      <c r="K460" s="29">
        <v>51.199680555555545</v>
      </c>
      <c r="L460" s="29">
        <v>2</v>
      </c>
      <c r="M460" s="29">
        <v>51</v>
      </c>
      <c r="N460" s="29">
        <v>21.509999999998399</v>
      </c>
      <c r="O460" s="29">
        <v>2.8559749999999995</v>
      </c>
    </row>
    <row r="461" spans="1:15" x14ac:dyDescent="0.25">
      <c r="A461" s="29" t="s">
        <v>1037</v>
      </c>
      <c r="B461" s="30" t="s">
        <v>1132</v>
      </c>
      <c r="C461" s="30" t="s">
        <v>1201</v>
      </c>
      <c r="D461" s="30" t="s">
        <v>1202</v>
      </c>
      <c r="E461" s="30" t="s">
        <v>1203</v>
      </c>
      <c r="F461" s="29" t="s">
        <v>1204</v>
      </c>
      <c r="G461" s="29" t="s">
        <v>1205</v>
      </c>
      <c r="H461" s="29">
        <v>51</v>
      </c>
      <c r="I461" s="29">
        <v>11</v>
      </c>
      <c r="J461" s="29">
        <v>58.710000000020955</v>
      </c>
      <c r="K461" s="29">
        <v>51.199641666666672</v>
      </c>
      <c r="L461" s="29">
        <v>2</v>
      </c>
      <c r="M461" s="29">
        <v>51</v>
      </c>
      <c r="N461" s="29">
        <v>24.180000000000291</v>
      </c>
      <c r="O461" s="29">
        <v>2.8567166666666668</v>
      </c>
    </row>
    <row r="462" spans="1:15" x14ac:dyDescent="0.25">
      <c r="A462" s="29" t="s">
        <v>1037</v>
      </c>
      <c r="B462" s="30" t="s">
        <v>1132</v>
      </c>
      <c r="C462" s="30" t="s">
        <v>1206</v>
      </c>
      <c r="D462" s="30" t="s">
        <v>1184</v>
      </c>
      <c r="E462" s="30" t="s">
        <v>1207</v>
      </c>
      <c r="F462" s="29" t="s">
        <v>1186</v>
      </c>
      <c r="G462" s="29" t="s">
        <v>1208</v>
      </c>
      <c r="H462" s="29">
        <v>51</v>
      </c>
      <c r="I462" s="29">
        <v>11</v>
      </c>
      <c r="J462" s="29">
        <v>58.549999999988358</v>
      </c>
      <c r="K462" s="29">
        <v>51.199597222222216</v>
      </c>
      <c r="L462" s="29">
        <v>2</v>
      </c>
      <c r="M462" s="29">
        <v>51</v>
      </c>
      <c r="N462" s="29">
        <v>23.880000000001019</v>
      </c>
      <c r="O462" s="29">
        <v>2.8566333333333338</v>
      </c>
    </row>
    <row r="463" spans="1:15" x14ac:dyDescent="0.25">
      <c r="A463" s="29" t="s">
        <v>1037</v>
      </c>
      <c r="B463" s="30" t="s">
        <v>1132</v>
      </c>
      <c r="C463" s="30" t="s">
        <v>1209</v>
      </c>
      <c r="D463" s="30" t="s">
        <v>1210</v>
      </c>
      <c r="E463" s="30" t="s">
        <v>1211</v>
      </c>
      <c r="F463" s="29" t="s">
        <v>1212</v>
      </c>
      <c r="G463" s="29" t="s">
        <v>1213</v>
      </c>
      <c r="H463" s="29">
        <v>51</v>
      </c>
      <c r="I463" s="29">
        <v>11</v>
      </c>
      <c r="J463" s="29">
        <v>59.159999999974389</v>
      </c>
      <c r="K463" s="29">
        <v>51.199766666666655</v>
      </c>
      <c r="L463" s="29">
        <v>2</v>
      </c>
      <c r="M463" s="29">
        <v>51</v>
      </c>
      <c r="N463" s="29">
        <v>23.599999999998545</v>
      </c>
      <c r="O463" s="29">
        <v>2.8565555555555551</v>
      </c>
    </row>
    <row r="464" spans="1:15" x14ac:dyDescent="0.25">
      <c r="A464" s="29" t="s">
        <v>1037</v>
      </c>
      <c r="B464" s="30" t="s">
        <v>1132</v>
      </c>
      <c r="C464" s="30" t="s">
        <v>1214</v>
      </c>
      <c r="D464" s="30" t="s">
        <v>1215</v>
      </c>
      <c r="E464" s="30" t="s">
        <v>1216</v>
      </c>
      <c r="F464" s="29" t="s">
        <v>1217</v>
      </c>
      <c r="G464" s="29" t="s">
        <v>1218</v>
      </c>
      <c r="H464" s="29">
        <v>51</v>
      </c>
      <c r="I464" s="29">
        <v>11</v>
      </c>
      <c r="J464" s="29">
        <v>59</v>
      </c>
      <c r="K464" s="29">
        <v>51.199722222222221</v>
      </c>
      <c r="L464" s="29">
        <v>2</v>
      </c>
      <c r="M464" s="29">
        <v>51</v>
      </c>
      <c r="N464" s="29">
        <v>23.290000000000873</v>
      </c>
      <c r="O464" s="29">
        <v>2.8564694444444449</v>
      </c>
    </row>
    <row r="465" spans="1:15" x14ac:dyDescent="0.25">
      <c r="A465" s="29" t="s">
        <v>1037</v>
      </c>
      <c r="B465" s="30" t="s">
        <v>1132</v>
      </c>
      <c r="C465" s="30" t="s">
        <v>1219</v>
      </c>
      <c r="D465" s="30" t="s">
        <v>1220</v>
      </c>
      <c r="E465" s="30" t="s">
        <v>1221</v>
      </c>
      <c r="F465" s="29" t="s">
        <v>1222</v>
      </c>
      <c r="G465" s="29" t="s">
        <v>1223</v>
      </c>
      <c r="H465" s="29">
        <v>51</v>
      </c>
      <c r="I465" s="29">
        <v>11</v>
      </c>
      <c r="J465" s="29">
        <v>59.60999999998603</v>
      </c>
      <c r="K465" s="29">
        <v>51.199891666666659</v>
      </c>
      <c r="L465" s="29">
        <v>2</v>
      </c>
      <c r="M465" s="29">
        <v>51</v>
      </c>
      <c r="N465" s="29">
        <v>23.029999999998836</v>
      </c>
      <c r="O465" s="29">
        <v>2.8563972222222218</v>
      </c>
    </row>
    <row r="466" spans="1:15" x14ac:dyDescent="0.25">
      <c r="A466" s="29" t="s">
        <v>1037</v>
      </c>
      <c r="B466" s="30" t="s">
        <v>1132</v>
      </c>
      <c r="C466" s="30" t="s">
        <v>1224</v>
      </c>
      <c r="D466" s="30" t="s">
        <v>1225</v>
      </c>
      <c r="E466" s="30" t="s">
        <v>1226</v>
      </c>
      <c r="F466" s="29" t="s">
        <v>1227</v>
      </c>
      <c r="G466" s="29" t="s">
        <v>1228</v>
      </c>
      <c r="H466" s="29">
        <v>51</v>
      </c>
      <c r="I466" s="29">
        <v>11</v>
      </c>
      <c r="J466" s="29">
        <v>59.460000000020955</v>
      </c>
      <c r="K466" s="29">
        <v>51.199850000000005</v>
      </c>
      <c r="L466" s="29">
        <v>2</v>
      </c>
      <c r="M466" s="29">
        <v>51</v>
      </c>
      <c r="N466" s="29">
        <v>22.709999999999127</v>
      </c>
      <c r="O466" s="29">
        <v>2.8563083333333332</v>
      </c>
    </row>
    <row r="467" spans="1:15" x14ac:dyDescent="0.25">
      <c r="A467" s="29" t="s">
        <v>1037</v>
      </c>
      <c r="B467" s="30" t="s">
        <v>1132</v>
      </c>
      <c r="C467" s="30" t="s">
        <v>1229</v>
      </c>
      <c r="D467" s="30" t="s">
        <v>1230</v>
      </c>
      <c r="E467" s="30" t="s">
        <v>1231</v>
      </c>
      <c r="F467" s="29" t="s">
        <v>1232</v>
      </c>
      <c r="G467" s="29" t="s">
        <v>1233</v>
      </c>
      <c r="H467" s="29">
        <v>51</v>
      </c>
      <c r="I467" s="29">
        <v>11</v>
      </c>
      <c r="J467" s="29">
        <v>59.320000000006985</v>
      </c>
      <c r="K467" s="29">
        <v>51.19981111111111</v>
      </c>
      <c r="L467" s="29">
        <v>2</v>
      </c>
      <c r="M467" s="29">
        <v>51</v>
      </c>
      <c r="N467" s="29">
        <v>25.389999999999418</v>
      </c>
      <c r="O467" s="29">
        <v>2.8570527777777777</v>
      </c>
    </row>
    <row r="468" spans="1:15" x14ac:dyDescent="0.25">
      <c r="A468" s="29" t="s">
        <v>1037</v>
      </c>
      <c r="B468" s="30" t="s">
        <v>1132</v>
      </c>
      <c r="C468" s="30" t="s">
        <v>1234</v>
      </c>
      <c r="D468" s="30" t="s">
        <v>1210</v>
      </c>
      <c r="E468" s="30" t="s">
        <v>1235</v>
      </c>
      <c r="F468" s="29" t="s">
        <v>1212</v>
      </c>
      <c r="G468" s="29" t="s">
        <v>1236</v>
      </c>
      <c r="H468" s="29">
        <v>51</v>
      </c>
      <c r="I468" s="29">
        <v>11</v>
      </c>
      <c r="J468" s="29">
        <v>59.159999999974389</v>
      </c>
      <c r="K468" s="29">
        <v>51.199766666666655</v>
      </c>
      <c r="L468" s="29">
        <v>2</v>
      </c>
      <c r="M468" s="29">
        <v>51</v>
      </c>
      <c r="N468" s="29">
        <v>25.080000000001746</v>
      </c>
      <c r="O468" s="29">
        <v>2.8569666666666671</v>
      </c>
    </row>
    <row r="469" spans="1:15" x14ac:dyDescent="0.25">
      <c r="A469" s="29" t="s">
        <v>1037</v>
      </c>
      <c r="B469" s="30" t="s">
        <v>1132</v>
      </c>
      <c r="C469" s="30" t="s">
        <v>1237</v>
      </c>
      <c r="D469" s="30" t="s">
        <v>1238</v>
      </c>
      <c r="E469" s="30" t="s">
        <v>1239</v>
      </c>
      <c r="F469" s="29" t="s">
        <v>1240</v>
      </c>
      <c r="G469" s="29" t="s">
        <v>1241</v>
      </c>
      <c r="H469" s="29">
        <v>51</v>
      </c>
      <c r="I469" s="29">
        <v>11</v>
      </c>
      <c r="J469" s="29">
        <v>59.760000000009313</v>
      </c>
      <c r="K469" s="29">
        <v>51.199933333333334</v>
      </c>
      <c r="L469" s="29">
        <v>2</v>
      </c>
      <c r="M469" s="29">
        <v>51</v>
      </c>
      <c r="N469" s="29">
        <v>24.819999999999709</v>
      </c>
      <c r="O469" s="29">
        <v>2.8568944444444444</v>
      </c>
    </row>
    <row r="470" spans="1:15" x14ac:dyDescent="0.25">
      <c r="A470" s="29" t="s">
        <v>1037</v>
      </c>
      <c r="B470" s="30" t="s">
        <v>1132</v>
      </c>
      <c r="C470" s="30" t="s">
        <v>1242</v>
      </c>
      <c r="D470" s="30" t="s">
        <v>1243</v>
      </c>
      <c r="E470" s="30" t="s">
        <v>1244</v>
      </c>
      <c r="F470" s="29" t="s">
        <v>1245</v>
      </c>
      <c r="G470" s="29" t="s">
        <v>1246</v>
      </c>
      <c r="H470" s="29">
        <v>51</v>
      </c>
      <c r="I470" s="29">
        <v>11</v>
      </c>
      <c r="J470" s="29">
        <v>59.599999999976717</v>
      </c>
      <c r="K470" s="29">
        <v>51.199888888888879</v>
      </c>
      <c r="L470" s="29">
        <v>2</v>
      </c>
      <c r="M470" s="29">
        <v>51</v>
      </c>
      <c r="N470" s="29">
        <v>24.490000000001601</v>
      </c>
      <c r="O470" s="29">
        <v>2.8568027777777782</v>
      </c>
    </row>
    <row r="471" spans="1:15" x14ac:dyDescent="0.25">
      <c r="A471" s="29" t="s">
        <v>1037</v>
      </c>
      <c r="B471" s="30" t="s">
        <v>1132</v>
      </c>
      <c r="C471" s="30" t="s">
        <v>1247</v>
      </c>
      <c r="D471" s="30" t="s">
        <v>1248</v>
      </c>
      <c r="E471" s="30" t="s">
        <v>1249</v>
      </c>
      <c r="F471" s="29" t="s">
        <v>1250</v>
      </c>
      <c r="G471" s="29" t="s">
        <v>1251</v>
      </c>
      <c r="H471" s="29">
        <v>51</v>
      </c>
      <c r="I471" s="29">
        <v>12</v>
      </c>
      <c r="J471" s="29">
        <v>0.21999999997206032</v>
      </c>
      <c r="K471" s="29">
        <v>51.200061111111104</v>
      </c>
      <c r="L471" s="29">
        <v>2</v>
      </c>
      <c r="M471" s="29">
        <v>51</v>
      </c>
      <c r="N471" s="29">
        <v>24.220000000001164</v>
      </c>
      <c r="O471" s="29">
        <v>2.856727777777778</v>
      </c>
    </row>
    <row r="472" spans="1:15" x14ac:dyDescent="0.25">
      <c r="A472" s="29" t="s">
        <v>1037</v>
      </c>
      <c r="B472" s="30" t="s">
        <v>1132</v>
      </c>
      <c r="C472" s="30" t="s">
        <v>1252</v>
      </c>
      <c r="D472" s="30" t="s">
        <v>1253</v>
      </c>
      <c r="E472" s="30" t="s">
        <v>1254</v>
      </c>
      <c r="F472" s="29" t="s">
        <v>1255</v>
      </c>
      <c r="G472" s="29" t="s">
        <v>1256</v>
      </c>
      <c r="H472" s="29">
        <v>51</v>
      </c>
      <c r="I472" s="29">
        <v>12</v>
      </c>
      <c r="J472" s="29">
        <v>7.0000000006984919E-2</v>
      </c>
      <c r="K472" s="29">
        <v>51.20001944444445</v>
      </c>
      <c r="L472" s="29">
        <v>2</v>
      </c>
      <c r="M472" s="29">
        <v>51</v>
      </c>
      <c r="N472" s="29">
        <v>23.919999999998254</v>
      </c>
      <c r="O472" s="29">
        <v>2.8566444444444441</v>
      </c>
    </row>
    <row r="473" spans="1:15" x14ac:dyDescent="0.25">
      <c r="A473" s="29" t="s">
        <v>1037</v>
      </c>
      <c r="B473" s="30" t="s">
        <v>1132</v>
      </c>
      <c r="C473" s="30" t="s">
        <v>1257</v>
      </c>
      <c r="D473" s="30" t="s">
        <v>1258</v>
      </c>
      <c r="E473" s="30" t="s">
        <v>1259</v>
      </c>
      <c r="F473" s="29" t="s">
        <v>1260</v>
      </c>
      <c r="G473" s="29" t="s">
        <v>1261</v>
      </c>
      <c r="H473" s="29">
        <v>51</v>
      </c>
      <c r="I473" s="29">
        <v>11</v>
      </c>
      <c r="J473" s="29">
        <v>59.919999999983702</v>
      </c>
      <c r="K473" s="29">
        <v>51.199977777777768</v>
      </c>
      <c r="L473" s="29">
        <v>2</v>
      </c>
      <c r="M473" s="29">
        <v>51</v>
      </c>
      <c r="N473" s="29">
        <v>26.590000000000146</v>
      </c>
      <c r="O473" s="29">
        <v>2.8573861111111114</v>
      </c>
    </row>
    <row r="474" spans="1:15" x14ac:dyDescent="0.25">
      <c r="A474" s="29" t="s">
        <v>1037</v>
      </c>
      <c r="B474" s="30" t="s">
        <v>1132</v>
      </c>
      <c r="C474" s="30" t="s">
        <v>1262</v>
      </c>
      <c r="D474" s="30" t="s">
        <v>1263</v>
      </c>
      <c r="E474" s="30" t="s">
        <v>1264</v>
      </c>
      <c r="F474" s="29" t="s">
        <v>1265</v>
      </c>
      <c r="G474" s="29" t="s">
        <v>1266</v>
      </c>
      <c r="H474" s="29">
        <v>51</v>
      </c>
      <c r="I474" s="29">
        <v>11</v>
      </c>
      <c r="J474" s="29">
        <v>59.770000000018626</v>
      </c>
      <c r="K474" s="29">
        <v>51.199936111111114</v>
      </c>
      <c r="L474" s="29">
        <v>2</v>
      </c>
      <c r="M474" s="29">
        <v>51</v>
      </c>
      <c r="N474" s="29">
        <v>26.279999999998836</v>
      </c>
      <c r="O474" s="29">
        <v>2.8573</v>
      </c>
    </row>
    <row r="475" spans="1:15" x14ac:dyDescent="0.25">
      <c r="A475" s="29" t="s">
        <v>1037</v>
      </c>
      <c r="B475" s="30" t="s">
        <v>1132</v>
      </c>
      <c r="C475" s="30" t="s">
        <v>1267</v>
      </c>
      <c r="D475" s="30" t="s">
        <v>1268</v>
      </c>
      <c r="E475" s="30" t="s">
        <v>1269</v>
      </c>
      <c r="F475" s="29" t="s">
        <v>1270</v>
      </c>
      <c r="G475" s="29" t="s">
        <v>1271</v>
      </c>
      <c r="H475" s="29">
        <v>51</v>
      </c>
      <c r="I475" s="29">
        <v>12</v>
      </c>
      <c r="J475" s="29">
        <v>0.36999999999534339</v>
      </c>
      <c r="K475" s="29">
        <v>51.200102777777779</v>
      </c>
      <c r="L475" s="29">
        <v>2</v>
      </c>
      <c r="M475" s="29">
        <v>51</v>
      </c>
      <c r="N475" s="29">
        <v>26.009999999998399</v>
      </c>
      <c r="O475" s="29">
        <v>2.8572249999999997</v>
      </c>
    </row>
    <row r="476" spans="1:15" x14ac:dyDescent="0.25">
      <c r="A476" s="29" t="s">
        <v>1037</v>
      </c>
      <c r="B476" s="30" t="s">
        <v>1132</v>
      </c>
      <c r="C476" s="30" t="s">
        <v>1272</v>
      </c>
      <c r="D476" s="30" t="s">
        <v>1248</v>
      </c>
      <c r="E476" s="30" t="s">
        <v>1273</v>
      </c>
      <c r="F476" s="29" t="s">
        <v>1250</v>
      </c>
      <c r="G476" s="29" t="s">
        <v>1274</v>
      </c>
      <c r="H476" s="29">
        <v>51</v>
      </c>
      <c r="I476" s="29">
        <v>12</v>
      </c>
      <c r="J476" s="29">
        <v>0.21999999997206032</v>
      </c>
      <c r="K476" s="29">
        <v>51.200061111111104</v>
      </c>
      <c r="L476" s="29">
        <v>2</v>
      </c>
      <c r="M476" s="29">
        <v>51</v>
      </c>
      <c r="N476" s="29">
        <v>25.700000000000728</v>
      </c>
      <c r="O476" s="29">
        <v>2.8571388888888891</v>
      </c>
    </row>
    <row r="477" spans="1:15" x14ac:dyDescent="0.25">
      <c r="A477" s="29" t="s">
        <v>1037</v>
      </c>
      <c r="B477" s="30" t="s">
        <v>1132</v>
      </c>
      <c r="C477" s="30" t="s">
        <v>1275</v>
      </c>
      <c r="D477" s="30" t="s">
        <v>1276</v>
      </c>
      <c r="E477" s="30" t="s">
        <v>1277</v>
      </c>
      <c r="F477" s="29" t="s">
        <v>1278</v>
      </c>
      <c r="G477" s="29" t="s">
        <v>1279</v>
      </c>
      <c r="H477" s="29">
        <v>51</v>
      </c>
      <c r="I477" s="29">
        <v>12</v>
      </c>
      <c r="J477" s="29">
        <v>0.83000000001629815</v>
      </c>
      <c r="K477" s="29">
        <v>51.200230555555564</v>
      </c>
      <c r="L477" s="29">
        <v>2</v>
      </c>
      <c r="M477" s="29">
        <v>51</v>
      </c>
      <c r="N477" s="29">
        <v>25.43999999999869</v>
      </c>
      <c r="O477" s="29">
        <v>2.8570666666666664</v>
      </c>
    </row>
    <row r="478" spans="1:15" x14ac:dyDescent="0.25">
      <c r="A478" s="29" t="s">
        <v>1037</v>
      </c>
      <c r="B478" s="30" t="s">
        <v>1132</v>
      </c>
      <c r="C478" s="30" t="s">
        <v>1280</v>
      </c>
      <c r="D478" s="30" t="s">
        <v>1281</v>
      </c>
      <c r="E478" s="30" t="s">
        <v>1282</v>
      </c>
      <c r="F478" s="29" t="s">
        <v>1283</v>
      </c>
      <c r="G478" s="29" t="s">
        <v>1284</v>
      </c>
      <c r="H478" s="29">
        <v>51</v>
      </c>
      <c r="I478" s="29">
        <v>12</v>
      </c>
      <c r="J478" s="29">
        <v>0.66999999998370185</v>
      </c>
      <c r="K478" s="29">
        <v>51.200186111111108</v>
      </c>
      <c r="L478" s="29">
        <v>2</v>
      </c>
      <c r="M478" s="29">
        <v>51</v>
      </c>
      <c r="N478" s="29">
        <v>25.119999999998981</v>
      </c>
      <c r="O478" s="29">
        <v>2.8569777777777774</v>
      </c>
    </row>
    <row r="479" spans="1:15" x14ac:dyDescent="0.25">
      <c r="A479" t="s">
        <v>1037</v>
      </c>
      <c r="B479" s="30" t="s">
        <v>1285</v>
      </c>
      <c r="C479" s="2" t="s">
        <v>1286</v>
      </c>
      <c r="K479">
        <v>51.194124317541899</v>
      </c>
      <c r="O479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2021-03-30T19:40:31Z</dcterms:modified>
</cp:coreProperties>
</file>