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3ef697fa1336b39/Documents/FH JOANNEUM/Bachelorarbeit 2/Anhang/C1 Analyseergebnisse H1a und H1b/"/>
    </mc:Choice>
  </mc:AlternateContent>
  <xr:revisionPtr revIDLastSave="0" documentId="8_{41493DC0-26F4-4257-9965-2D0C10B225E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Info" sheetId="21" r:id="rId1"/>
    <sheet name="Ergebnisse" sheetId="1" r:id="rId2"/>
    <sheet name="H1a" sheetId="9" r:id="rId3"/>
    <sheet name="EPS_a" sheetId="11" r:id="rId4"/>
    <sheet name="SPS_a" sheetId="14" r:id="rId5"/>
    <sheet name="GPS_a" sheetId="15" r:id="rId6"/>
    <sheet name="H1b" sheetId="10" r:id="rId7"/>
    <sheet name="EPS_b" sheetId="16" r:id="rId8"/>
    <sheet name="SPS_b" sheetId="17" r:id="rId9"/>
    <sheet name="GPS_b" sheetId="18" r:id="rId10"/>
    <sheet name="Modellgüte" sheetId="7" r:id="rId11"/>
    <sheet name="Power Analyse" sheetId="13" r:id="rId12"/>
    <sheet name="file for julius" sheetId="2" state="hidden" r:id="rId13"/>
  </sheets>
  <definedNames>
    <definedName name="_xlnm._FilterDatabase" localSheetId="1" hidden="1">Ergebnisse!$A$1:$N$102</definedName>
    <definedName name="_xlnm._FilterDatabase" localSheetId="2" hidden="1">H1a!$A$1:$J$41</definedName>
    <definedName name="_xlnm._FilterDatabase" localSheetId="6" hidden="1">H1b!$A$1:$J$61</definedName>
    <definedName name="_xlnm._FilterDatabase" localSheetId="11" hidden="1">'Power Analyse'!$A$1:$K$82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3" l="1"/>
  <c r="K62" i="13"/>
  <c r="K73" i="13"/>
  <c r="K56" i="13"/>
  <c r="K52" i="13"/>
  <c r="K72" i="13"/>
  <c r="K19" i="13"/>
  <c r="K3" i="13"/>
  <c r="K5" i="13"/>
  <c r="K44" i="13"/>
  <c r="K65" i="13"/>
  <c r="K35" i="13"/>
  <c r="K66" i="13"/>
  <c r="K80" i="13"/>
  <c r="K50" i="13"/>
  <c r="K26" i="13"/>
  <c r="K27" i="13"/>
  <c r="K17" i="13"/>
  <c r="K16" i="13"/>
  <c r="K4" i="13"/>
  <c r="K47" i="13"/>
  <c r="K33" i="13"/>
  <c r="K8" i="13"/>
  <c r="K24" i="13"/>
  <c r="K34" i="13"/>
  <c r="K31" i="13"/>
  <c r="K39" i="13"/>
  <c r="K53" i="13"/>
  <c r="K11" i="13"/>
  <c r="K29" i="13"/>
  <c r="K18" i="13"/>
  <c r="K15" i="13"/>
  <c r="K46" i="13"/>
  <c r="K49" i="13"/>
  <c r="K41" i="13"/>
  <c r="K13" i="13"/>
  <c r="K60" i="13"/>
  <c r="K78" i="13"/>
  <c r="K67" i="13"/>
  <c r="K45" i="13"/>
  <c r="K74" i="13"/>
  <c r="K38" i="13"/>
  <c r="K30" i="13"/>
  <c r="K32" i="13"/>
  <c r="K71" i="13"/>
  <c r="K59" i="13"/>
  <c r="K54" i="13"/>
  <c r="K7" i="13"/>
  <c r="K12" i="13"/>
  <c r="K6" i="13"/>
  <c r="K22" i="13"/>
  <c r="K14" i="13"/>
  <c r="K61" i="13"/>
  <c r="K79" i="13"/>
  <c r="K68" i="13"/>
  <c r="K43" i="13"/>
  <c r="K51" i="13"/>
  <c r="K40" i="13"/>
  <c r="K21" i="13"/>
  <c r="K36" i="13"/>
  <c r="K76" i="13"/>
  <c r="K70" i="13"/>
  <c r="K69" i="13"/>
  <c r="K9" i="13"/>
  <c r="K28" i="13"/>
  <c r="K37" i="13"/>
  <c r="K55" i="13"/>
  <c r="K48" i="13"/>
  <c r="K25" i="13"/>
  <c r="K2" i="13"/>
  <c r="K58" i="13"/>
  <c r="K57" i="13"/>
  <c r="K42" i="13"/>
  <c r="K10" i="13"/>
  <c r="K75" i="13"/>
  <c r="K77" i="13"/>
  <c r="K64" i="13"/>
  <c r="K23" i="13"/>
  <c r="K81" i="13"/>
  <c r="K63" i="13"/>
  <c r="K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Langbauer-Schneeberger</author>
  </authors>
  <commentList>
    <comment ref="D1" authorId="0" shapeId="0" xr:uid="{0669C841-9AAE-4AB4-B551-6D8F9082E168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1 = signifikant
0 = nicht signifikant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Langbauer-Schneeberger</author>
  </authors>
  <commentList>
    <comment ref="D1" authorId="0" shapeId="0" xr:uid="{70B3E02B-6AE7-4561-A2E6-A3EB8EC19833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1 = signifikant
0 = nicht signifikant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Langbauer-Schneeberger</author>
  </authors>
  <commentList>
    <comment ref="D1" authorId="0" shapeId="0" xr:uid="{21102515-529C-4D7C-ABFC-6FD5B2E76C42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1 = signifikant
0 = nicht signifikant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Langbauer-Schneeberger</author>
  </authors>
  <commentList>
    <comment ref="D1" authorId="0" shapeId="0" xr:uid="{11291C44-5081-4FE3-831C-1850DC26FC24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1 = signifikant
0 = nicht signifikant
</t>
        </r>
      </text>
    </comment>
    <comment ref="B15" authorId="0" shapeId="0" xr:uid="{6D84A413-FA30-40FA-B9A7-77EFC51D03AA}">
      <text>
        <r>
          <rPr>
            <sz val="9"/>
            <color indexed="81"/>
            <rFont val="Tahoma"/>
            <family val="2"/>
          </rPr>
          <t>log_VOL</t>
        </r>
      </text>
    </comment>
    <comment ref="B20" authorId="0" shapeId="0" xr:uid="{27C30770-5640-43CB-86A8-45255EF0900B}">
      <text>
        <r>
          <rPr>
            <sz val="9"/>
            <color indexed="81"/>
            <rFont val="Tahoma"/>
            <family val="2"/>
          </rPr>
          <t>log_VOL</t>
        </r>
      </text>
    </comment>
    <comment ref="B30" authorId="0" shapeId="0" xr:uid="{0A00B7B0-BB18-4505-B957-6B3F72F5AB15}">
      <text>
        <r>
          <rPr>
            <sz val="9"/>
            <color indexed="81"/>
            <rFont val="Tahoma"/>
            <family val="2"/>
          </rPr>
          <t xml:space="preserve">
log_VOL</t>
        </r>
      </text>
    </comment>
    <comment ref="B35" authorId="0" shapeId="0" xr:uid="{37ACD25B-65A2-419A-9133-6443EEDC53A9}">
      <text>
        <r>
          <rPr>
            <sz val="9"/>
            <color indexed="81"/>
            <rFont val="Tahoma"/>
            <family val="2"/>
          </rPr>
          <t xml:space="preserve">
log_VOL</t>
        </r>
      </text>
    </comment>
    <comment ref="B45" authorId="0" shapeId="0" xr:uid="{459C504D-2E8E-4DCD-A590-D864AA4EB8B5}">
      <text>
        <r>
          <rPr>
            <sz val="9"/>
            <color indexed="81"/>
            <rFont val="Tahoma"/>
            <family val="2"/>
          </rPr>
          <t xml:space="preserve">
log_VOL</t>
        </r>
      </text>
    </comment>
    <comment ref="B50" authorId="0" shapeId="0" xr:uid="{B1A03144-E7C2-4815-942B-8775C0DAADC7}">
      <text>
        <r>
          <rPr>
            <sz val="9"/>
            <color indexed="81"/>
            <rFont val="Tahoma"/>
            <family val="2"/>
          </rPr>
          <t xml:space="preserve">
log_VOL</t>
        </r>
      </text>
    </comment>
    <comment ref="B55" authorId="0" shapeId="0" xr:uid="{EDD9C2AA-0C74-4A0E-BE6C-928DFAFEC51A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log_VOL</t>
        </r>
      </text>
    </comment>
    <comment ref="B65" authorId="0" shapeId="0" xr:uid="{2051745D-B1DA-4725-8475-F68A8A2B09B2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log_VOL</t>
        </r>
      </text>
    </comment>
    <comment ref="B70" authorId="0" shapeId="0" xr:uid="{6CA72F8A-BFEE-4B36-8BBE-4949734E82E5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</t>
        </r>
      </text>
    </comment>
    <comment ref="B75" authorId="0" shapeId="0" xr:uid="{050F66C3-9608-4653-9834-8B7ADB6CAE6C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</t>
        </r>
      </text>
    </comment>
    <comment ref="B80" authorId="0" shapeId="0" xr:uid="{79A19D64-78C1-4A41-AF0C-88C760829846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</t>
        </r>
      </text>
    </comment>
    <comment ref="B84" authorId="0" shapeId="0" xr:uid="{10B641CA-B095-490F-90D5-FB500D6955E8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log</t>
        </r>
      </text>
    </comment>
  </commentList>
</comments>
</file>

<file path=xl/sharedStrings.xml><?xml version="1.0" encoding="utf-8"?>
<sst xmlns="http://schemas.openxmlformats.org/spreadsheetml/2006/main" count="1222" uniqueCount="156">
  <si>
    <t>Quartal</t>
  </si>
  <si>
    <t>Zielgröße</t>
  </si>
  <si>
    <t>EPS (β)</t>
  </si>
  <si>
    <t>SPS (β)</t>
  </si>
  <si>
    <t>GPS (β)</t>
  </si>
  <si>
    <t>EPS (p)</t>
  </si>
  <si>
    <t>SPS (p)</t>
  </si>
  <si>
    <t>GPS (p)</t>
  </si>
  <si>
    <t>R²</t>
  </si>
  <si>
    <t>Modell p</t>
  </si>
  <si>
    <t>log_VAR</t>
  </si>
  <si>
    <t>2019_Q1</t>
  </si>
  <si>
    <t>1 = signifikant
0 = nicht signifikant</t>
  </si>
  <si>
    <t>RD</t>
  </si>
  <si>
    <t>SR</t>
  </si>
  <si>
    <t>VOL</t>
  </si>
  <si>
    <t>MDD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</si>
  <si>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</si>
  <si>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</si>
  <si>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</si>
  <si>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</si>
  <si>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</si>
  <si>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</si>
  <si>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</si>
  <si>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</si>
  <si>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</si>
  <si>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</si>
  <si>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</si>
  <si>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2022_Q1</t>
  </si>
  <si>
    <t>2022_Q2</t>
  </si>
  <si>
    <t>2022_Q3</t>
  </si>
  <si>
    <t>2022_Q4</t>
  </si>
  <si>
    <t>2023_Q1</t>
  </si>
  <si>
    <t>2023_Q2</t>
  </si>
  <si>
    <t>2023_Q3</t>
  </si>
  <si>
    <t>2023_Q4</t>
  </si>
  <si>
    <t>Ausr. entf.</t>
  </si>
  <si>
    <t>Anzahl an entfernten Ausreißern - basierend auf visueller Analyse der Plots</t>
  </si>
  <si>
    <t>Rendite &gt; 200%</t>
  </si>
  <si>
    <t>Info</t>
  </si>
  <si>
    <t>log_MDD</t>
  </si>
  <si>
    <t>Volatilität &gt; 200%</t>
  </si>
  <si>
    <t>Volatilität &gt; 170 bzw. 200%</t>
  </si>
  <si>
    <t>2x Rendite &gt; 75%</t>
  </si>
  <si>
    <t>SR &gt; 4</t>
  </si>
  <si>
    <t>MDD 0,006</t>
  </si>
  <si>
    <t>MDD &lt; -78%</t>
  </si>
  <si>
    <t>VAR &lt; -200% &amp; VAR &gt; -0,1%</t>
  </si>
  <si>
    <t>Volatilität &gt; 150%</t>
  </si>
  <si>
    <t>4 x Rendite &gt; 190%</t>
  </si>
  <si>
    <t>2 x SR &gt; 4,5</t>
  </si>
  <si>
    <t>2 x VAR &lt; -160%</t>
  </si>
  <si>
    <t>MDD &lt; -70%</t>
  </si>
  <si>
    <t>2 x Rendite &gt; 150%</t>
  </si>
  <si>
    <t>VAR &lt; -190%</t>
  </si>
  <si>
    <t>MDD &lt; -72% bzw MDD &gt; -0,04%</t>
  </si>
  <si>
    <t>3 x Rendite &gt; 173%</t>
  </si>
  <si>
    <t>VAR &lt; -155% bzw VAR &gt; -0,53%</t>
  </si>
  <si>
    <t>4 x Volatilität &gt; 99%</t>
  </si>
  <si>
    <t>5 x MDD &lt; -53%</t>
  </si>
  <si>
    <t>2 x Rendite &gt; 81% bzw 1 x Rendite &lt; -66%</t>
  </si>
  <si>
    <t>Rendite &gt; 280% bzw &lt; -79%</t>
  </si>
  <si>
    <t>VAR &lt; -114%</t>
  </si>
  <si>
    <t>Vola &gt; 89%</t>
  </si>
  <si>
    <t>2 x Rendite &gt; 68%</t>
  </si>
  <si>
    <t>2 x SR &gt; 3</t>
  </si>
  <si>
    <t>3 x VAR &lt; -97%</t>
  </si>
  <si>
    <t>2 x Vola &gt; 78%</t>
  </si>
  <si>
    <t>3 x MDD &gt; -0,1%</t>
  </si>
  <si>
    <t>3 x VAR &lt; -114 %</t>
  </si>
  <si>
    <t>3 x Vola &gt; 99%</t>
  </si>
  <si>
    <t>3 x RD &gt; 106%</t>
  </si>
  <si>
    <t>3 x VAR &gt; -3,2%</t>
  </si>
  <si>
    <t>2 x Vola &lt; 2,3 %</t>
  </si>
  <si>
    <t>3 x MDD &gt; -1,2%</t>
  </si>
  <si>
    <t>RD &gt; 280% bzw RD &lt; -79%</t>
  </si>
  <si>
    <t>3 x VAR &lt; -114%</t>
  </si>
  <si>
    <t>5 x Vola &gt; 89%</t>
  </si>
  <si>
    <t>2 x RD &gt; 89% bzw 3 x RD &lt; -70%</t>
  </si>
  <si>
    <t>3 x SR &gt; 3</t>
  </si>
  <si>
    <t>2 x VAR &gt; -3%</t>
  </si>
  <si>
    <t>2 x Vola &gt; 108%</t>
  </si>
  <si>
    <t>3 x MDD &gt; -3,1 %</t>
  </si>
  <si>
    <t>2 x Vola &gt; 163 %</t>
  </si>
  <si>
    <t>1 x MDD &gt; -0,7%</t>
  </si>
  <si>
    <t>2 x RD &gt; 113%</t>
  </si>
  <si>
    <t>1 x SR &gt; 5</t>
  </si>
  <si>
    <t>2 x Vola &gt; 89%</t>
  </si>
  <si>
    <t>2 x RD &gt; 82% bzw 2 x RD &lt; -70%</t>
  </si>
  <si>
    <t>1 x SR &gt; 3,5</t>
  </si>
  <si>
    <t>2 x VAR &lt; -136%</t>
  </si>
  <si>
    <t>2 x Vola &gt; 133%</t>
  </si>
  <si>
    <t>3 x RD &gt; 76%</t>
  </si>
  <si>
    <t>1  SR &gt; 3,26</t>
  </si>
  <si>
    <t>2 x VAR &lt; -106% bzw 2 x VAR &gt; -1,6%</t>
  </si>
  <si>
    <t>1 x Vola &gt; 200% bzw 2 x Vola &lt; 2,3%</t>
  </si>
  <si>
    <t>1 x MDD &gt; 0,6 %</t>
  </si>
  <si>
    <t>1 x SR &gt; 4</t>
  </si>
  <si>
    <t>3 x VAR &lt; -147% bzw 1 x &gt; -1,6%</t>
  </si>
  <si>
    <t>4 x Vola &gt; 147%</t>
  </si>
  <si>
    <t>2 x MDD &gt; -0,8%</t>
  </si>
  <si>
    <t>Q</t>
  </si>
  <si>
    <t>Variable</t>
  </si>
  <si>
    <t>EPS B</t>
  </si>
  <si>
    <t>EPS p</t>
  </si>
  <si>
    <t>SPS B</t>
  </si>
  <si>
    <t>SPS p</t>
  </si>
  <si>
    <t>GPS B</t>
  </si>
  <si>
    <t>GPS p</t>
  </si>
  <si>
    <t>R2</t>
  </si>
  <si>
    <t>Mod p</t>
  </si>
  <si>
    <t>R² in den Zellen</t>
  </si>
  <si>
    <t>nicht signifikante Modelle = rote Umrandung</t>
  </si>
  <si>
    <t>VAR</t>
  </si>
  <si>
    <t>x</t>
  </si>
  <si>
    <t>f²</t>
  </si>
  <si>
    <t>Power &gt; 0.80</t>
  </si>
  <si>
    <t>ja</t>
  </si>
  <si>
    <t>nein</t>
  </si>
  <si>
    <t>Power</t>
  </si>
  <si>
    <t>0.65</t>
  </si>
  <si>
    <t>0.79</t>
  </si>
  <si>
    <t>0.81</t>
  </si>
  <si>
    <t>EPS -&gt; RD, SR: Regressionskoeffizienten</t>
  </si>
  <si>
    <t>Modellgüte (R²) je Quartal und Kennzahl</t>
  </si>
  <si>
    <t>SPS -&gt; RD, SR: Regressionskoeffizienten</t>
  </si>
  <si>
    <t>GPS -&gt; RD, SR: Regressionskoeffizienten</t>
  </si>
  <si>
    <t>EPS -&gt; VAR, VOL, MDD: Regressionskoeffizienten</t>
  </si>
  <si>
    <t>SPS -&gt; VAR, VOL, MDD: Regressionskoeffizienten</t>
  </si>
  <si>
    <t>GPS -&gt; VAR, VOL, MDD: Regressionskoeffizienten</t>
  </si>
  <si>
    <t>Q_ID</t>
  </si>
  <si>
    <t>In diesem Dokument wurden die Ergebnisse dokumentiert und visuell ansprechend dargestellt.</t>
  </si>
  <si>
    <t>Die einzelnen Registerkarten beinhaltetn folgendes:</t>
  </si>
  <si>
    <t>Registerkarte</t>
  </si>
  <si>
    <t>Inhalt</t>
  </si>
  <si>
    <t>Ergebnisse</t>
  </si>
  <si>
    <t>Übersichtliche Zusammenfassung der Ergebnisse der Regressionsmodelle sowie Informationen über entfernte Ausreißer</t>
  </si>
  <si>
    <t>H1a</t>
  </si>
  <si>
    <t>EPS_a</t>
  </si>
  <si>
    <t>SPS_a</t>
  </si>
  <si>
    <t>GPS_a</t>
  </si>
  <si>
    <t>H1b</t>
  </si>
  <si>
    <t>Gefilterte Zusammenfassung - fungiert als Hilfstabelle</t>
  </si>
  <si>
    <t>EPS_b</t>
  </si>
  <si>
    <t>Visualisierung der Ergebnisse des Environmental Pillar Scores (EPS) zu RD &amp; SR</t>
  </si>
  <si>
    <t>Visualisierung der Ergebnisse des Social Pillar Scores (SPS) zu RD &amp; SR</t>
  </si>
  <si>
    <t>Visualisierung der Ergebnisse des Governance Pillar Scores (GPS) zu RD &amp; SR</t>
  </si>
  <si>
    <t>Visualisierung der Ergebnisse des Governance Pillar Scores (GPS) zu VAR, VOL, MDD</t>
  </si>
  <si>
    <t>SPS_b</t>
  </si>
  <si>
    <t>Visualisierung der Ergebnisse des Social Pillar Scores (SPS) zu VAR, VOL, MDD</t>
  </si>
  <si>
    <t>GPS_b</t>
  </si>
  <si>
    <t>Modellgüte</t>
  </si>
  <si>
    <t>Übersicht der signifikanten und nicht signifikanten Modelle</t>
  </si>
  <si>
    <t>Power-Analyse</t>
  </si>
  <si>
    <t>Rendite &gt; 110% &amp; 900% bzw. Rendite &lt; -70%</t>
  </si>
  <si>
    <t>Übersicht über Regressionsmodelle mit einer Power von &lt; 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</si>
</sst>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thick">
        <color rgb="FFFF0000"/>
      </left>
      <right style="dotted">
        <color indexed="64"/>
      </right>
      <top style="thick">
        <color rgb="FFFF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rgb="FFFF0000"/>
      </top>
      <bottom style="dotted">
        <color indexed="64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dotted">
        <color indexed="64"/>
      </right>
      <top/>
      <bottom style="dotted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rgb="FFFF0000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ck">
        <color rgb="FFFF0000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ck">
        <color rgb="FFFF0000"/>
      </left>
      <right style="dotted">
        <color indexed="64"/>
      </right>
      <top style="dotted">
        <color indexed="64"/>
      </top>
      <bottom style="thick">
        <color rgb="FFFF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ck">
        <color rgb="FFF4430C"/>
      </left>
      <right style="thick">
        <color rgb="FFF4430C"/>
      </right>
      <top style="thick">
        <color rgb="FFF4430C"/>
      </top>
      <bottom style="thick">
        <color rgb="FFF4430C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wrapText="1"/>
    </xf>
    <xf numFmtId="0" fontId="2" fillId="2" borderId="12" xfId="0" applyFont="1" applyFill="1" applyBorder="1"/>
    <xf numFmtId="0" fontId="2" fillId="3" borderId="12" xfId="0" applyFont="1" applyFill="1" applyBorder="1"/>
    <xf numFmtId="0" fontId="2" fillId="4" borderId="12" xfId="0" applyFont="1" applyFill="1" applyBorder="1"/>
    <xf numFmtId="0" fontId="2" fillId="5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2" xfId="0" applyFont="1" applyFill="1" applyBorder="1"/>
    <xf numFmtId="0" fontId="5" fillId="0" borderId="15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/>
    <xf numFmtId="0" fontId="5" fillId="0" borderId="10" xfId="0" applyFont="1" applyBorder="1"/>
    <xf numFmtId="0" fontId="5" fillId="0" borderId="11" xfId="0" applyFont="1" applyBorder="1"/>
    <xf numFmtId="0" fontId="0" fillId="0" borderId="17" xfId="0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0" xfId="0" applyFont="1" applyBorder="1"/>
    <xf numFmtId="0" fontId="5" fillId="0" borderId="21" xfId="0" applyFont="1" applyBorder="1"/>
    <xf numFmtId="0" fontId="0" fillId="8" borderId="10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7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10" xfId="0" applyFill="1" applyBorder="1"/>
    <xf numFmtId="0" fontId="0" fillId="7" borderId="20" xfId="0" applyFill="1" applyBorder="1"/>
    <xf numFmtId="1" fontId="0" fillId="0" borderId="15" xfId="0" applyNumberFormat="1" applyBorder="1"/>
    <xf numFmtId="1" fontId="0" fillId="0" borderId="3" xfId="0" applyNumberFormat="1" applyBorder="1"/>
    <xf numFmtId="1" fontId="0" fillId="0" borderId="10" xfId="0" applyNumberFormat="1" applyBorder="1"/>
    <xf numFmtId="1" fontId="0" fillId="0" borderId="17" xfId="0" applyNumberFormat="1" applyBorder="1"/>
    <xf numFmtId="1" fontId="0" fillId="0" borderId="20" xfId="0" applyNumberFormat="1" applyBorder="1"/>
    <xf numFmtId="1" fontId="0" fillId="0" borderId="7" xfId="0" applyNumberFormat="1" applyBorder="1"/>
    <xf numFmtId="164" fontId="0" fillId="0" borderId="15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7" xfId="0" applyNumberFormat="1" applyBorder="1"/>
    <xf numFmtId="0" fontId="2" fillId="2" borderId="26" xfId="0" applyFont="1" applyFill="1" applyBorder="1"/>
    <xf numFmtId="0" fontId="0" fillId="0" borderId="0" xfId="0" applyAlignment="1">
      <alignment horizontal="center" vertical="center"/>
    </xf>
    <xf numFmtId="164" fontId="10" fillId="4" borderId="30" xfId="0" applyNumberFormat="1" applyFont="1" applyFill="1" applyBorder="1" applyAlignment="1">
      <alignment horizontal="center" vertical="center"/>
    </xf>
    <xf numFmtId="164" fontId="9" fillId="5" borderId="28" xfId="0" applyNumberFormat="1" applyFont="1" applyFill="1" applyBorder="1" applyAlignment="1">
      <alignment horizontal="center" vertical="center"/>
    </xf>
    <xf numFmtId="164" fontId="9" fillId="5" borderId="24" xfId="0" applyNumberFormat="1" applyFont="1" applyFill="1" applyBorder="1" applyAlignment="1">
      <alignment horizontal="center" vertical="center"/>
    </xf>
    <xf numFmtId="164" fontId="9" fillId="5" borderId="22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64" fontId="9" fillId="5" borderId="32" xfId="0" applyNumberFormat="1" applyFont="1" applyFill="1" applyBorder="1" applyAlignment="1">
      <alignment horizontal="center" vertical="center"/>
    </xf>
    <xf numFmtId="164" fontId="9" fillId="5" borderId="25" xfId="0" applyNumberFormat="1" applyFont="1" applyFill="1" applyBorder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164" fontId="9" fillId="5" borderId="31" xfId="0" applyNumberFormat="1" applyFont="1" applyFill="1" applyBorder="1" applyAlignment="1">
      <alignment horizontal="center" vertical="center"/>
    </xf>
    <xf numFmtId="164" fontId="9" fillId="5" borderId="29" xfId="0" applyNumberFormat="1" applyFont="1" applyFill="1" applyBorder="1" applyAlignment="1">
      <alignment horizontal="center" vertical="center"/>
    </xf>
    <xf numFmtId="164" fontId="9" fillId="5" borderId="27" xfId="0" applyNumberFormat="1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9" fillId="0" borderId="3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2" borderId="42" xfId="0" applyFont="1" applyFill="1" applyBorder="1"/>
    <xf numFmtId="0" fontId="2" fillId="3" borderId="42" xfId="0" applyFont="1" applyFill="1" applyBorder="1"/>
    <xf numFmtId="0" fontId="2" fillId="4" borderId="42" xfId="0" applyFont="1" applyFill="1" applyBorder="1"/>
    <xf numFmtId="0" fontId="2" fillId="5" borderId="42" xfId="0" applyFont="1" applyFill="1" applyBorder="1"/>
    <xf numFmtId="0" fontId="2" fillId="2" borderId="43" xfId="0" applyFont="1" applyFill="1" applyBorder="1"/>
    <xf numFmtId="0" fontId="0" fillId="0" borderId="27" xfId="0" applyBorder="1"/>
    <xf numFmtId="0" fontId="0" fillId="0" borderId="44" xfId="0" applyBorder="1"/>
    <xf numFmtId="0" fontId="0" fillId="0" borderId="3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8" fillId="0" borderId="47" xfId="0" applyFont="1" applyBorder="1"/>
    <xf numFmtId="0" fontId="0" fillId="0" borderId="48" xfId="0" applyBorder="1"/>
    <xf numFmtId="0" fontId="0" fillId="0" borderId="49" xfId="0" applyBorder="1"/>
    <xf numFmtId="0" fontId="8" fillId="0" borderId="0" xfId="0" applyFon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8" fillId="0" borderId="56" xfId="0" applyFont="1" applyBorder="1"/>
    <xf numFmtId="0" fontId="0" fillId="0" borderId="57" xfId="0" applyBorder="1"/>
    <xf numFmtId="0" fontId="9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9" fillId="11" borderId="22" xfId="0" applyNumberFormat="1" applyFont="1" applyFill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164" fontId="9" fillId="0" borderId="58" xfId="0" applyNumberFormat="1" applyFont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59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40" xfId="0" applyNumberFormat="1" applyFont="1" applyBorder="1" applyAlignment="1">
      <alignment horizontal="center" vertical="center"/>
    </xf>
    <xf numFmtId="164" fontId="9" fillId="0" borderId="67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164" fontId="9" fillId="0" borderId="69" xfId="0" applyNumberFormat="1" applyFont="1" applyBorder="1" applyAlignment="1">
      <alignment horizontal="center" vertical="center"/>
    </xf>
    <xf numFmtId="164" fontId="14" fillId="0" borderId="30" xfId="0" applyNumberFormat="1" applyFont="1" applyBorder="1" applyAlignment="1">
      <alignment horizontal="center" vertical="center"/>
    </xf>
    <xf numFmtId="164" fontId="14" fillId="11" borderId="22" xfId="0" applyNumberFormat="1" applyFont="1" applyFill="1" applyBorder="1" applyAlignment="1">
      <alignment horizontal="center" vertical="center"/>
    </xf>
    <xf numFmtId="164" fontId="14" fillId="11" borderId="29" xfId="0" applyNumberFormat="1" applyFont="1" applyFill="1" applyBorder="1" applyAlignment="1">
      <alignment horizontal="center" vertical="center"/>
    </xf>
    <xf numFmtId="164" fontId="14" fillId="11" borderId="23" xfId="0" applyNumberFormat="1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64" fontId="14" fillId="0" borderId="60" xfId="0" applyNumberFormat="1" applyFont="1" applyBorder="1" applyAlignment="1">
      <alignment horizontal="center" vertical="center"/>
    </xf>
    <xf numFmtId="164" fontId="14" fillId="0" borderId="27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164" fontId="14" fillId="0" borderId="25" xfId="0" applyNumberFormat="1" applyFont="1" applyBorder="1" applyAlignment="1">
      <alignment horizontal="center" vertical="center"/>
    </xf>
    <xf numFmtId="164" fontId="14" fillId="0" borderId="24" xfId="0" applyNumberFormat="1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5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7" xfId="0" applyFill="1" applyBorder="1"/>
    <xf numFmtId="0" fontId="1" fillId="0" borderId="40" xfId="0" applyFont="1" applyBorder="1"/>
    <xf numFmtId="0" fontId="0" fillId="0" borderId="37" xfId="0" applyFill="1" applyBorder="1"/>
    <xf numFmtId="0" fontId="0" fillId="0" borderId="38" xfId="0" applyFill="1" applyBorder="1"/>
    <xf numFmtId="0" fontId="15" fillId="0" borderId="0" xfId="0" applyFont="1"/>
    <xf numFmtId="0" fontId="0" fillId="0" borderId="46" xfId="0" applyFill="1" applyBorder="1"/>
    <xf numFmtId="0" fontId="0" fillId="0" borderId="55" xfId="0" applyFill="1" applyBorder="1"/>
    <xf numFmtId="0" fontId="0" fillId="0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3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7EDD-8A7C-45DC-8F34-C6C77DA1F733}">
  <dimension ref="A1:B15"/>
  <sheetViews>
    <sheetView tabSelected="1" workbookViewId="0">
      <selection activeCell="A17" sqref="A17"/>
    </sheetView>
  </sheetViews>
  <sheetFormatPr defaultRowHeight="14.25" x14ac:dyDescent="0.45"/>
  <cols>
    <col min="1" max="1" width="13.6640625" customWidth="1"/>
    <col min="2" max="2" width="95.59765625" customWidth="1"/>
  </cols>
  <sheetData>
    <row r="1" spans="1:2" x14ac:dyDescent="0.45">
      <c r="A1" t="s">
        <v>131</v>
      </c>
    </row>
    <row r="2" spans="1:2" x14ac:dyDescent="0.45">
      <c r="A2" t="s">
        <v>132</v>
      </c>
    </row>
    <row r="4" spans="1:2" x14ac:dyDescent="0.45">
      <c r="A4" s="158" t="s">
        <v>133</v>
      </c>
      <c r="B4" s="158" t="s">
        <v>134</v>
      </c>
    </row>
    <row r="5" spans="1:2" x14ac:dyDescent="0.45">
      <c r="A5" t="s">
        <v>135</v>
      </c>
      <c r="B5" t="s">
        <v>136</v>
      </c>
    </row>
    <row r="6" spans="1:2" x14ac:dyDescent="0.45">
      <c r="A6" t="s">
        <v>137</v>
      </c>
      <c r="B6" t="s">
        <v>142</v>
      </c>
    </row>
    <row r="7" spans="1:2" x14ac:dyDescent="0.45">
      <c r="A7" t="s">
        <v>138</v>
      </c>
      <c r="B7" t="s">
        <v>144</v>
      </c>
    </row>
    <row r="8" spans="1:2" x14ac:dyDescent="0.45">
      <c r="A8" t="s">
        <v>139</v>
      </c>
      <c r="B8" t="s">
        <v>145</v>
      </c>
    </row>
    <row r="9" spans="1:2" x14ac:dyDescent="0.45">
      <c r="A9" t="s">
        <v>140</v>
      </c>
      <c r="B9" t="s">
        <v>146</v>
      </c>
    </row>
    <row r="10" spans="1:2" x14ac:dyDescent="0.45">
      <c r="A10" t="s">
        <v>141</v>
      </c>
      <c r="B10" t="s">
        <v>142</v>
      </c>
    </row>
    <row r="11" spans="1:2" x14ac:dyDescent="0.45">
      <c r="A11" t="s">
        <v>143</v>
      </c>
      <c r="B11" t="s">
        <v>147</v>
      </c>
    </row>
    <row r="12" spans="1:2" x14ac:dyDescent="0.45">
      <c r="A12" t="s">
        <v>148</v>
      </c>
      <c r="B12" t="s">
        <v>149</v>
      </c>
    </row>
    <row r="13" spans="1:2" x14ac:dyDescent="0.45">
      <c r="A13" t="s">
        <v>150</v>
      </c>
      <c r="B13" t="s">
        <v>147</v>
      </c>
    </row>
    <row r="14" spans="1:2" x14ac:dyDescent="0.45">
      <c r="A14" t="s">
        <v>151</v>
      </c>
      <c r="B14" t="s">
        <v>152</v>
      </c>
    </row>
    <row r="15" spans="1:2" x14ac:dyDescent="0.45">
      <c r="A15" t="s">
        <v>153</v>
      </c>
      <c r="B15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7BFB-1890-4D78-8A74-4C4B6D19B580}">
  <sheetPr>
    <tabColor theme="5" tint="0.79998168889431442"/>
  </sheetPr>
  <dimension ref="C3:W9"/>
  <sheetViews>
    <sheetView showGridLines="0" zoomScale="70" zoomScaleNormal="70" workbookViewId="0">
      <selection activeCell="J22" sqref="J22"/>
    </sheetView>
  </sheetViews>
  <sheetFormatPr defaultRowHeight="14.25" x14ac:dyDescent="0.45"/>
  <cols>
    <col min="3" max="3" width="8.06640625" bestFit="1" customWidth="1"/>
    <col min="4" max="23" width="10.1328125" bestFit="1" customWidth="1"/>
  </cols>
  <sheetData>
    <row r="3" spans="3:23" x14ac:dyDescent="0.45">
      <c r="D3" s="149" t="s">
        <v>129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</row>
    <row r="4" spans="3:23" x14ac:dyDescent="0.45"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5" spans="3:23" ht="18.399999999999999" thickBot="1" x14ac:dyDescent="0.5">
      <c r="D5" s="70" t="s">
        <v>11</v>
      </c>
      <c r="E5" s="70" t="s">
        <v>17</v>
      </c>
      <c r="F5" s="70" t="s">
        <v>18</v>
      </c>
      <c r="G5" s="70" t="s">
        <v>19</v>
      </c>
      <c r="H5" s="70" t="s">
        <v>20</v>
      </c>
      <c r="I5" s="70" t="s">
        <v>21</v>
      </c>
      <c r="J5" s="70" t="s">
        <v>22</v>
      </c>
      <c r="K5" s="70" t="s">
        <v>23</v>
      </c>
      <c r="L5" s="70" t="s">
        <v>24</v>
      </c>
      <c r="M5" s="70" t="s">
        <v>25</v>
      </c>
      <c r="N5" s="70" t="s">
        <v>26</v>
      </c>
      <c r="O5" s="70" t="s">
        <v>27</v>
      </c>
      <c r="P5" s="70" t="s">
        <v>28</v>
      </c>
      <c r="Q5" s="70" t="s">
        <v>29</v>
      </c>
      <c r="R5" s="70" t="s">
        <v>30</v>
      </c>
      <c r="S5" s="70" t="s">
        <v>31</v>
      </c>
      <c r="T5" s="70" t="s">
        <v>32</v>
      </c>
      <c r="U5" s="70" t="s">
        <v>33</v>
      </c>
      <c r="V5" s="70" t="s">
        <v>34</v>
      </c>
      <c r="W5" s="70" t="s">
        <v>35</v>
      </c>
    </row>
    <row r="6" spans="3:23" ht="46.9" customHeight="1" thickTop="1" thickBot="1" x14ac:dyDescent="0.5">
      <c r="C6" s="68" t="s">
        <v>113</v>
      </c>
      <c r="D6" s="123">
        <v>1.8000000000000001E-4</v>
      </c>
      <c r="E6" s="123">
        <v>-1.5E-3</v>
      </c>
      <c r="F6" s="123">
        <v>5.4000000000000001E-4</v>
      </c>
      <c r="G6" s="123">
        <v>5.5000000000000003E-4</v>
      </c>
      <c r="H6" s="123">
        <v>8.0000000000000004E-4</v>
      </c>
      <c r="I6" s="147">
        <v>-5.4000000000000001E-4</v>
      </c>
      <c r="J6" s="128">
        <v>1.24E-3</v>
      </c>
      <c r="K6" s="123">
        <v>7.6999999999999996E-4</v>
      </c>
      <c r="L6" s="123">
        <v>9.0000000000000006E-5</v>
      </c>
      <c r="M6" s="123">
        <v>2.0000000000000002E-5</v>
      </c>
      <c r="N6" s="123">
        <v>4.4000000000000002E-4</v>
      </c>
      <c r="O6" s="123">
        <v>-4.8999999999999998E-4</v>
      </c>
      <c r="P6" s="123">
        <v>8.0999999999999996E-4</v>
      </c>
      <c r="Q6" s="123">
        <v>2.0000000000000002E-5</v>
      </c>
      <c r="R6" s="123">
        <v>8.9999999999999998E-4</v>
      </c>
      <c r="S6" s="123">
        <v>-1.4999999999999999E-4</v>
      </c>
      <c r="T6" s="132">
        <v>1.32E-3</v>
      </c>
      <c r="U6" s="127">
        <v>1.1299999999999999E-3</v>
      </c>
      <c r="V6" s="123">
        <v>1.09E-3</v>
      </c>
      <c r="W6" s="132">
        <v>1.5499999999999999E-3</v>
      </c>
    </row>
    <row r="7" spans="3:23" ht="46.9" customHeight="1" thickTop="1" thickBot="1" x14ac:dyDescent="0.5">
      <c r="C7" s="68" t="s">
        <v>15</v>
      </c>
      <c r="D7" s="123">
        <v>8.0000000000000007E-5</v>
      </c>
      <c r="E7" s="123">
        <v>-4.0000000000000003E-5</v>
      </c>
      <c r="F7" s="123">
        <v>1.9000000000000001E-4</v>
      </c>
      <c r="G7" s="123">
        <v>7.7999999999999999E-4</v>
      </c>
      <c r="H7" s="123">
        <v>3.4000000000000002E-4</v>
      </c>
      <c r="I7" s="132">
        <v>1.1900000000000001E-3</v>
      </c>
      <c r="J7" s="128">
        <v>1.2199999999999999E-3</v>
      </c>
      <c r="K7" s="109">
        <v>6.9999999999999994E-5</v>
      </c>
      <c r="L7" s="123">
        <v>-2.0000000000000001E-4</v>
      </c>
      <c r="M7" s="123">
        <v>-2.4000000000000001E-4</v>
      </c>
      <c r="N7" s="123">
        <v>2.0000000000000002E-5</v>
      </c>
      <c r="O7" s="123">
        <v>-4.2000000000000002E-4</v>
      </c>
      <c r="P7" s="109">
        <v>2.5999999999999998E-4</v>
      </c>
      <c r="Q7" s="123">
        <v>-2.4000000000000001E-4</v>
      </c>
      <c r="R7" s="123">
        <v>6.2E-4</v>
      </c>
      <c r="S7" s="123">
        <v>5.2999999999999998E-4</v>
      </c>
      <c r="T7" s="131">
        <v>1.23E-3</v>
      </c>
      <c r="U7" s="109">
        <v>5.2999999999999998E-4</v>
      </c>
      <c r="V7" s="123">
        <v>9.2000000000000003E-4</v>
      </c>
      <c r="W7" s="132">
        <v>1.8E-3</v>
      </c>
    </row>
    <row r="8" spans="3:23" ht="46.9" customHeight="1" thickTop="1" thickBot="1" x14ac:dyDescent="0.5">
      <c r="C8" s="68" t="s">
        <v>16</v>
      </c>
      <c r="D8" s="137">
        <v>7.2000000000000005E-4</v>
      </c>
      <c r="E8" s="137">
        <v>-2.1000000000000001E-4</v>
      </c>
      <c r="F8" s="137">
        <v>4.6999999999999999E-4</v>
      </c>
      <c r="G8" s="137">
        <v>6.4999999999999997E-4</v>
      </c>
      <c r="H8" s="137">
        <v>-2.5000000000000001E-4</v>
      </c>
      <c r="I8" s="132" t="s">
        <v>114</v>
      </c>
      <c r="J8" s="148">
        <v>1.6800000000000001E-3</v>
      </c>
      <c r="K8" s="133" t="s">
        <v>114</v>
      </c>
      <c r="L8" s="137">
        <v>9.0000000000000006E-5</v>
      </c>
      <c r="M8" s="137">
        <v>-6.9999999999999994E-5</v>
      </c>
      <c r="N8" s="137">
        <v>1.15E-3</v>
      </c>
      <c r="O8" s="137">
        <v>-4.6000000000000001E-4</v>
      </c>
      <c r="P8" s="134" t="s">
        <v>114</v>
      </c>
      <c r="Q8" s="137">
        <v>-6.9999999999999994E-5</v>
      </c>
      <c r="R8" s="137">
        <v>-2.5999999999999998E-4</v>
      </c>
      <c r="S8" s="137">
        <v>5.5000000000000003E-4</v>
      </c>
      <c r="T8" s="132">
        <v>3.1800000000000001E-3</v>
      </c>
      <c r="U8" s="133">
        <v>1.8500000000000001E-3</v>
      </c>
      <c r="V8" s="137">
        <v>1.2899999999999999E-3</v>
      </c>
      <c r="W8" s="132">
        <v>1.6999999999999999E-3</v>
      </c>
    </row>
    <row r="9" spans="3:23" ht="14.65" thickTop="1" x14ac:dyDescent="0.45"/>
  </sheetData>
  <mergeCells count="1">
    <mergeCell ref="D3:W4"/>
  </mergeCells>
  <conditionalFormatting sqref="I6:J7 J8 T6:U6 T7 T8:U8 W6:W8">
    <cfRule type="colorScale" priority="1">
      <colorScale>
        <cfvo type="min"/>
        <cfvo type="num" val="0"/>
        <cfvo type="max"/>
        <color theme="8" tint="0.39997558519241921"/>
        <color rgb="FFFCFCFF"/>
        <color theme="9" tint="0.39997558519241921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5D00-7ED5-44BC-BEEE-9A061C324DFD}">
  <dimension ref="A1:V16"/>
  <sheetViews>
    <sheetView showGridLines="0" zoomScale="60" zoomScaleNormal="60" workbookViewId="0">
      <selection activeCell="A4" sqref="A4"/>
    </sheetView>
  </sheetViews>
  <sheetFormatPr defaultRowHeight="14.25" x14ac:dyDescent="0.45"/>
  <cols>
    <col min="2" max="2" width="9" bestFit="1" customWidth="1"/>
    <col min="3" max="22" width="10.1328125" bestFit="1" customWidth="1"/>
  </cols>
  <sheetData>
    <row r="1" spans="1:22" x14ac:dyDescent="0.45">
      <c r="A1" s="151" t="s">
        <v>151</v>
      </c>
      <c r="B1" s="151"/>
      <c r="C1" s="151"/>
      <c r="D1" s="151"/>
      <c r="E1" s="151"/>
      <c r="F1" s="151"/>
    </row>
    <row r="2" spans="1:22" x14ac:dyDescent="0.45">
      <c r="A2" s="151"/>
      <c r="B2" s="151"/>
      <c r="C2" s="151"/>
      <c r="D2" s="151"/>
      <c r="E2" s="151"/>
      <c r="F2" s="151"/>
    </row>
    <row r="3" spans="1:22" ht="21" x14ac:dyDescent="0.65">
      <c r="A3" s="161" t="s">
        <v>111</v>
      </c>
    </row>
    <row r="4" spans="1:22" ht="21" x14ac:dyDescent="0.65">
      <c r="A4" s="161" t="s">
        <v>112</v>
      </c>
    </row>
    <row r="8" spans="1:22" x14ac:dyDescent="0.45">
      <c r="C8" s="149" t="s">
        <v>124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x14ac:dyDescent="0.45"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</row>
    <row r="10" spans="1:22" ht="56.35" customHeight="1" thickBot="1" x14ac:dyDescent="0.5">
      <c r="C10" s="70" t="s">
        <v>11</v>
      </c>
      <c r="D10" s="70" t="s">
        <v>17</v>
      </c>
      <c r="E10" s="70" t="s">
        <v>18</v>
      </c>
      <c r="F10" s="70" t="s">
        <v>19</v>
      </c>
      <c r="G10" s="70" t="s">
        <v>20</v>
      </c>
      <c r="H10" s="70" t="s">
        <v>21</v>
      </c>
      <c r="I10" s="70" t="s">
        <v>22</v>
      </c>
      <c r="J10" s="70" t="s">
        <v>23</v>
      </c>
      <c r="K10" s="70" t="s">
        <v>24</v>
      </c>
      <c r="L10" s="70" t="s">
        <v>25</v>
      </c>
      <c r="M10" s="70" t="s">
        <v>26</v>
      </c>
      <c r="N10" s="70" t="s">
        <v>27</v>
      </c>
      <c r="O10" s="70" t="s">
        <v>28</v>
      </c>
      <c r="P10" s="70" t="s">
        <v>29</v>
      </c>
      <c r="Q10" s="70" t="s">
        <v>30</v>
      </c>
      <c r="R10" s="70" t="s">
        <v>31</v>
      </c>
      <c r="S10" s="70" t="s">
        <v>32</v>
      </c>
      <c r="T10" s="70" t="s">
        <v>33</v>
      </c>
      <c r="U10" s="70" t="s">
        <v>34</v>
      </c>
      <c r="V10" s="70" t="s">
        <v>35</v>
      </c>
    </row>
    <row r="11" spans="1:22" s="56" customFormat="1" ht="57.4" customHeight="1" thickTop="1" thickBot="1" x14ac:dyDescent="0.5">
      <c r="B11" s="68" t="s">
        <v>13</v>
      </c>
      <c r="C11" s="57">
        <v>3.16E-3</v>
      </c>
      <c r="D11" s="57">
        <v>1.33E-3</v>
      </c>
      <c r="E11" s="58">
        <v>6.6699999999999997E-3</v>
      </c>
      <c r="F11" s="57">
        <v>4.1200000000000004E-3</v>
      </c>
      <c r="G11" s="59">
        <v>1.1039999999999999E-2</v>
      </c>
      <c r="H11" s="60">
        <v>3.2629999999999999E-2</v>
      </c>
      <c r="I11" s="61">
        <v>2.026E-2</v>
      </c>
      <c r="J11" s="57">
        <v>5.8E-4</v>
      </c>
      <c r="K11" s="57">
        <v>1.6299999999999999E-3</v>
      </c>
      <c r="L11" s="57">
        <v>1.1100000000000001E-3</v>
      </c>
      <c r="M11" s="57">
        <v>3.0300000000000001E-3</v>
      </c>
      <c r="N11" s="59">
        <v>1.6619999999999999E-2</v>
      </c>
      <c r="O11" s="61">
        <v>7.1000000000000004E-3</v>
      </c>
      <c r="P11" s="57">
        <v>1.1100000000000001E-3</v>
      </c>
      <c r="Q11" s="57">
        <v>5.8799999999999998E-3</v>
      </c>
      <c r="R11" s="59">
        <v>1.031E-2</v>
      </c>
      <c r="S11" s="60">
        <v>7.7799999999999996E-3</v>
      </c>
      <c r="T11" s="60">
        <v>1.0959999999999999E-2</v>
      </c>
      <c r="U11" s="62">
        <v>8.2299999999999995E-3</v>
      </c>
      <c r="V11" s="57">
        <v>3.9699999999999996E-3</v>
      </c>
    </row>
    <row r="12" spans="1:22" s="56" customFormat="1" ht="57.4" customHeight="1" thickTop="1" thickBot="1" x14ac:dyDescent="0.5">
      <c r="B12" s="69" t="s">
        <v>14</v>
      </c>
      <c r="C12" s="63">
        <v>9.7699999999999992E-3</v>
      </c>
      <c r="D12" s="64">
        <v>1.5399999999999999E-3</v>
      </c>
      <c r="E12" s="58">
        <v>6.8900000000000003E-3</v>
      </c>
      <c r="F12" s="64">
        <v>2.3000000000000001E-4</v>
      </c>
      <c r="G12" s="59">
        <v>1.4330000000000001E-2</v>
      </c>
      <c r="H12" s="60">
        <v>1.985E-2</v>
      </c>
      <c r="I12" s="61">
        <v>1.6990000000000002E-2</v>
      </c>
      <c r="J12" s="64">
        <v>1.5299999999999999E-3</v>
      </c>
      <c r="K12" s="65">
        <v>8.9499999999999996E-3</v>
      </c>
      <c r="L12" s="63">
        <v>8.3099999999999997E-3</v>
      </c>
      <c r="M12" s="64">
        <v>4.3699999999999998E-3</v>
      </c>
      <c r="N12" s="59">
        <v>1.745E-2</v>
      </c>
      <c r="O12" s="60">
        <v>8.2799999999999992E-3</v>
      </c>
      <c r="P12" s="63">
        <v>8.3099999999999997E-3</v>
      </c>
      <c r="Q12" s="64">
        <v>1.7700000000000001E-3</v>
      </c>
      <c r="R12" s="59">
        <v>2.1729999999999999E-2</v>
      </c>
      <c r="S12" s="60">
        <v>1.5339999999999999E-2</v>
      </c>
      <c r="T12" s="61">
        <v>6.5599999999999999E-3</v>
      </c>
      <c r="U12" s="57">
        <v>3.31E-3</v>
      </c>
      <c r="V12" s="65">
        <v>1.0370000000000001E-2</v>
      </c>
    </row>
    <row r="13" spans="1:22" s="56" customFormat="1" ht="57.4" customHeight="1" thickTop="1" x14ac:dyDescent="0.45">
      <c r="B13" s="71" t="s">
        <v>113</v>
      </c>
      <c r="C13" s="60">
        <v>4.4999999999999998E-2</v>
      </c>
      <c r="D13" s="66">
        <v>3.7130000000000003E-2</v>
      </c>
      <c r="E13" s="60">
        <v>2.9770000000000001E-2</v>
      </c>
      <c r="F13" s="66">
        <v>5.169E-2</v>
      </c>
      <c r="G13" s="60">
        <v>9.2999999999999992E-3</v>
      </c>
      <c r="H13" s="60">
        <v>7.3699999999999998E-3</v>
      </c>
      <c r="I13" s="60">
        <v>2.512E-2</v>
      </c>
      <c r="J13" s="66">
        <v>1.5509999999999999E-2</v>
      </c>
      <c r="K13" s="60">
        <v>3.2219999999999999E-2</v>
      </c>
      <c r="L13" s="60">
        <v>4.4949999999999997E-2</v>
      </c>
      <c r="M13" s="66">
        <v>3.1390000000000001E-2</v>
      </c>
      <c r="N13" s="60">
        <v>5.4600000000000003E-2</v>
      </c>
      <c r="O13" s="60">
        <v>6.9699999999999996E-3</v>
      </c>
      <c r="P13" s="60">
        <v>4.4949999999999997E-2</v>
      </c>
      <c r="Q13" s="66">
        <v>2.861E-2</v>
      </c>
      <c r="R13" s="60">
        <v>6.5659999999999996E-2</v>
      </c>
      <c r="S13" s="60">
        <v>2.325E-2</v>
      </c>
      <c r="T13" s="60">
        <v>4.3929999999999997E-2</v>
      </c>
      <c r="U13" s="66">
        <v>6.1650000000000003E-2</v>
      </c>
      <c r="V13" s="60">
        <v>8.5309999999999997E-2</v>
      </c>
    </row>
    <row r="14" spans="1:22" s="56" customFormat="1" ht="57.4" customHeight="1" thickBot="1" x14ac:dyDescent="0.5">
      <c r="B14" s="71" t="s">
        <v>15</v>
      </c>
      <c r="C14" s="60">
        <v>5.6570000000000002E-2</v>
      </c>
      <c r="D14" s="60">
        <v>5.552E-2</v>
      </c>
      <c r="E14" s="60">
        <v>5.1029999999999999E-2</v>
      </c>
      <c r="F14" s="60">
        <v>7.0980000000000001E-2</v>
      </c>
      <c r="G14" s="60">
        <v>9.2700000000000005E-3</v>
      </c>
      <c r="H14" s="67">
        <v>1.052E-2</v>
      </c>
      <c r="I14" s="60">
        <v>3.746E-2</v>
      </c>
      <c r="J14" s="67">
        <v>9.4299999999999991E-3</v>
      </c>
      <c r="K14" s="60">
        <v>3.5130000000000002E-2</v>
      </c>
      <c r="L14" s="60">
        <v>6.5920000000000006E-2</v>
      </c>
      <c r="M14" s="60">
        <v>5.9029999999999999E-2</v>
      </c>
      <c r="N14" s="60">
        <v>4.4299999999999999E-2</v>
      </c>
      <c r="O14" s="67">
        <v>1.035E-2</v>
      </c>
      <c r="P14" s="60">
        <v>6.5920000000000006E-2</v>
      </c>
      <c r="Q14" s="60">
        <v>3.7039999999999997E-2</v>
      </c>
      <c r="R14" s="60">
        <v>5.4179999999999999E-2</v>
      </c>
      <c r="S14" s="60">
        <v>3.9669999999999997E-2</v>
      </c>
      <c r="T14" s="60">
        <v>4.3770000000000003E-2</v>
      </c>
      <c r="U14" s="60">
        <v>6.5659999999999996E-2</v>
      </c>
      <c r="V14" s="60">
        <v>8.1659999999999996E-2</v>
      </c>
    </row>
    <row r="15" spans="1:22" s="56" customFormat="1" ht="57.4" customHeight="1" thickTop="1" thickBot="1" x14ac:dyDescent="0.5">
      <c r="B15" s="71" t="s">
        <v>16</v>
      </c>
      <c r="C15" s="60">
        <v>4.0649999999999999E-2</v>
      </c>
      <c r="D15" s="60">
        <v>9.5300000000000003E-3</v>
      </c>
      <c r="E15" s="60">
        <v>2.068E-2</v>
      </c>
      <c r="F15" s="60">
        <v>3.5819999999999998E-2</v>
      </c>
      <c r="G15" s="61">
        <v>6.7799999999999996E-3</v>
      </c>
      <c r="H15" s="57">
        <v>5.4400000000000004E-3</v>
      </c>
      <c r="I15" s="58">
        <v>8.2500000000000004E-3</v>
      </c>
      <c r="J15" s="57">
        <v>2.7000000000000001E-3</v>
      </c>
      <c r="K15" s="59">
        <v>2.657E-2</v>
      </c>
      <c r="L15" s="60">
        <v>5.2109999999999997E-2</v>
      </c>
      <c r="M15" s="60">
        <v>2.461E-2</v>
      </c>
      <c r="N15" s="61">
        <v>3.7940000000000002E-2</v>
      </c>
      <c r="O15" s="57">
        <v>3.64E-3</v>
      </c>
      <c r="P15" s="59">
        <v>5.2109999999999997E-2</v>
      </c>
      <c r="Q15" s="60">
        <v>2.5590000000000002E-2</v>
      </c>
      <c r="R15" s="60">
        <v>5.2560000000000003E-2</v>
      </c>
      <c r="S15" s="60">
        <v>3.2779999999999997E-2</v>
      </c>
      <c r="T15" s="60">
        <v>2.853E-2</v>
      </c>
      <c r="U15" s="60">
        <v>4.7829999999999998E-2</v>
      </c>
      <c r="V15" s="60">
        <v>4.5280000000000001E-2</v>
      </c>
    </row>
    <row r="16" spans="1:22" ht="14.65" thickTop="1" x14ac:dyDescent="0.45"/>
  </sheetData>
  <mergeCells count="2">
    <mergeCell ref="A1:F2"/>
    <mergeCell ref="C8:V9"/>
  </mergeCells>
  <pageMargins left="0.7" right="0.7" top="0.75" bottom="0.75" header="0.3" footer="0.3"/>
  <pageSetup scale="3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5FC2-EF8A-44FC-A35B-7463ED465087}">
  <dimension ref="A1:M82"/>
  <sheetViews>
    <sheetView workbookViewId="0">
      <selection activeCell="P9" sqref="P9"/>
    </sheetView>
  </sheetViews>
  <sheetFormatPr defaultRowHeight="14.25" x14ac:dyDescent="0.45"/>
  <cols>
    <col min="1" max="1" width="10.06640625" bestFit="1" customWidth="1"/>
    <col min="2" max="2" width="12.265625" bestFit="1" customWidth="1"/>
    <col min="3" max="4" width="9.19921875" bestFit="1" customWidth="1"/>
    <col min="5" max="5" width="9.33203125" bestFit="1" customWidth="1"/>
    <col min="6" max="6" width="9.1328125" bestFit="1" customWidth="1"/>
    <col min="7" max="8" width="9.59765625" bestFit="1" customWidth="1"/>
    <col min="9" max="9" width="7.73046875" bestFit="1" customWidth="1"/>
    <col min="10" max="10" width="11.73046875" bestFit="1" customWidth="1"/>
    <col min="12" max="12" width="11.06640625" bestFit="1" customWidth="1"/>
  </cols>
  <sheetData>
    <row r="1" spans="1:13" ht="21.4" thickBot="1" x14ac:dyDescent="0.7">
      <c r="A1" s="55" t="s">
        <v>0</v>
      </c>
      <c r="B1" s="82" t="s">
        <v>102</v>
      </c>
      <c r="C1" s="83" t="s">
        <v>2</v>
      </c>
      <c r="D1" s="83" t="s">
        <v>5</v>
      </c>
      <c r="E1" s="84" t="s">
        <v>3</v>
      </c>
      <c r="F1" s="84" t="s">
        <v>6</v>
      </c>
      <c r="G1" s="85" t="s">
        <v>4</v>
      </c>
      <c r="H1" s="85" t="s">
        <v>7</v>
      </c>
      <c r="I1" s="82" t="s">
        <v>8</v>
      </c>
      <c r="J1" s="86" t="s">
        <v>9</v>
      </c>
      <c r="K1" s="87" t="s">
        <v>115</v>
      </c>
      <c r="L1" s="87" t="s">
        <v>116</v>
      </c>
      <c r="M1" s="87" t="s">
        <v>119</v>
      </c>
    </row>
    <row r="2" spans="1:13" ht="14.65" thickTop="1" x14ac:dyDescent="0.45">
      <c r="A2" s="90" t="s">
        <v>33</v>
      </c>
      <c r="B2" s="162" t="s">
        <v>14</v>
      </c>
      <c r="C2" s="91">
        <v>3.5300000000000002E-3</v>
      </c>
      <c r="D2" s="91">
        <v>1</v>
      </c>
      <c r="E2" s="91">
        <v>-1.31E-3</v>
      </c>
      <c r="F2" s="91">
        <v>0</v>
      </c>
      <c r="G2" s="91">
        <v>-2.5300000000000001E-3</v>
      </c>
      <c r="H2" s="91">
        <v>0</v>
      </c>
      <c r="I2" s="91">
        <v>6.5599999999999999E-3</v>
      </c>
      <c r="J2" s="91">
        <v>1</v>
      </c>
      <c r="K2" s="92">
        <f t="shared" ref="K2:K33" si="0">I2/(1-I2)</f>
        <v>6.6033177645353517E-3</v>
      </c>
      <c r="L2" s="93" t="s">
        <v>118</v>
      </c>
      <c r="M2" s="94" t="s">
        <v>120</v>
      </c>
    </row>
    <row r="3" spans="1:13" x14ac:dyDescent="0.45">
      <c r="A3" s="95" t="s">
        <v>18</v>
      </c>
      <c r="B3" s="154" t="s">
        <v>13</v>
      </c>
      <c r="C3" s="9">
        <v>4.0999999999999999E-4</v>
      </c>
      <c r="D3" s="9">
        <v>0</v>
      </c>
      <c r="E3" s="9">
        <v>-1.3999999999999999E-4</v>
      </c>
      <c r="F3" s="9">
        <v>0</v>
      </c>
      <c r="G3" s="9">
        <v>1.6000000000000001E-4</v>
      </c>
      <c r="H3" s="9">
        <v>0</v>
      </c>
      <c r="I3" s="9">
        <v>6.6699999999999997E-3</v>
      </c>
      <c r="J3" s="4">
        <v>1</v>
      </c>
      <c r="K3">
        <f t="shared" si="0"/>
        <v>6.714787633515548E-3</v>
      </c>
      <c r="L3" s="96" t="s">
        <v>118</v>
      </c>
      <c r="M3" s="97"/>
    </row>
    <row r="4" spans="1:13" x14ac:dyDescent="0.45">
      <c r="A4" s="98" t="s">
        <v>20</v>
      </c>
      <c r="B4" s="153" t="s">
        <v>16</v>
      </c>
      <c r="C4" s="4">
        <v>-3.6999999999999999E-4</v>
      </c>
      <c r="D4" s="4">
        <v>0</v>
      </c>
      <c r="E4" s="4">
        <v>7.6999999999999996E-4</v>
      </c>
      <c r="F4" s="4">
        <v>1</v>
      </c>
      <c r="G4" s="4">
        <v>-2.5000000000000001E-4</v>
      </c>
      <c r="H4" s="4">
        <v>0</v>
      </c>
      <c r="I4" s="4">
        <v>6.7799999999999996E-3</v>
      </c>
      <c r="J4" s="4">
        <v>1</v>
      </c>
      <c r="K4">
        <f t="shared" si="0"/>
        <v>6.8262821932703732E-3</v>
      </c>
      <c r="L4" s="96" t="s">
        <v>118</v>
      </c>
      <c r="M4" s="97"/>
    </row>
    <row r="5" spans="1:13" x14ac:dyDescent="0.45">
      <c r="A5" s="99" t="s">
        <v>18</v>
      </c>
      <c r="B5" s="155" t="s">
        <v>14</v>
      </c>
      <c r="C5" s="28">
        <v>2.7899999999999999E-3</v>
      </c>
      <c r="D5" s="28">
        <v>1</v>
      </c>
      <c r="E5" s="28">
        <v>-1.34E-3</v>
      </c>
      <c r="F5" s="28">
        <v>0</v>
      </c>
      <c r="G5" s="28">
        <v>1.0399999999999999E-3</v>
      </c>
      <c r="H5" s="28">
        <v>0</v>
      </c>
      <c r="I5" s="28">
        <v>6.8900000000000003E-3</v>
      </c>
      <c r="J5" s="28">
        <v>1</v>
      </c>
      <c r="K5">
        <f t="shared" si="0"/>
        <v>6.9378014520043094E-3</v>
      </c>
      <c r="L5" s="96" t="s">
        <v>118</v>
      </c>
      <c r="M5" s="97"/>
    </row>
    <row r="6" spans="1:13" x14ac:dyDescent="0.45">
      <c r="A6" s="98" t="s">
        <v>28</v>
      </c>
      <c r="B6" s="154" t="s">
        <v>113</v>
      </c>
      <c r="C6" s="4">
        <v>-1.34E-3</v>
      </c>
      <c r="D6" s="4">
        <v>1</v>
      </c>
      <c r="E6" s="4">
        <v>-2.0000000000000002E-5</v>
      </c>
      <c r="F6" s="4">
        <v>0</v>
      </c>
      <c r="G6" s="4">
        <v>8.0999999999999996E-4</v>
      </c>
      <c r="H6" s="4">
        <v>0</v>
      </c>
      <c r="I6" s="4">
        <v>6.9699999999999996E-3</v>
      </c>
      <c r="J6" s="4">
        <v>1</v>
      </c>
      <c r="K6">
        <f t="shared" si="0"/>
        <v>7.018921885542229E-3</v>
      </c>
      <c r="L6" s="96" t="s">
        <v>118</v>
      </c>
      <c r="M6" s="97"/>
    </row>
    <row r="7" spans="1:13" x14ac:dyDescent="0.45">
      <c r="A7" s="98" t="s">
        <v>28</v>
      </c>
      <c r="B7" s="153" t="s">
        <v>13</v>
      </c>
      <c r="C7" s="4">
        <v>6.8000000000000005E-4</v>
      </c>
      <c r="D7" s="4">
        <v>1</v>
      </c>
      <c r="E7" s="4">
        <v>-1.9000000000000001E-4</v>
      </c>
      <c r="F7" s="4">
        <v>0</v>
      </c>
      <c r="G7" s="4">
        <v>-5.8E-4</v>
      </c>
      <c r="H7" s="4">
        <v>1</v>
      </c>
      <c r="I7" s="4">
        <v>7.1000000000000004E-3</v>
      </c>
      <c r="J7" s="4">
        <v>1</v>
      </c>
      <c r="K7">
        <f t="shared" si="0"/>
        <v>7.1507704703394105E-3</v>
      </c>
      <c r="L7" s="96" t="s">
        <v>118</v>
      </c>
      <c r="M7" s="97"/>
    </row>
    <row r="8" spans="1:13" x14ac:dyDescent="0.45">
      <c r="A8" s="99" t="s">
        <v>21</v>
      </c>
      <c r="B8" s="155" t="s">
        <v>113</v>
      </c>
      <c r="C8" s="28">
        <v>-2.2000000000000001E-4</v>
      </c>
      <c r="D8" s="28">
        <v>0</v>
      </c>
      <c r="E8" s="28">
        <v>4.2000000000000002E-4</v>
      </c>
      <c r="F8" s="28">
        <v>0</v>
      </c>
      <c r="G8" s="28">
        <v>-5.4000000000000001E-4</v>
      </c>
      <c r="H8" s="28">
        <v>1</v>
      </c>
      <c r="I8" s="28">
        <v>7.3699999999999998E-3</v>
      </c>
      <c r="J8" s="28">
        <v>1</v>
      </c>
      <c r="K8">
        <f t="shared" si="0"/>
        <v>7.4247201877839673E-3</v>
      </c>
      <c r="L8" s="96" t="s">
        <v>118</v>
      </c>
      <c r="M8" s="97"/>
    </row>
    <row r="9" spans="1:13" x14ac:dyDescent="0.45">
      <c r="A9" s="100" t="s">
        <v>32</v>
      </c>
      <c r="B9" s="154" t="s">
        <v>13</v>
      </c>
      <c r="C9" s="32">
        <v>4.8000000000000001E-4</v>
      </c>
      <c r="D9" s="32">
        <v>0</v>
      </c>
      <c r="E9" s="32">
        <v>3.2000000000000003E-4</v>
      </c>
      <c r="F9" s="32">
        <v>0</v>
      </c>
      <c r="G9" s="32">
        <v>-2.5000000000000001E-4</v>
      </c>
      <c r="H9" s="32">
        <v>0</v>
      </c>
      <c r="I9" s="32">
        <v>7.7799999999999996E-3</v>
      </c>
      <c r="J9" s="32">
        <v>1</v>
      </c>
      <c r="K9">
        <f t="shared" si="0"/>
        <v>7.8410030033661884E-3</v>
      </c>
      <c r="L9" s="96" t="s">
        <v>118</v>
      </c>
      <c r="M9" s="97"/>
    </row>
    <row r="10" spans="1:13" x14ac:dyDescent="0.45">
      <c r="A10" s="98" t="s">
        <v>34</v>
      </c>
      <c r="B10" s="153" t="s">
        <v>13</v>
      </c>
      <c r="C10" s="4">
        <v>6.2E-4</v>
      </c>
      <c r="D10" s="4">
        <v>1</v>
      </c>
      <c r="E10" s="4">
        <v>1.0000000000000001E-5</v>
      </c>
      <c r="F10" s="4">
        <v>0</v>
      </c>
      <c r="G10" s="4">
        <v>-2.2000000000000001E-4</v>
      </c>
      <c r="H10" s="4">
        <v>0</v>
      </c>
      <c r="I10" s="4">
        <v>8.2299999999999995E-3</v>
      </c>
      <c r="J10" s="4">
        <v>1</v>
      </c>
      <c r="K10">
        <f t="shared" si="0"/>
        <v>8.2982949675832092E-3</v>
      </c>
      <c r="L10" s="96" t="s">
        <v>118</v>
      </c>
      <c r="M10" s="97"/>
    </row>
    <row r="11" spans="1:13" x14ac:dyDescent="0.45">
      <c r="A11" s="98" t="s">
        <v>22</v>
      </c>
      <c r="B11" s="154" t="s">
        <v>16</v>
      </c>
      <c r="C11" s="4">
        <v>1.1E-4</v>
      </c>
      <c r="D11" s="4">
        <v>0</v>
      </c>
      <c r="E11" s="4">
        <v>-2.6099999999999999E-3</v>
      </c>
      <c r="F11" s="4">
        <v>1</v>
      </c>
      <c r="G11" s="4">
        <v>1.6800000000000001E-3</v>
      </c>
      <c r="H11" s="4">
        <v>1</v>
      </c>
      <c r="I11" s="4">
        <v>8.2500000000000004E-3</v>
      </c>
      <c r="J11" s="4">
        <v>1</v>
      </c>
      <c r="K11">
        <f t="shared" si="0"/>
        <v>8.3186286866649868E-3</v>
      </c>
      <c r="L11" s="96" t="s">
        <v>118</v>
      </c>
      <c r="M11" s="97"/>
    </row>
    <row r="12" spans="1:13" x14ac:dyDescent="0.45">
      <c r="A12" s="98" t="s">
        <v>28</v>
      </c>
      <c r="B12" s="153" t="s">
        <v>14</v>
      </c>
      <c r="C12" s="4">
        <v>2.63E-3</v>
      </c>
      <c r="D12" s="4">
        <v>1</v>
      </c>
      <c r="E12" s="4">
        <v>2.0000000000000002E-5</v>
      </c>
      <c r="F12" s="4">
        <v>0</v>
      </c>
      <c r="G12" s="4">
        <v>-3.2100000000000002E-3</v>
      </c>
      <c r="H12" s="4">
        <v>1</v>
      </c>
      <c r="I12" s="4">
        <v>8.2799999999999992E-3</v>
      </c>
      <c r="J12" s="4">
        <v>1</v>
      </c>
      <c r="K12">
        <f t="shared" si="0"/>
        <v>8.3491308030492466E-3</v>
      </c>
      <c r="L12" s="96" t="s">
        <v>118</v>
      </c>
      <c r="M12" s="97"/>
    </row>
    <row r="13" spans="1:13" x14ac:dyDescent="0.45">
      <c r="A13" s="99" t="s">
        <v>25</v>
      </c>
      <c r="B13" s="155" t="s">
        <v>14</v>
      </c>
      <c r="C13" s="28">
        <v>5.0000000000000001E-4</v>
      </c>
      <c r="D13" s="28">
        <v>0</v>
      </c>
      <c r="E13" s="28">
        <v>3.9199999999999999E-3</v>
      </c>
      <c r="F13" s="28">
        <v>1</v>
      </c>
      <c r="G13" s="28">
        <v>-7.7999999999999999E-4</v>
      </c>
      <c r="H13" s="28">
        <v>0</v>
      </c>
      <c r="I13" s="28">
        <v>8.3099999999999997E-3</v>
      </c>
      <c r="J13" s="28">
        <v>1</v>
      </c>
      <c r="K13">
        <f t="shared" si="0"/>
        <v>8.3796347648962873E-3</v>
      </c>
      <c r="L13" s="96" t="s">
        <v>118</v>
      </c>
      <c r="M13" s="97"/>
    </row>
    <row r="14" spans="1:13" x14ac:dyDescent="0.45">
      <c r="A14" s="98" t="s">
        <v>29</v>
      </c>
      <c r="B14" s="154" t="s">
        <v>14</v>
      </c>
      <c r="C14" s="4">
        <v>5.0000000000000001E-4</v>
      </c>
      <c r="D14" s="4">
        <v>0</v>
      </c>
      <c r="E14" s="4">
        <v>3.9199999999999999E-3</v>
      </c>
      <c r="F14" s="4">
        <v>1</v>
      </c>
      <c r="G14" s="4">
        <v>-7.7999999999999999E-4</v>
      </c>
      <c r="H14" s="4">
        <v>0</v>
      </c>
      <c r="I14" s="4">
        <v>8.3099999999999997E-3</v>
      </c>
      <c r="J14" s="4">
        <v>1</v>
      </c>
      <c r="K14">
        <f t="shared" si="0"/>
        <v>8.3796347648962873E-3</v>
      </c>
      <c r="L14" s="96" t="s">
        <v>118</v>
      </c>
      <c r="M14" s="97"/>
    </row>
    <row r="15" spans="1:13" ht="14.65" thickBot="1" x14ac:dyDescent="0.5">
      <c r="A15" s="101" t="s">
        <v>24</v>
      </c>
      <c r="B15" s="163" t="s">
        <v>14</v>
      </c>
      <c r="C15" s="102">
        <v>4.3200000000000001E-3</v>
      </c>
      <c r="D15" s="102">
        <v>1</v>
      </c>
      <c r="E15" s="102">
        <v>-1.9300000000000001E-3</v>
      </c>
      <c r="F15" s="102">
        <v>0</v>
      </c>
      <c r="G15" s="102">
        <v>-5.0000000000000001E-4</v>
      </c>
      <c r="H15" s="102">
        <v>0</v>
      </c>
      <c r="I15" s="102">
        <v>8.9499999999999996E-3</v>
      </c>
      <c r="J15" s="102">
        <v>1</v>
      </c>
      <c r="K15" s="103">
        <f t="shared" si="0"/>
        <v>9.0308258917309921E-3</v>
      </c>
      <c r="L15" s="104" t="s">
        <v>118</v>
      </c>
      <c r="M15" s="105" t="s">
        <v>121</v>
      </c>
    </row>
    <row r="16" spans="1:13" ht="14.65" thickTop="1" x14ac:dyDescent="0.45">
      <c r="A16" s="88" t="s">
        <v>20</v>
      </c>
      <c r="B16" s="164" t="s">
        <v>15</v>
      </c>
      <c r="C16" s="89">
        <v>-1.8000000000000001E-4</v>
      </c>
      <c r="D16" s="89">
        <v>0</v>
      </c>
      <c r="E16" s="89">
        <v>-4.4000000000000002E-4</v>
      </c>
      <c r="F16" s="89">
        <v>0</v>
      </c>
      <c r="G16" s="89">
        <v>3.4000000000000002E-4</v>
      </c>
      <c r="H16" s="89">
        <v>0</v>
      </c>
      <c r="I16" s="89">
        <v>9.2700000000000005E-3</v>
      </c>
      <c r="J16" s="89">
        <v>1</v>
      </c>
      <c r="K16">
        <f t="shared" si="0"/>
        <v>9.3567369515407828E-3</v>
      </c>
      <c r="L16" t="s">
        <v>117</v>
      </c>
      <c r="M16" t="s">
        <v>122</v>
      </c>
    </row>
    <row r="17" spans="1:12" x14ac:dyDescent="0.45">
      <c r="A17" s="31" t="s">
        <v>20</v>
      </c>
      <c r="B17" s="156" t="s">
        <v>113</v>
      </c>
      <c r="C17" s="32">
        <v>5.5999999999999995E-4</v>
      </c>
      <c r="D17" s="32">
        <v>0</v>
      </c>
      <c r="E17" s="32">
        <v>-2.0100000000000001E-3</v>
      </c>
      <c r="F17" s="32">
        <v>1</v>
      </c>
      <c r="G17" s="32">
        <v>8.0000000000000004E-4</v>
      </c>
      <c r="H17" s="32">
        <v>0</v>
      </c>
      <c r="I17" s="32">
        <v>9.2999999999999992E-3</v>
      </c>
      <c r="J17" s="32">
        <v>1</v>
      </c>
      <c r="K17">
        <f t="shared" si="0"/>
        <v>9.3873019077420003E-3</v>
      </c>
      <c r="L17" t="s">
        <v>117</v>
      </c>
    </row>
    <row r="18" spans="1:12" x14ac:dyDescent="0.45">
      <c r="A18" s="5" t="s">
        <v>23</v>
      </c>
      <c r="B18" s="153" t="s">
        <v>15</v>
      </c>
      <c r="C18" s="4">
        <v>-2.5999999999999998E-4</v>
      </c>
      <c r="D18" s="4">
        <v>0</v>
      </c>
      <c r="E18" s="4">
        <v>-1.2E-4</v>
      </c>
      <c r="F18" s="4">
        <v>0</v>
      </c>
      <c r="G18" s="4">
        <v>6.9999999999999994E-5</v>
      </c>
      <c r="H18" s="4">
        <v>0</v>
      </c>
      <c r="I18" s="4">
        <v>9.4299999999999991E-3</v>
      </c>
      <c r="J18" s="4">
        <v>1</v>
      </c>
      <c r="K18">
        <f t="shared" si="0"/>
        <v>9.5197714447237437E-3</v>
      </c>
      <c r="L18" t="s">
        <v>117</v>
      </c>
    </row>
    <row r="19" spans="1:12" x14ac:dyDescent="0.45">
      <c r="A19" s="5" t="s">
        <v>17</v>
      </c>
      <c r="B19" s="153" t="s">
        <v>16</v>
      </c>
      <c r="C19" s="4">
        <v>-1.8400000000000001E-3</v>
      </c>
      <c r="D19" s="4">
        <v>1</v>
      </c>
      <c r="E19" s="4">
        <v>-3.2000000000000003E-4</v>
      </c>
      <c r="F19" s="4">
        <v>0</v>
      </c>
      <c r="G19" s="4">
        <v>-2.1000000000000001E-4</v>
      </c>
      <c r="H19" s="4">
        <v>0</v>
      </c>
      <c r="I19" s="4">
        <v>9.5300000000000003E-3</v>
      </c>
      <c r="J19" s="4">
        <v>1</v>
      </c>
      <c r="K19">
        <f t="shared" si="0"/>
        <v>9.6216947509768103E-3</v>
      </c>
      <c r="L19" t="s">
        <v>117</v>
      </c>
    </row>
    <row r="20" spans="1:12" x14ac:dyDescent="0.45">
      <c r="A20" s="5" t="s">
        <v>11</v>
      </c>
      <c r="B20" s="153" t="s">
        <v>14</v>
      </c>
      <c r="C20" s="4">
        <v>3.5000000000000001E-3</v>
      </c>
      <c r="D20" s="4">
        <v>1</v>
      </c>
      <c r="E20" s="4">
        <v>6.9999999999999999E-4</v>
      </c>
      <c r="F20" s="4">
        <v>0</v>
      </c>
      <c r="G20" s="4">
        <v>-1.1900000000000001E-3</v>
      </c>
      <c r="H20" s="4">
        <v>0</v>
      </c>
      <c r="I20" s="4">
        <v>9.7699999999999992E-3</v>
      </c>
      <c r="J20" s="4">
        <v>1</v>
      </c>
      <c r="K20">
        <f t="shared" si="0"/>
        <v>9.8663946759843663E-3</v>
      </c>
      <c r="L20" t="s">
        <v>117</v>
      </c>
    </row>
    <row r="21" spans="1:12" x14ac:dyDescent="0.45">
      <c r="A21" s="15" t="s">
        <v>31</v>
      </c>
      <c r="B21" s="155" t="s">
        <v>13</v>
      </c>
      <c r="C21" s="28">
        <v>8.7000000000000001E-4</v>
      </c>
      <c r="D21" s="28">
        <v>1</v>
      </c>
      <c r="E21" s="28">
        <v>-5.4000000000000001E-4</v>
      </c>
      <c r="F21" s="28">
        <v>0</v>
      </c>
      <c r="G21" s="28">
        <v>2.7E-4</v>
      </c>
      <c r="H21" s="28">
        <v>0</v>
      </c>
      <c r="I21" s="28">
        <v>1.031E-2</v>
      </c>
      <c r="J21" s="28">
        <v>1</v>
      </c>
      <c r="K21">
        <f t="shared" si="0"/>
        <v>1.0417403429356667E-2</v>
      </c>
      <c r="L21" t="s">
        <v>117</v>
      </c>
    </row>
    <row r="22" spans="1:12" x14ac:dyDescent="0.45">
      <c r="A22" s="31" t="s">
        <v>28</v>
      </c>
      <c r="B22" s="156" t="s">
        <v>15</v>
      </c>
      <c r="C22" s="32">
        <v>-1.7099999999999999E-3</v>
      </c>
      <c r="D22" s="32">
        <v>1</v>
      </c>
      <c r="E22" s="32">
        <v>2.4000000000000001E-4</v>
      </c>
      <c r="F22" s="32">
        <v>0</v>
      </c>
      <c r="G22" s="32">
        <v>2.5999999999999998E-4</v>
      </c>
      <c r="H22" s="32">
        <v>0</v>
      </c>
      <c r="I22" s="32">
        <v>1.035E-2</v>
      </c>
      <c r="J22" s="32">
        <v>1</v>
      </c>
      <c r="K22">
        <f t="shared" si="0"/>
        <v>1.0458242813115748E-2</v>
      </c>
      <c r="L22" t="s">
        <v>117</v>
      </c>
    </row>
    <row r="23" spans="1:12" x14ac:dyDescent="0.45">
      <c r="A23" s="5" t="s">
        <v>35</v>
      </c>
      <c r="B23" s="153" t="s">
        <v>14</v>
      </c>
      <c r="C23" s="4">
        <v>3.3E-3</v>
      </c>
      <c r="D23" s="4">
        <v>1</v>
      </c>
      <c r="E23" s="4">
        <v>-4.6999999999999999E-4</v>
      </c>
      <c r="F23" s="4">
        <v>0</v>
      </c>
      <c r="G23" s="4">
        <v>2.31E-3</v>
      </c>
      <c r="H23" s="4">
        <v>0</v>
      </c>
      <c r="I23" s="4">
        <v>1.0370000000000001E-2</v>
      </c>
      <c r="J23" s="4">
        <v>1</v>
      </c>
      <c r="K23">
        <f t="shared" si="0"/>
        <v>1.0478663743015067E-2</v>
      </c>
      <c r="L23" t="s">
        <v>117</v>
      </c>
    </row>
    <row r="24" spans="1:12" x14ac:dyDescent="0.45">
      <c r="A24" s="5" t="s">
        <v>21</v>
      </c>
      <c r="B24" s="153" t="s">
        <v>15</v>
      </c>
      <c r="C24" s="4">
        <v>-8.8000000000000003E-4</v>
      </c>
      <c r="D24" s="4">
        <v>0</v>
      </c>
      <c r="E24" s="4">
        <v>-1.16E-3</v>
      </c>
      <c r="F24" s="4">
        <v>0</v>
      </c>
      <c r="G24" s="4">
        <v>1.1900000000000001E-3</v>
      </c>
      <c r="H24" s="4">
        <v>1</v>
      </c>
      <c r="I24" s="4">
        <v>1.052E-2</v>
      </c>
      <c r="J24" s="4">
        <v>1</v>
      </c>
      <c r="K24">
        <f t="shared" si="0"/>
        <v>1.0631847030763633E-2</v>
      </c>
      <c r="L24" t="s">
        <v>117</v>
      </c>
    </row>
    <row r="25" spans="1:12" x14ac:dyDescent="0.45">
      <c r="A25" s="5" t="s">
        <v>33</v>
      </c>
      <c r="B25" s="153" t="s">
        <v>13</v>
      </c>
      <c r="C25" s="4">
        <v>6.8999999999999997E-4</v>
      </c>
      <c r="D25" s="4">
        <v>1</v>
      </c>
      <c r="E25" s="4">
        <v>-1.2E-4</v>
      </c>
      <c r="F25" s="4">
        <v>0</v>
      </c>
      <c r="G25" s="4">
        <v>-4.6000000000000001E-4</v>
      </c>
      <c r="H25" s="4">
        <v>1</v>
      </c>
      <c r="I25" s="4">
        <v>1.0959999999999999E-2</v>
      </c>
      <c r="J25" s="4">
        <v>1</v>
      </c>
      <c r="K25">
        <f t="shared" si="0"/>
        <v>1.108145272183127E-2</v>
      </c>
      <c r="L25" t="s">
        <v>117</v>
      </c>
    </row>
    <row r="26" spans="1:12" x14ac:dyDescent="0.45">
      <c r="A26" s="8" t="s">
        <v>20</v>
      </c>
      <c r="B26" s="154" t="s">
        <v>13</v>
      </c>
      <c r="C26" s="9">
        <v>-1E-3</v>
      </c>
      <c r="D26" s="9">
        <v>1</v>
      </c>
      <c r="E26" s="9">
        <v>1.16E-3</v>
      </c>
      <c r="F26" s="9">
        <v>1</v>
      </c>
      <c r="G26" s="9">
        <v>-3.6999999999999999E-4</v>
      </c>
      <c r="H26" s="9">
        <v>0</v>
      </c>
      <c r="I26" s="9">
        <v>1.1039999999999999E-2</v>
      </c>
      <c r="J26" s="9">
        <v>1</v>
      </c>
      <c r="K26">
        <f t="shared" si="0"/>
        <v>1.116324219381977E-2</v>
      </c>
      <c r="L26" t="s">
        <v>117</v>
      </c>
    </row>
    <row r="27" spans="1:12" x14ac:dyDescent="0.45">
      <c r="A27" s="5" t="s">
        <v>20</v>
      </c>
      <c r="B27" s="153" t="s">
        <v>14</v>
      </c>
      <c r="C27" s="4">
        <v>-3.4199999999999999E-3</v>
      </c>
      <c r="D27" s="4">
        <v>1</v>
      </c>
      <c r="E27" s="4">
        <v>2.1900000000000001E-3</v>
      </c>
      <c r="F27" s="4">
        <v>1</v>
      </c>
      <c r="G27" s="4">
        <v>1.7000000000000001E-4</v>
      </c>
      <c r="H27" s="4">
        <v>0</v>
      </c>
      <c r="I27" s="4">
        <v>1.4330000000000001E-2</v>
      </c>
      <c r="J27" s="4">
        <v>1</v>
      </c>
      <c r="K27">
        <f t="shared" si="0"/>
        <v>1.4538334330962695E-2</v>
      </c>
      <c r="L27" t="s">
        <v>117</v>
      </c>
    </row>
    <row r="28" spans="1:12" x14ac:dyDescent="0.45">
      <c r="A28" s="5" t="s">
        <v>32</v>
      </c>
      <c r="B28" s="153" t="s">
        <v>14</v>
      </c>
      <c r="C28" s="4">
        <v>1.99E-3</v>
      </c>
      <c r="D28" s="4">
        <v>0</v>
      </c>
      <c r="E28" s="4">
        <v>4.5199999999999997E-3</v>
      </c>
      <c r="F28" s="4">
        <v>1</v>
      </c>
      <c r="G28" s="4">
        <v>-2.6099999999999999E-3</v>
      </c>
      <c r="H28" s="4">
        <v>0</v>
      </c>
      <c r="I28" s="4">
        <v>1.5339999999999999E-2</v>
      </c>
      <c r="J28" s="4">
        <v>1</v>
      </c>
      <c r="K28">
        <f t="shared" si="0"/>
        <v>1.5578981577397275E-2</v>
      </c>
      <c r="L28" t="s">
        <v>117</v>
      </c>
    </row>
    <row r="29" spans="1:12" x14ac:dyDescent="0.45">
      <c r="A29" s="5" t="s">
        <v>23</v>
      </c>
      <c r="B29" s="153" t="s">
        <v>113</v>
      </c>
      <c r="C29" s="4">
        <v>-8.8000000000000003E-4</v>
      </c>
      <c r="D29" s="4">
        <v>0</v>
      </c>
      <c r="E29" s="4">
        <v>-1.4499999999999999E-3</v>
      </c>
      <c r="F29" s="4">
        <v>1</v>
      </c>
      <c r="G29" s="4">
        <v>7.6999999999999996E-4</v>
      </c>
      <c r="H29" s="4">
        <v>0</v>
      </c>
      <c r="I29" s="4">
        <v>1.5509999999999999E-2</v>
      </c>
      <c r="J29" s="4">
        <v>1</v>
      </c>
      <c r="K29">
        <f t="shared" si="0"/>
        <v>1.5754349968003737E-2</v>
      </c>
      <c r="L29" t="s">
        <v>117</v>
      </c>
    </row>
    <row r="30" spans="1:12" x14ac:dyDescent="0.45">
      <c r="A30" s="15" t="s">
        <v>27</v>
      </c>
      <c r="B30" s="155" t="s">
        <v>13</v>
      </c>
      <c r="C30" s="28">
        <v>8.3000000000000001E-4</v>
      </c>
      <c r="D30" s="28">
        <v>1</v>
      </c>
      <c r="E30" s="28">
        <v>-6.0000000000000002E-5</v>
      </c>
      <c r="F30" s="28">
        <v>0</v>
      </c>
      <c r="G30" s="28">
        <v>-5.4000000000000001E-4</v>
      </c>
      <c r="H30" s="28">
        <v>1</v>
      </c>
      <c r="I30" s="28">
        <v>1.6619999999999999E-2</v>
      </c>
      <c r="J30" s="28">
        <v>1</v>
      </c>
      <c r="K30">
        <f t="shared" si="0"/>
        <v>1.6900892838983911E-2</v>
      </c>
      <c r="L30" t="s">
        <v>117</v>
      </c>
    </row>
    <row r="31" spans="1:12" x14ac:dyDescent="0.45">
      <c r="A31" s="5" t="s">
        <v>22</v>
      </c>
      <c r="B31" s="153" t="s">
        <v>14</v>
      </c>
      <c r="C31" s="4">
        <v>-5.5799999999999999E-3</v>
      </c>
      <c r="D31" s="4">
        <v>1</v>
      </c>
      <c r="E31" s="4">
        <v>3.3300000000000001E-3</v>
      </c>
      <c r="F31" s="4">
        <v>0</v>
      </c>
      <c r="G31" s="4">
        <v>-2.0500000000000002E-3</v>
      </c>
      <c r="H31" s="4">
        <v>0</v>
      </c>
      <c r="I31" s="4">
        <v>1.6990000000000002E-2</v>
      </c>
      <c r="J31" s="4">
        <v>1</v>
      </c>
      <c r="K31">
        <f t="shared" si="0"/>
        <v>1.7283649199906409E-2</v>
      </c>
      <c r="L31" t="s">
        <v>117</v>
      </c>
    </row>
    <row r="32" spans="1:12" x14ac:dyDescent="0.45">
      <c r="A32" s="5" t="s">
        <v>27</v>
      </c>
      <c r="B32" s="153" t="s">
        <v>14</v>
      </c>
      <c r="C32" s="4">
        <v>5.4599999999999996E-3</v>
      </c>
      <c r="D32" s="4">
        <v>1</v>
      </c>
      <c r="E32" s="4">
        <v>-3.8000000000000002E-4</v>
      </c>
      <c r="F32" s="4">
        <v>0</v>
      </c>
      <c r="G32" s="4">
        <v>-1.6100000000000001E-3</v>
      </c>
      <c r="H32" s="4">
        <v>0</v>
      </c>
      <c r="I32" s="4">
        <v>1.745E-2</v>
      </c>
      <c r="J32" s="4">
        <v>1</v>
      </c>
      <c r="K32">
        <f t="shared" si="0"/>
        <v>1.7759910437127883E-2</v>
      </c>
      <c r="L32" t="s">
        <v>117</v>
      </c>
    </row>
    <row r="33" spans="1:12" x14ac:dyDescent="0.45">
      <c r="A33" s="5" t="s">
        <v>21</v>
      </c>
      <c r="B33" s="153" t="s">
        <v>14</v>
      </c>
      <c r="C33" s="4">
        <v>-4.4000000000000003E-3</v>
      </c>
      <c r="D33" s="4">
        <v>1</v>
      </c>
      <c r="E33" s="4">
        <v>-1.07E-3</v>
      </c>
      <c r="F33" s="4">
        <v>0</v>
      </c>
      <c r="G33" s="4">
        <v>2.0400000000000001E-3</v>
      </c>
      <c r="H33" s="4">
        <v>0</v>
      </c>
      <c r="I33" s="4">
        <v>1.985E-2</v>
      </c>
      <c r="J33" s="4">
        <v>1</v>
      </c>
      <c r="K33">
        <f t="shared" si="0"/>
        <v>2.0252002244554406E-2</v>
      </c>
      <c r="L33" t="s">
        <v>117</v>
      </c>
    </row>
    <row r="34" spans="1:12" x14ac:dyDescent="0.45">
      <c r="A34" s="5" t="s">
        <v>22</v>
      </c>
      <c r="B34" s="154" t="s">
        <v>13</v>
      </c>
      <c r="C34" s="4">
        <v>-1.17E-3</v>
      </c>
      <c r="D34" s="4">
        <v>1</v>
      </c>
      <c r="E34" s="4">
        <v>4.6000000000000001E-4</v>
      </c>
      <c r="F34" s="4">
        <v>0</v>
      </c>
      <c r="G34" s="4">
        <v>-3.2000000000000003E-4</v>
      </c>
      <c r="H34" s="4">
        <v>0</v>
      </c>
      <c r="I34" s="4">
        <v>2.026E-2</v>
      </c>
      <c r="J34" s="4">
        <v>1</v>
      </c>
      <c r="K34">
        <f t="shared" ref="K34:K65" si="1">I34/(1-I34)</f>
        <v>2.0678955641292587E-2</v>
      </c>
      <c r="L34" t="s">
        <v>117</v>
      </c>
    </row>
    <row r="35" spans="1:12" x14ac:dyDescent="0.45">
      <c r="A35" s="5" t="s">
        <v>18</v>
      </c>
      <c r="B35" s="153" t="s">
        <v>16</v>
      </c>
      <c r="C35" s="4">
        <v>-3.29E-3</v>
      </c>
      <c r="D35" s="4">
        <v>1</v>
      </c>
      <c r="E35" s="4">
        <v>3.8000000000000002E-4</v>
      </c>
      <c r="F35" s="4">
        <v>0</v>
      </c>
      <c r="G35" s="4">
        <v>4.6999999999999999E-4</v>
      </c>
      <c r="H35" s="4">
        <v>0</v>
      </c>
      <c r="I35" s="4">
        <v>2.068E-2</v>
      </c>
      <c r="J35" s="4">
        <v>1</v>
      </c>
      <c r="K35">
        <f t="shared" si="1"/>
        <v>2.1116693215700692E-2</v>
      </c>
      <c r="L35" t="s">
        <v>117</v>
      </c>
    </row>
    <row r="36" spans="1:12" x14ac:dyDescent="0.45">
      <c r="A36" s="15" t="s">
        <v>31</v>
      </c>
      <c r="B36" s="155" t="s">
        <v>14</v>
      </c>
      <c r="C36" s="28">
        <v>6.5300000000000002E-3</v>
      </c>
      <c r="D36" s="28">
        <v>1</v>
      </c>
      <c r="E36" s="28">
        <v>-2.32E-3</v>
      </c>
      <c r="F36" s="28">
        <v>0</v>
      </c>
      <c r="G36" s="28">
        <v>1.23E-3</v>
      </c>
      <c r="H36" s="28">
        <v>0</v>
      </c>
      <c r="I36" s="28">
        <v>2.1729999999999999E-2</v>
      </c>
      <c r="J36" s="28">
        <v>1</v>
      </c>
      <c r="K36">
        <f t="shared" si="1"/>
        <v>2.2212681570527564E-2</v>
      </c>
      <c r="L36" t="s">
        <v>117</v>
      </c>
    </row>
    <row r="37" spans="1:12" x14ac:dyDescent="0.45">
      <c r="A37" s="5" t="s">
        <v>32</v>
      </c>
      <c r="B37" s="153" t="s">
        <v>113</v>
      </c>
      <c r="C37" s="4">
        <v>-6.7000000000000002E-4</v>
      </c>
      <c r="D37" s="4">
        <v>0</v>
      </c>
      <c r="E37" s="4">
        <v>-2.7300000000000002E-4</v>
      </c>
      <c r="F37" s="4">
        <v>1</v>
      </c>
      <c r="G37" s="4">
        <v>1.32E-3</v>
      </c>
      <c r="H37" s="4">
        <v>1</v>
      </c>
      <c r="I37" s="4">
        <v>2.325E-2</v>
      </c>
      <c r="J37" s="4">
        <v>1</v>
      </c>
      <c r="K37">
        <f t="shared" si="1"/>
        <v>2.3803429741489635E-2</v>
      </c>
      <c r="L37" t="s">
        <v>117</v>
      </c>
    </row>
    <row r="38" spans="1:12" x14ac:dyDescent="0.45">
      <c r="A38" s="5" t="s">
        <v>26</v>
      </c>
      <c r="B38" s="154" t="s">
        <v>16</v>
      </c>
      <c r="C38" s="4">
        <v>-3.7000000000000002E-3</v>
      </c>
      <c r="D38" s="4">
        <v>1</v>
      </c>
      <c r="E38" s="4">
        <v>8.3000000000000001E-4</v>
      </c>
      <c r="F38" s="4">
        <v>0</v>
      </c>
      <c r="G38" s="4">
        <v>1.15E-3</v>
      </c>
      <c r="H38" s="4">
        <v>0</v>
      </c>
      <c r="I38" s="4">
        <v>2.461E-2</v>
      </c>
      <c r="J38" s="4">
        <v>1</v>
      </c>
      <c r="K38">
        <f t="shared" si="1"/>
        <v>2.5230933267718553E-2</v>
      </c>
      <c r="L38" t="s">
        <v>117</v>
      </c>
    </row>
    <row r="39" spans="1:12" x14ac:dyDescent="0.45">
      <c r="A39" s="5" t="s">
        <v>22</v>
      </c>
      <c r="B39" s="153" t="s">
        <v>113</v>
      </c>
      <c r="C39" s="4">
        <v>-1.9499999999999999E-3</v>
      </c>
      <c r="D39" s="4">
        <v>1</v>
      </c>
      <c r="E39" s="4">
        <v>-1.0499999999999999E-3</v>
      </c>
      <c r="F39" s="4">
        <v>0</v>
      </c>
      <c r="G39" s="4">
        <v>1.24E-3</v>
      </c>
      <c r="H39" s="4">
        <v>1</v>
      </c>
      <c r="I39" s="4">
        <v>2.512E-2</v>
      </c>
      <c r="J39" s="4">
        <v>1</v>
      </c>
      <c r="K39">
        <f t="shared" si="1"/>
        <v>2.5767273920892828E-2</v>
      </c>
      <c r="L39" t="s">
        <v>117</v>
      </c>
    </row>
    <row r="40" spans="1:12" x14ac:dyDescent="0.45">
      <c r="A40" s="15" t="s">
        <v>30</v>
      </c>
      <c r="B40" s="155" t="s">
        <v>16</v>
      </c>
      <c r="C40" s="28">
        <v>-2.4099999999999998E-3</v>
      </c>
      <c r="D40" s="28">
        <v>1</v>
      </c>
      <c r="E40" s="28">
        <v>-8.3000000000000001E-4</v>
      </c>
      <c r="F40" s="28">
        <v>0</v>
      </c>
      <c r="G40" s="28">
        <v>-2.5999999999999998E-4</v>
      </c>
      <c r="H40" s="28">
        <v>0</v>
      </c>
      <c r="I40" s="28">
        <v>2.5590000000000002E-2</v>
      </c>
      <c r="J40" s="28">
        <v>1</v>
      </c>
      <c r="K40">
        <f t="shared" si="1"/>
        <v>2.6262045750762002E-2</v>
      </c>
      <c r="L40" t="s">
        <v>117</v>
      </c>
    </row>
    <row r="41" spans="1:12" x14ac:dyDescent="0.45">
      <c r="A41" s="5" t="s">
        <v>24</v>
      </c>
      <c r="B41" s="153" t="s">
        <v>16</v>
      </c>
      <c r="C41" s="4">
        <v>-4.0800000000000003E-3</v>
      </c>
      <c r="D41" s="4">
        <v>1</v>
      </c>
      <c r="E41" s="4">
        <v>1.82E-3</v>
      </c>
      <c r="F41" s="4">
        <v>0</v>
      </c>
      <c r="G41" s="4">
        <v>9.0000000000000006E-5</v>
      </c>
      <c r="H41" s="4">
        <v>0</v>
      </c>
      <c r="I41" s="4">
        <v>2.657E-2</v>
      </c>
      <c r="J41" s="4">
        <v>1</v>
      </c>
      <c r="K41">
        <f t="shared" si="1"/>
        <v>2.7295234377407721E-2</v>
      </c>
      <c r="L41" t="s">
        <v>117</v>
      </c>
    </row>
    <row r="42" spans="1:12" x14ac:dyDescent="0.45">
      <c r="A42" s="5" t="s">
        <v>33</v>
      </c>
      <c r="B42" s="153" t="s">
        <v>16</v>
      </c>
      <c r="C42" s="4">
        <v>-3.3600000000000001E-3</v>
      </c>
      <c r="D42" s="4">
        <v>1</v>
      </c>
      <c r="E42" s="4">
        <v>-1.2099999999999999E-3</v>
      </c>
      <c r="F42" s="4">
        <v>0</v>
      </c>
      <c r="G42" s="4">
        <v>1.8500000000000001E-3</v>
      </c>
      <c r="H42" s="4">
        <v>1</v>
      </c>
      <c r="I42" s="4">
        <v>2.853E-2</v>
      </c>
      <c r="J42" s="4">
        <v>1</v>
      </c>
      <c r="K42">
        <f t="shared" si="1"/>
        <v>2.9367865193984374E-2</v>
      </c>
      <c r="L42" t="s">
        <v>117</v>
      </c>
    </row>
    <row r="43" spans="1:12" x14ac:dyDescent="0.45">
      <c r="A43" s="15" t="s">
        <v>30</v>
      </c>
      <c r="B43" s="155" t="s">
        <v>113</v>
      </c>
      <c r="C43" s="28">
        <v>-1.39E-3</v>
      </c>
      <c r="D43" s="28">
        <v>1</v>
      </c>
      <c r="E43" s="28">
        <v>-1.9499999999999999E-3</v>
      </c>
      <c r="F43" s="28">
        <v>1</v>
      </c>
      <c r="G43" s="28">
        <v>8.9999999999999998E-4</v>
      </c>
      <c r="H43" s="28">
        <v>0</v>
      </c>
      <c r="I43" s="28">
        <v>2.861E-2</v>
      </c>
      <c r="J43" s="28">
        <v>1</v>
      </c>
      <c r="K43">
        <f t="shared" si="1"/>
        <v>2.9452640031295361E-2</v>
      </c>
      <c r="L43" t="s">
        <v>117</v>
      </c>
    </row>
    <row r="44" spans="1:12" x14ac:dyDescent="0.45">
      <c r="A44" s="8" t="s">
        <v>18</v>
      </c>
      <c r="B44" s="154" t="s">
        <v>113</v>
      </c>
      <c r="C44" s="9">
        <v>-2.99E-3</v>
      </c>
      <c r="D44" s="9">
        <v>1</v>
      </c>
      <c r="E44" s="9">
        <v>5.1000000000000004E-4</v>
      </c>
      <c r="F44" s="9">
        <v>0</v>
      </c>
      <c r="G44" s="9">
        <v>5.4000000000000001E-4</v>
      </c>
      <c r="H44" s="9">
        <v>0</v>
      </c>
      <c r="I44" s="9">
        <v>2.9770000000000001E-2</v>
      </c>
      <c r="J44" s="9">
        <v>1</v>
      </c>
      <c r="K44">
        <f t="shared" si="1"/>
        <v>3.0683446193170691E-2</v>
      </c>
      <c r="L44" t="s">
        <v>117</v>
      </c>
    </row>
    <row r="45" spans="1:12" x14ac:dyDescent="0.45">
      <c r="A45" s="5" t="s">
        <v>26</v>
      </c>
      <c r="B45" s="153" t="s">
        <v>113</v>
      </c>
      <c r="C45" s="4">
        <v>-2.0699999999999998E-3</v>
      </c>
      <c r="D45" s="4">
        <v>1</v>
      </c>
      <c r="E45" s="4">
        <v>-1.01E-3</v>
      </c>
      <c r="F45" s="4">
        <v>0</v>
      </c>
      <c r="G45" s="4">
        <v>4.4000000000000002E-4</v>
      </c>
      <c r="H45" s="4">
        <v>0</v>
      </c>
      <c r="I45" s="4">
        <v>3.1390000000000001E-2</v>
      </c>
      <c r="J45" s="4">
        <v>1</v>
      </c>
      <c r="K45">
        <f t="shared" si="1"/>
        <v>3.2407264017509631E-2</v>
      </c>
      <c r="L45" t="s">
        <v>117</v>
      </c>
    </row>
    <row r="46" spans="1:12" x14ac:dyDescent="0.45">
      <c r="A46" s="5" t="s">
        <v>24</v>
      </c>
      <c r="B46" s="153" t="s">
        <v>113</v>
      </c>
      <c r="C46" s="4">
        <v>-2.5799999999999998E-3</v>
      </c>
      <c r="D46" s="4">
        <v>1</v>
      </c>
      <c r="E46" s="4">
        <v>-3.8999999999999999E-4</v>
      </c>
      <c r="F46" s="4">
        <v>0</v>
      </c>
      <c r="G46" s="4">
        <v>9.0000000000000006E-5</v>
      </c>
      <c r="H46" s="4">
        <v>0</v>
      </c>
      <c r="I46" s="4">
        <v>3.2219999999999999E-2</v>
      </c>
      <c r="J46" s="4">
        <v>1</v>
      </c>
      <c r="K46">
        <f t="shared" si="1"/>
        <v>3.3292690487507492E-2</v>
      </c>
      <c r="L46" t="s">
        <v>117</v>
      </c>
    </row>
    <row r="47" spans="1:12" x14ac:dyDescent="0.45">
      <c r="A47" s="5" t="s">
        <v>21</v>
      </c>
      <c r="B47" s="153" t="s">
        <v>13</v>
      </c>
      <c r="C47" s="4">
        <v>-1.32E-3</v>
      </c>
      <c r="D47" s="4">
        <v>1</v>
      </c>
      <c r="E47" s="4">
        <v>-7.9000000000000001E-4</v>
      </c>
      <c r="F47" s="4">
        <v>0</v>
      </c>
      <c r="G47" s="4">
        <v>1E-3</v>
      </c>
      <c r="H47" s="4">
        <v>1</v>
      </c>
      <c r="I47" s="4">
        <v>3.2629999999999999E-2</v>
      </c>
      <c r="J47" s="4">
        <v>1</v>
      </c>
      <c r="K47">
        <f t="shared" si="1"/>
        <v>3.3730630472311528E-2</v>
      </c>
      <c r="L47" t="s">
        <v>117</v>
      </c>
    </row>
    <row r="48" spans="1:12" x14ac:dyDescent="0.45">
      <c r="A48" s="15" t="s">
        <v>32</v>
      </c>
      <c r="B48" s="155" t="s">
        <v>16</v>
      </c>
      <c r="C48" s="28">
        <v>-1.5100000000000001E-3</v>
      </c>
      <c r="D48" s="28">
        <v>0</v>
      </c>
      <c r="E48" s="28">
        <v>-4.1799999999999997E-3</v>
      </c>
      <c r="F48" s="28">
        <v>1</v>
      </c>
      <c r="G48" s="28">
        <v>3.1800000000000001E-3</v>
      </c>
      <c r="H48" s="28">
        <v>1</v>
      </c>
      <c r="I48" s="28">
        <v>3.2779999999999997E-2</v>
      </c>
      <c r="J48" s="28">
        <v>1</v>
      </c>
      <c r="K48">
        <f t="shared" si="1"/>
        <v>3.3890945183102081E-2</v>
      </c>
      <c r="L48" t="s">
        <v>117</v>
      </c>
    </row>
    <row r="49" spans="1:12" x14ac:dyDescent="0.45">
      <c r="A49" s="8" t="s">
        <v>24</v>
      </c>
      <c r="B49" s="154" t="s">
        <v>15</v>
      </c>
      <c r="C49" s="9">
        <v>-2.5000000000000001E-3</v>
      </c>
      <c r="D49" s="9">
        <v>1</v>
      </c>
      <c r="E49" s="9">
        <v>-4.2999999999999999E-4</v>
      </c>
      <c r="F49" s="9">
        <v>0</v>
      </c>
      <c r="G49" s="9">
        <v>-2.0000000000000001E-4</v>
      </c>
      <c r="H49" s="9">
        <v>0</v>
      </c>
      <c r="I49" s="9">
        <v>3.5130000000000002E-2</v>
      </c>
      <c r="J49" s="9">
        <v>1</v>
      </c>
      <c r="K49">
        <f t="shared" si="1"/>
        <v>3.6409049923823933E-2</v>
      </c>
      <c r="L49" t="s">
        <v>117</v>
      </c>
    </row>
    <row r="50" spans="1:12" x14ac:dyDescent="0.45">
      <c r="A50" s="5" t="s">
        <v>19</v>
      </c>
      <c r="B50" s="153" t="s">
        <v>16</v>
      </c>
      <c r="C50" s="4">
        <v>-3.7100000000000002E-3</v>
      </c>
      <c r="D50" s="4">
        <v>1</v>
      </c>
      <c r="E50" s="4">
        <v>-1.15E-3</v>
      </c>
      <c r="F50" s="4">
        <v>0</v>
      </c>
      <c r="G50" s="4">
        <v>6.4999999999999997E-4</v>
      </c>
      <c r="H50" s="4">
        <v>0</v>
      </c>
      <c r="I50" s="4">
        <v>3.5819999999999998E-2</v>
      </c>
      <c r="J50" s="4">
        <v>1</v>
      </c>
      <c r="K50">
        <f t="shared" si="1"/>
        <v>3.7150739488477254E-2</v>
      </c>
      <c r="L50" t="s">
        <v>117</v>
      </c>
    </row>
    <row r="51" spans="1:12" x14ac:dyDescent="0.45">
      <c r="A51" s="5" t="s">
        <v>30</v>
      </c>
      <c r="B51" s="153" t="s">
        <v>15</v>
      </c>
      <c r="C51" s="4">
        <v>-2.2399999999999998E-3</v>
      </c>
      <c r="D51" s="4">
        <v>1</v>
      </c>
      <c r="E51" s="4">
        <v>-1.49E-3</v>
      </c>
      <c r="F51" s="4">
        <v>1</v>
      </c>
      <c r="G51" s="4">
        <v>6.2E-4</v>
      </c>
      <c r="H51" s="4">
        <v>0</v>
      </c>
      <c r="I51" s="4">
        <v>3.7039999999999997E-2</v>
      </c>
      <c r="J51" s="4">
        <v>1</v>
      </c>
      <c r="K51">
        <f t="shared" si="1"/>
        <v>3.8464733737642268E-2</v>
      </c>
      <c r="L51" t="s">
        <v>117</v>
      </c>
    </row>
    <row r="52" spans="1:12" x14ac:dyDescent="0.45">
      <c r="A52" s="5" t="s">
        <v>17</v>
      </c>
      <c r="B52" s="153" t="s">
        <v>113</v>
      </c>
      <c r="C52" s="4">
        <v>-2.7599999999999999E-3</v>
      </c>
      <c r="D52" s="4">
        <v>1</v>
      </c>
      <c r="E52" s="4">
        <v>-1.1999999999999999E-3</v>
      </c>
      <c r="F52" s="4">
        <v>0</v>
      </c>
      <c r="G52" s="4">
        <v>-1.5E-3</v>
      </c>
      <c r="H52" s="4">
        <v>0</v>
      </c>
      <c r="I52" s="4">
        <v>3.7130000000000003E-2</v>
      </c>
      <c r="J52" s="4">
        <v>1</v>
      </c>
      <c r="K52">
        <f t="shared" si="1"/>
        <v>3.8561799619886386E-2</v>
      </c>
      <c r="L52" t="s">
        <v>117</v>
      </c>
    </row>
    <row r="53" spans="1:12" x14ac:dyDescent="0.45">
      <c r="A53" s="5" t="s">
        <v>22</v>
      </c>
      <c r="B53" s="153" t="s">
        <v>15</v>
      </c>
      <c r="C53" s="4">
        <v>-2.5899999999999999E-3</v>
      </c>
      <c r="D53" s="4">
        <v>1</v>
      </c>
      <c r="E53" s="4">
        <v>-9.7999999999999997E-4</v>
      </c>
      <c r="F53" s="4">
        <v>0</v>
      </c>
      <c r="G53" s="4">
        <v>1.2199999999999999E-3</v>
      </c>
      <c r="H53" s="4">
        <v>1</v>
      </c>
      <c r="I53" s="4">
        <v>3.746E-2</v>
      </c>
      <c r="J53" s="4">
        <v>1</v>
      </c>
      <c r="K53">
        <f t="shared" si="1"/>
        <v>3.8917863153739067E-2</v>
      </c>
      <c r="L53" t="s">
        <v>117</v>
      </c>
    </row>
    <row r="54" spans="1:12" x14ac:dyDescent="0.45">
      <c r="A54" s="5" t="s">
        <v>27</v>
      </c>
      <c r="B54" s="153" t="s">
        <v>16</v>
      </c>
      <c r="C54" s="4">
        <v>-4.9300000000000004E-3</v>
      </c>
      <c r="D54" s="4">
        <v>1</v>
      </c>
      <c r="E54" s="4">
        <v>7.9000000000000001E-4</v>
      </c>
      <c r="F54" s="4">
        <v>0</v>
      </c>
      <c r="G54" s="4">
        <v>-4.6000000000000001E-4</v>
      </c>
      <c r="H54" s="4">
        <v>0</v>
      </c>
      <c r="I54" s="4">
        <v>3.7940000000000002E-2</v>
      </c>
      <c r="J54" s="4">
        <v>1</v>
      </c>
      <c r="K54">
        <f t="shared" si="1"/>
        <v>3.9436209799804584E-2</v>
      </c>
      <c r="L54" t="s">
        <v>117</v>
      </c>
    </row>
    <row r="55" spans="1:12" x14ac:dyDescent="0.45">
      <c r="A55" s="5" t="s">
        <v>32</v>
      </c>
      <c r="B55" s="153" t="s">
        <v>15</v>
      </c>
      <c r="C55" s="4">
        <v>-1.75E-3</v>
      </c>
      <c r="D55" s="4">
        <v>1</v>
      </c>
      <c r="E55" s="4">
        <v>-2.4599999999999999E-3</v>
      </c>
      <c r="F55" s="4">
        <v>1</v>
      </c>
      <c r="G55" s="4">
        <v>1.23E-3</v>
      </c>
      <c r="H55" s="4">
        <v>1</v>
      </c>
      <c r="I55" s="4">
        <v>3.9669999999999997E-2</v>
      </c>
      <c r="J55" s="4">
        <v>1</v>
      </c>
      <c r="K55">
        <f t="shared" si="1"/>
        <v>4.1308716795268291E-2</v>
      </c>
      <c r="L55" t="s">
        <v>117</v>
      </c>
    </row>
    <row r="56" spans="1:12" x14ac:dyDescent="0.45">
      <c r="A56" s="15" t="s">
        <v>11</v>
      </c>
      <c r="B56" s="155" t="s">
        <v>16</v>
      </c>
      <c r="C56" s="28">
        <v>-4.6600000000000001E-3</v>
      </c>
      <c r="D56" s="28">
        <v>1</v>
      </c>
      <c r="E56" s="28">
        <v>-2.9999999999999997E-4</v>
      </c>
      <c r="F56" s="28">
        <v>0</v>
      </c>
      <c r="G56" s="28">
        <v>7.2000000000000005E-4</v>
      </c>
      <c r="H56" s="28">
        <v>0</v>
      </c>
      <c r="I56" s="28">
        <v>4.0649999999999999E-2</v>
      </c>
      <c r="J56" s="28">
        <v>1</v>
      </c>
      <c r="K56">
        <f t="shared" si="1"/>
        <v>4.237243967269505E-2</v>
      </c>
      <c r="L56" t="s">
        <v>117</v>
      </c>
    </row>
    <row r="57" spans="1:12" x14ac:dyDescent="0.45">
      <c r="A57" s="5" t="s">
        <v>33</v>
      </c>
      <c r="B57" s="154" t="s">
        <v>15</v>
      </c>
      <c r="C57" s="4">
        <v>-2.8E-3</v>
      </c>
      <c r="D57" s="4">
        <v>1</v>
      </c>
      <c r="E57" s="4">
        <v>-1.34E-3</v>
      </c>
      <c r="F57" s="4">
        <v>0</v>
      </c>
      <c r="G57" s="4">
        <v>5.2999999999999998E-4</v>
      </c>
      <c r="H57" s="4">
        <v>0</v>
      </c>
      <c r="I57" s="4">
        <v>4.3770000000000003E-2</v>
      </c>
      <c r="J57" s="4">
        <v>1</v>
      </c>
      <c r="K57">
        <f t="shared" si="1"/>
        <v>4.5773506373989525E-2</v>
      </c>
      <c r="L57" t="s">
        <v>117</v>
      </c>
    </row>
    <row r="58" spans="1:12" x14ac:dyDescent="0.45">
      <c r="A58" s="5" t="s">
        <v>33</v>
      </c>
      <c r="B58" s="153" t="s">
        <v>113</v>
      </c>
      <c r="C58" s="4">
        <v>-2.98E-3</v>
      </c>
      <c r="D58" s="4">
        <v>1</v>
      </c>
      <c r="E58" s="4">
        <v>-1.2199999999999999E-3</v>
      </c>
      <c r="F58" s="4">
        <v>0</v>
      </c>
      <c r="G58" s="4">
        <v>1.1299999999999999E-3</v>
      </c>
      <c r="H58" s="4">
        <v>1</v>
      </c>
      <c r="I58" s="4">
        <v>4.3929999999999997E-2</v>
      </c>
      <c r="J58" s="4">
        <v>1</v>
      </c>
      <c r="K58">
        <f t="shared" si="1"/>
        <v>4.5948518413923667E-2</v>
      </c>
      <c r="L58" t="s">
        <v>117</v>
      </c>
    </row>
    <row r="59" spans="1:12" x14ac:dyDescent="0.45">
      <c r="A59" s="15" t="s">
        <v>27</v>
      </c>
      <c r="B59" s="155" t="s">
        <v>15</v>
      </c>
      <c r="C59" s="28">
        <v>-2.9499999999999999E-3</v>
      </c>
      <c r="D59" s="28">
        <v>1</v>
      </c>
      <c r="E59" s="28">
        <v>-3.4000000000000002E-4</v>
      </c>
      <c r="F59" s="28">
        <v>0</v>
      </c>
      <c r="G59" s="28">
        <v>-4.2000000000000002E-4</v>
      </c>
      <c r="H59" s="28">
        <v>0</v>
      </c>
      <c r="I59" s="28">
        <v>4.4299999999999999E-2</v>
      </c>
      <c r="J59" s="28">
        <v>1</v>
      </c>
      <c r="K59">
        <f t="shared" si="1"/>
        <v>4.6353458198179341E-2</v>
      </c>
      <c r="L59" t="s">
        <v>117</v>
      </c>
    </row>
    <row r="60" spans="1:12" x14ac:dyDescent="0.45">
      <c r="A60" s="8" t="s">
        <v>25</v>
      </c>
      <c r="B60" s="154" t="s">
        <v>113</v>
      </c>
      <c r="C60" s="9">
        <v>-2.1700000000000001E-3</v>
      </c>
      <c r="D60" s="9">
        <v>1</v>
      </c>
      <c r="E60" s="9">
        <v>-1.7099999999999999E-3</v>
      </c>
      <c r="F60" s="9">
        <v>1</v>
      </c>
      <c r="G60" s="9">
        <v>2.0000000000000002E-5</v>
      </c>
      <c r="H60" s="9">
        <v>0</v>
      </c>
      <c r="I60" s="9">
        <v>4.4949999999999997E-2</v>
      </c>
      <c r="J60" s="9">
        <v>1</v>
      </c>
      <c r="K60">
        <f t="shared" si="1"/>
        <v>4.7065598659756035E-2</v>
      </c>
      <c r="L60" t="s">
        <v>117</v>
      </c>
    </row>
    <row r="61" spans="1:12" x14ac:dyDescent="0.45">
      <c r="A61" s="5" t="s">
        <v>29</v>
      </c>
      <c r="B61" s="153" t="s">
        <v>113</v>
      </c>
      <c r="C61" s="4">
        <v>-2.1700000000000001E-3</v>
      </c>
      <c r="D61" s="4">
        <v>1</v>
      </c>
      <c r="E61" s="4">
        <v>-1.7099999999999999E-3</v>
      </c>
      <c r="F61" s="4">
        <v>1</v>
      </c>
      <c r="G61" s="4">
        <v>2.0000000000000002E-5</v>
      </c>
      <c r="H61" s="4">
        <v>0</v>
      </c>
      <c r="I61" s="4">
        <v>4.4949999999999997E-2</v>
      </c>
      <c r="J61" s="4">
        <v>1</v>
      </c>
      <c r="K61">
        <f t="shared" si="1"/>
        <v>4.7065598659756035E-2</v>
      </c>
      <c r="L61" t="s">
        <v>117</v>
      </c>
    </row>
    <row r="62" spans="1:12" x14ac:dyDescent="0.45">
      <c r="A62" s="5" t="s">
        <v>11</v>
      </c>
      <c r="B62" s="154" t="s">
        <v>113</v>
      </c>
      <c r="C62" s="4">
        <v>-3.4099999999999998E-3</v>
      </c>
      <c r="D62" s="4">
        <v>1</v>
      </c>
      <c r="E62" s="4">
        <v>-1.2E-4</v>
      </c>
      <c r="F62" s="4">
        <v>0</v>
      </c>
      <c r="G62" s="4">
        <v>1.8000000000000001E-4</v>
      </c>
      <c r="H62" s="4">
        <v>0</v>
      </c>
      <c r="I62" s="4">
        <v>4.4999999999999998E-2</v>
      </c>
      <c r="J62" s="4">
        <v>1</v>
      </c>
      <c r="K62">
        <f t="shared" si="1"/>
        <v>4.712041884816754E-2</v>
      </c>
      <c r="L62" t="s">
        <v>117</v>
      </c>
    </row>
    <row r="63" spans="1:12" x14ac:dyDescent="0.45">
      <c r="A63" s="5" t="s">
        <v>35</v>
      </c>
      <c r="B63" s="153" t="s">
        <v>16</v>
      </c>
      <c r="C63" s="4">
        <v>-4.4000000000000003E-3</v>
      </c>
      <c r="D63" s="4">
        <v>1</v>
      </c>
      <c r="E63" s="4">
        <v>-2.2000000000000001E-3</v>
      </c>
      <c r="F63" s="4">
        <v>0</v>
      </c>
      <c r="G63" s="4">
        <v>1.6999999999999999E-3</v>
      </c>
      <c r="H63" s="4">
        <v>1</v>
      </c>
      <c r="I63" s="4">
        <v>4.5280000000000001E-2</v>
      </c>
      <c r="J63" s="4">
        <v>1</v>
      </c>
      <c r="K63">
        <f t="shared" si="1"/>
        <v>4.742751801575331E-2</v>
      </c>
      <c r="L63" t="s">
        <v>117</v>
      </c>
    </row>
    <row r="64" spans="1:12" x14ac:dyDescent="0.45">
      <c r="A64" s="15" t="s">
        <v>34</v>
      </c>
      <c r="B64" s="155" t="s">
        <v>16</v>
      </c>
      <c r="C64" s="28">
        <v>-5.2500000000000003E-3</v>
      </c>
      <c r="D64" s="28">
        <v>1</v>
      </c>
      <c r="E64" s="28">
        <v>-1.07E-3</v>
      </c>
      <c r="F64" s="28">
        <v>0</v>
      </c>
      <c r="G64" s="28">
        <v>1.2899999999999999E-3</v>
      </c>
      <c r="H64" s="28">
        <v>0</v>
      </c>
      <c r="I64" s="28">
        <v>4.7829999999999998E-2</v>
      </c>
      <c r="J64" s="28">
        <v>1</v>
      </c>
      <c r="K64">
        <f t="shared" si="1"/>
        <v>5.0232626526775681E-2</v>
      </c>
      <c r="L64" t="s">
        <v>117</v>
      </c>
    </row>
    <row r="65" spans="1:12" x14ac:dyDescent="0.45">
      <c r="A65" s="8" t="s">
        <v>18</v>
      </c>
      <c r="B65" s="154" t="s">
        <v>15</v>
      </c>
      <c r="C65" s="9">
        <v>-4.0499999999999998E-3</v>
      </c>
      <c r="D65" s="9">
        <v>1</v>
      </c>
      <c r="E65" s="9">
        <v>1.07E-3</v>
      </c>
      <c r="F65" s="9">
        <v>0</v>
      </c>
      <c r="G65" s="9">
        <v>1.9000000000000001E-4</v>
      </c>
      <c r="H65" s="9">
        <v>0</v>
      </c>
      <c r="I65" s="9">
        <v>5.1029999999999999E-2</v>
      </c>
      <c r="J65" s="9">
        <v>1</v>
      </c>
      <c r="K65">
        <f t="shared" si="1"/>
        <v>5.3774091910176298E-2</v>
      </c>
      <c r="L65" t="s">
        <v>117</v>
      </c>
    </row>
    <row r="66" spans="1:12" x14ac:dyDescent="0.45">
      <c r="A66" s="5" t="s">
        <v>19</v>
      </c>
      <c r="B66" s="153" t="s">
        <v>113</v>
      </c>
      <c r="C66" s="4">
        <v>-3.5200000000000001E-3</v>
      </c>
      <c r="D66" s="4">
        <v>1</v>
      </c>
      <c r="E66" s="4">
        <v>-2.0000000000000001E-4</v>
      </c>
      <c r="F66" s="4">
        <v>0</v>
      </c>
      <c r="G66" s="4">
        <v>5.5000000000000003E-4</v>
      </c>
      <c r="H66" s="4">
        <v>0</v>
      </c>
      <c r="I66" s="4">
        <v>5.169E-2</v>
      </c>
      <c r="J66" s="4">
        <v>1</v>
      </c>
      <c r="K66">
        <f t="shared" ref="K66:K82" si="2">I66/(1-I66)</f>
        <v>5.4507492275732622E-2</v>
      </c>
      <c r="L66" t="s">
        <v>117</v>
      </c>
    </row>
    <row r="67" spans="1:12" x14ac:dyDescent="0.45">
      <c r="A67" s="5" t="s">
        <v>25</v>
      </c>
      <c r="B67" s="153" t="s">
        <v>16</v>
      </c>
      <c r="C67" s="4">
        <v>-3.31E-3</v>
      </c>
      <c r="D67" s="4">
        <v>1</v>
      </c>
      <c r="E67" s="4">
        <v>-2.6199999999999999E-3</v>
      </c>
      <c r="F67" s="4">
        <v>1</v>
      </c>
      <c r="G67" s="4">
        <v>-6.9999999999999994E-5</v>
      </c>
      <c r="H67" s="4">
        <v>0</v>
      </c>
      <c r="I67" s="4">
        <v>5.2109999999999997E-2</v>
      </c>
      <c r="J67" s="4">
        <v>1</v>
      </c>
      <c r="K67">
        <f t="shared" si="2"/>
        <v>5.4974733355136141E-2</v>
      </c>
      <c r="L67" t="s">
        <v>117</v>
      </c>
    </row>
    <row r="68" spans="1:12" x14ac:dyDescent="0.45">
      <c r="A68" s="5" t="s">
        <v>29</v>
      </c>
      <c r="B68" s="153" t="s">
        <v>16</v>
      </c>
      <c r="C68" s="4">
        <v>-3.31E-3</v>
      </c>
      <c r="D68" s="4">
        <v>1</v>
      </c>
      <c r="E68" s="4">
        <v>-2.6199999999999999E-3</v>
      </c>
      <c r="F68" s="4">
        <v>1</v>
      </c>
      <c r="G68" s="4">
        <v>-6.9999999999999994E-5</v>
      </c>
      <c r="H68" s="4">
        <v>0</v>
      </c>
      <c r="I68" s="4">
        <v>5.2109999999999997E-2</v>
      </c>
      <c r="J68" s="4">
        <v>1</v>
      </c>
      <c r="K68">
        <f t="shared" si="2"/>
        <v>5.4974733355136141E-2</v>
      </c>
      <c r="L68" t="s">
        <v>117</v>
      </c>
    </row>
    <row r="69" spans="1:12" x14ac:dyDescent="0.45">
      <c r="A69" s="15" t="s">
        <v>31</v>
      </c>
      <c r="B69" s="155" t="s">
        <v>16</v>
      </c>
      <c r="C69" s="28">
        <v>-4.8500000000000001E-3</v>
      </c>
      <c r="D69" s="28">
        <v>1</v>
      </c>
      <c r="E69" s="28">
        <v>-1.09E-3</v>
      </c>
      <c r="F69" s="28">
        <v>0</v>
      </c>
      <c r="G69" s="28">
        <v>5.5000000000000003E-4</v>
      </c>
      <c r="H69" s="28">
        <v>0</v>
      </c>
      <c r="I69" s="28">
        <v>5.2560000000000003E-2</v>
      </c>
      <c r="J69" s="28">
        <v>1</v>
      </c>
      <c r="K69">
        <f t="shared" si="2"/>
        <v>5.5475808494469314E-2</v>
      </c>
      <c r="L69" t="s">
        <v>117</v>
      </c>
    </row>
    <row r="70" spans="1:12" x14ac:dyDescent="0.45">
      <c r="A70" s="8" t="s">
        <v>31</v>
      </c>
      <c r="B70" s="154" t="s">
        <v>15</v>
      </c>
      <c r="C70" s="9">
        <v>-3.4499999999999999E-3</v>
      </c>
      <c r="D70" s="9">
        <v>1</v>
      </c>
      <c r="E70" s="9">
        <v>-1.09E-3</v>
      </c>
      <c r="F70" s="9">
        <v>0</v>
      </c>
      <c r="G70" s="9">
        <v>5.2999999999999998E-4</v>
      </c>
      <c r="H70" s="9">
        <v>0</v>
      </c>
      <c r="I70" s="9">
        <v>5.4179999999999999E-2</v>
      </c>
      <c r="J70" s="9">
        <v>1</v>
      </c>
      <c r="K70">
        <f t="shared" si="2"/>
        <v>5.728362690575374E-2</v>
      </c>
      <c r="L70" t="s">
        <v>117</v>
      </c>
    </row>
    <row r="71" spans="1:12" x14ac:dyDescent="0.45">
      <c r="A71" s="5" t="s">
        <v>27</v>
      </c>
      <c r="B71" s="153" t="s">
        <v>113</v>
      </c>
      <c r="C71" s="4">
        <v>-3.32E-3</v>
      </c>
      <c r="D71" s="4">
        <v>1</v>
      </c>
      <c r="E71" s="4">
        <v>-6.4000000000000005E-4</v>
      </c>
      <c r="F71" s="4">
        <v>0</v>
      </c>
      <c r="G71" s="4">
        <v>-4.8999999999999998E-4</v>
      </c>
      <c r="H71" s="4">
        <v>0</v>
      </c>
      <c r="I71" s="4">
        <v>5.4600000000000003E-2</v>
      </c>
      <c r="J71" s="4">
        <v>1</v>
      </c>
      <c r="K71">
        <f t="shared" si="2"/>
        <v>5.775333192299556E-2</v>
      </c>
      <c r="L71" t="s">
        <v>117</v>
      </c>
    </row>
    <row r="72" spans="1:12" x14ac:dyDescent="0.45">
      <c r="A72" s="5" t="s">
        <v>17</v>
      </c>
      <c r="B72" s="153" t="s">
        <v>15</v>
      </c>
      <c r="C72" s="4">
        <v>-3.3400000000000001E-3</v>
      </c>
      <c r="D72" s="4">
        <v>1</v>
      </c>
      <c r="E72" s="4">
        <v>-1.3999999999999999E-4</v>
      </c>
      <c r="F72" s="4">
        <v>0</v>
      </c>
      <c r="G72" s="4">
        <v>-4.0000000000000003E-5</v>
      </c>
      <c r="H72" s="4">
        <v>0</v>
      </c>
      <c r="I72" s="4">
        <v>5.552E-2</v>
      </c>
      <c r="J72" s="4">
        <v>1</v>
      </c>
      <c r="K72">
        <f t="shared" si="2"/>
        <v>5.8783669320684399E-2</v>
      </c>
      <c r="L72" t="s">
        <v>117</v>
      </c>
    </row>
    <row r="73" spans="1:12" x14ac:dyDescent="0.45">
      <c r="A73" s="5" t="s">
        <v>11</v>
      </c>
      <c r="B73" s="153" t="s">
        <v>15</v>
      </c>
      <c r="C73" s="4">
        <v>-6.8000000000000005E-4</v>
      </c>
      <c r="D73" s="4">
        <v>1</v>
      </c>
      <c r="E73" s="4">
        <v>0</v>
      </c>
      <c r="F73" s="4">
        <v>0</v>
      </c>
      <c r="G73" s="4">
        <v>8.0000000000000007E-5</v>
      </c>
      <c r="H73" s="4">
        <v>0</v>
      </c>
      <c r="I73" s="4">
        <v>5.6570000000000002E-2</v>
      </c>
      <c r="J73" s="4">
        <v>1</v>
      </c>
      <c r="K73">
        <f t="shared" si="2"/>
        <v>5.9962053358489767E-2</v>
      </c>
      <c r="L73" t="s">
        <v>117</v>
      </c>
    </row>
    <row r="74" spans="1:12" x14ac:dyDescent="0.45">
      <c r="A74" s="15" t="s">
        <v>26</v>
      </c>
      <c r="B74" s="155" t="s">
        <v>15</v>
      </c>
      <c r="C74" s="28">
        <v>-2.9099999999999998E-3</v>
      </c>
      <c r="D74" s="28">
        <v>1</v>
      </c>
      <c r="E74" s="28">
        <v>-1.08E-3</v>
      </c>
      <c r="F74" s="28">
        <v>0</v>
      </c>
      <c r="G74" s="28">
        <v>2.0000000000000002E-5</v>
      </c>
      <c r="H74" s="28">
        <v>0</v>
      </c>
      <c r="I74" s="28">
        <v>5.9029999999999999E-2</v>
      </c>
      <c r="J74" s="28">
        <v>1</v>
      </c>
      <c r="K74">
        <f t="shared" si="2"/>
        <v>6.273313708194736E-2</v>
      </c>
      <c r="L74" t="s">
        <v>117</v>
      </c>
    </row>
    <row r="75" spans="1:12" x14ac:dyDescent="0.45">
      <c r="A75" s="8" t="s">
        <v>34</v>
      </c>
      <c r="B75" s="154" t="s">
        <v>113</v>
      </c>
      <c r="C75" s="9">
        <v>-3.98E-3</v>
      </c>
      <c r="D75" s="9">
        <v>1</v>
      </c>
      <c r="E75" s="9">
        <v>-9.2000000000000003E-4</v>
      </c>
      <c r="F75" s="9">
        <v>0</v>
      </c>
      <c r="G75" s="9">
        <v>1.09E-3</v>
      </c>
      <c r="H75" s="9">
        <v>0</v>
      </c>
      <c r="I75" s="9">
        <v>6.1650000000000003E-2</v>
      </c>
      <c r="J75" s="9">
        <v>1</v>
      </c>
      <c r="K75">
        <f t="shared" si="2"/>
        <v>6.5700431608674809E-2</v>
      </c>
      <c r="L75" t="s">
        <v>117</v>
      </c>
    </row>
    <row r="76" spans="1:12" x14ac:dyDescent="0.45">
      <c r="A76" s="5" t="s">
        <v>31</v>
      </c>
      <c r="B76" s="153" t="s">
        <v>113</v>
      </c>
      <c r="C76" s="4">
        <v>-4.0800000000000003E-3</v>
      </c>
      <c r="D76" s="4">
        <v>1</v>
      </c>
      <c r="E76" s="4">
        <v>-7.1000000000000002E-4</v>
      </c>
      <c r="F76" s="4">
        <v>0</v>
      </c>
      <c r="G76" s="4">
        <v>-1.4999999999999999E-4</v>
      </c>
      <c r="H76" s="4">
        <v>0</v>
      </c>
      <c r="I76" s="4">
        <v>6.5659999999999996E-2</v>
      </c>
      <c r="J76" s="4">
        <v>1</v>
      </c>
      <c r="K76">
        <f t="shared" si="2"/>
        <v>7.0274204251129138E-2</v>
      </c>
      <c r="L76" t="s">
        <v>117</v>
      </c>
    </row>
    <row r="77" spans="1:12" x14ac:dyDescent="0.45">
      <c r="A77" s="5" t="s">
        <v>34</v>
      </c>
      <c r="B77" s="153" t="s">
        <v>15</v>
      </c>
      <c r="C77" s="4">
        <v>-4.1700000000000001E-3</v>
      </c>
      <c r="D77" s="4">
        <v>1</v>
      </c>
      <c r="E77" s="4">
        <v>-1.16E-3</v>
      </c>
      <c r="F77" s="4">
        <v>0</v>
      </c>
      <c r="G77" s="4">
        <v>9.2000000000000003E-4</v>
      </c>
      <c r="H77" s="4">
        <v>0</v>
      </c>
      <c r="I77" s="4">
        <v>6.5659999999999996E-2</v>
      </c>
      <c r="J77" s="4">
        <v>1</v>
      </c>
      <c r="K77">
        <f t="shared" si="2"/>
        <v>7.0274204251129138E-2</v>
      </c>
      <c r="L77" t="s">
        <v>117</v>
      </c>
    </row>
    <row r="78" spans="1:12" x14ac:dyDescent="0.45">
      <c r="A78" s="15" t="s">
        <v>25</v>
      </c>
      <c r="B78" s="155" t="s">
        <v>15</v>
      </c>
      <c r="C78" s="28">
        <v>-2.7299999999999998E-3</v>
      </c>
      <c r="D78" s="28">
        <v>1</v>
      </c>
      <c r="E78" s="28">
        <v>-1.5E-3</v>
      </c>
      <c r="F78" s="28">
        <v>1</v>
      </c>
      <c r="G78" s="28">
        <v>-2.4000000000000001E-4</v>
      </c>
      <c r="H78" s="28">
        <v>0</v>
      </c>
      <c r="I78" s="28">
        <v>6.5920000000000006E-2</v>
      </c>
      <c r="J78" s="28">
        <v>1</v>
      </c>
      <c r="K78">
        <f t="shared" si="2"/>
        <v>7.0572113737581363E-2</v>
      </c>
      <c r="L78" t="s">
        <v>117</v>
      </c>
    </row>
    <row r="79" spans="1:12" x14ac:dyDescent="0.45">
      <c r="A79" s="5" t="s">
        <v>29</v>
      </c>
      <c r="B79" s="153" t="s">
        <v>15</v>
      </c>
      <c r="C79" s="4">
        <v>-2.7299999999999998E-3</v>
      </c>
      <c r="D79" s="4">
        <v>1</v>
      </c>
      <c r="E79" s="4">
        <v>-1.5E-3</v>
      </c>
      <c r="F79" s="4">
        <v>1</v>
      </c>
      <c r="G79" s="4">
        <v>-2.4000000000000001E-4</v>
      </c>
      <c r="H79" s="4">
        <v>0</v>
      </c>
      <c r="I79" s="4">
        <v>6.5920000000000006E-2</v>
      </c>
      <c r="J79" s="4">
        <v>1</v>
      </c>
      <c r="K79">
        <f t="shared" si="2"/>
        <v>7.0572113737581363E-2</v>
      </c>
      <c r="L79" t="s">
        <v>117</v>
      </c>
    </row>
    <row r="80" spans="1:12" x14ac:dyDescent="0.45">
      <c r="A80" s="5" t="s">
        <v>19</v>
      </c>
      <c r="B80" s="153" t="s">
        <v>15</v>
      </c>
      <c r="C80" s="4">
        <v>-4.4400000000000004E-3</v>
      </c>
      <c r="D80" s="4">
        <v>1</v>
      </c>
      <c r="E80" s="4">
        <v>-2.1000000000000001E-4</v>
      </c>
      <c r="F80" s="4">
        <v>0</v>
      </c>
      <c r="G80" s="4">
        <v>7.7999999999999999E-4</v>
      </c>
      <c r="H80" s="4">
        <v>0</v>
      </c>
      <c r="I80" s="4">
        <v>7.0980000000000001E-2</v>
      </c>
      <c r="J80" s="4">
        <v>1</v>
      </c>
      <c r="K80">
        <f t="shared" si="2"/>
        <v>7.6403091429678591E-2</v>
      </c>
      <c r="L80" t="s">
        <v>117</v>
      </c>
    </row>
    <row r="81" spans="1:13" x14ac:dyDescent="0.45">
      <c r="A81" s="5" t="s">
        <v>35</v>
      </c>
      <c r="B81" s="153" t="s">
        <v>15</v>
      </c>
      <c r="C81" s="4">
        <v>-4.0499999999999998E-3</v>
      </c>
      <c r="D81" s="4">
        <v>1</v>
      </c>
      <c r="E81" s="4">
        <v>-2.9399999999999999E-3</v>
      </c>
      <c r="F81" s="4">
        <v>1</v>
      </c>
      <c r="G81" s="4">
        <v>1.8E-3</v>
      </c>
      <c r="H81" s="4">
        <v>1</v>
      </c>
      <c r="I81" s="4">
        <v>8.1659999999999996E-2</v>
      </c>
      <c r="J81" s="4">
        <v>1</v>
      </c>
      <c r="K81">
        <f t="shared" si="2"/>
        <v>8.8921314545810912E-2</v>
      </c>
      <c r="L81" t="s">
        <v>117</v>
      </c>
    </row>
    <row r="82" spans="1:13" ht="14.65" thickBot="1" x14ac:dyDescent="0.5">
      <c r="A82" s="6" t="s">
        <v>35</v>
      </c>
      <c r="B82" s="157" t="s">
        <v>113</v>
      </c>
      <c r="C82" s="7">
        <v>-4.28E-3</v>
      </c>
      <c r="D82" s="7">
        <v>1</v>
      </c>
      <c r="E82" s="7">
        <v>-2.6700000000000001E-3</v>
      </c>
      <c r="F82" s="7">
        <v>1</v>
      </c>
      <c r="G82" s="7">
        <v>1.5499999999999999E-3</v>
      </c>
      <c r="H82" s="7">
        <v>1</v>
      </c>
      <c r="I82" s="7">
        <v>8.5309999999999997E-2</v>
      </c>
      <c r="J82" s="7">
        <v>1</v>
      </c>
      <c r="K82">
        <f t="shared" si="2"/>
        <v>9.3266571188052774E-2</v>
      </c>
      <c r="L82" t="s">
        <v>117</v>
      </c>
      <c r="M82">
        <v>1</v>
      </c>
    </row>
  </sheetData>
  <autoFilter ref="A1:K82" xr:uid="{46D65FC2-EF8A-44FC-A35B-7463ED465087}">
    <sortState xmlns:xlrd2="http://schemas.microsoft.com/office/spreadsheetml/2017/richdata2" ref="A2:K82">
      <sortCondition ref="K1:K82"/>
    </sortState>
  </autoFilter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F317-A3CD-4BE4-BE49-CFD979ABE1CA}">
  <dimension ref="A1:J101"/>
  <sheetViews>
    <sheetView zoomScaleNormal="100" workbookViewId="0">
      <selection activeCell="L6" sqref="L6"/>
    </sheetView>
  </sheetViews>
  <sheetFormatPr defaultRowHeight="14.25" x14ac:dyDescent="0.45"/>
  <cols>
    <col min="1" max="1" width="10.06640625" bestFit="1" customWidth="1"/>
    <col min="2" max="2" width="12.265625" bestFit="1" customWidth="1"/>
    <col min="3" max="3" width="9.796875" bestFit="1" customWidth="1"/>
    <col min="4" max="4" width="9.33203125" bestFit="1" customWidth="1"/>
    <col min="5" max="5" width="9.796875" bestFit="1" customWidth="1"/>
    <col min="6" max="6" width="9.265625" bestFit="1" customWidth="1"/>
    <col min="7" max="7" width="9.796875" bestFit="1" customWidth="1"/>
    <col min="8" max="8" width="9.73046875" bestFit="1" customWidth="1"/>
    <col min="9" max="9" width="9.19921875" bestFit="1" customWidth="1"/>
    <col min="10" max="10" width="11.86328125" bestFit="1" customWidth="1"/>
  </cols>
  <sheetData>
    <row r="1" spans="1:10" s="1" customFormat="1" ht="21.4" thickBot="1" x14ac:dyDescent="0.7">
      <c r="A1" s="2" t="s">
        <v>101</v>
      </c>
      <c r="B1" s="11" t="s">
        <v>102</v>
      </c>
      <c r="C1" s="12" t="s">
        <v>103</v>
      </c>
      <c r="D1" s="12" t="s">
        <v>104</v>
      </c>
      <c r="E1" s="13" t="s">
        <v>105</v>
      </c>
      <c r="F1" s="13" t="s">
        <v>106</v>
      </c>
      <c r="G1" s="14" t="s">
        <v>107</v>
      </c>
      <c r="H1" s="14" t="s">
        <v>108</v>
      </c>
      <c r="I1" s="11" t="s">
        <v>109</v>
      </c>
      <c r="J1" s="3" t="s">
        <v>110</v>
      </c>
    </row>
    <row r="2" spans="1:10" x14ac:dyDescent="0.45">
      <c r="A2" s="16" t="s">
        <v>11</v>
      </c>
      <c r="B2" s="39" t="s">
        <v>13</v>
      </c>
      <c r="C2" s="49">
        <v>4.0000000000000003E-5</v>
      </c>
      <c r="D2" s="43">
        <v>0</v>
      </c>
      <c r="E2" s="49">
        <v>3.8999999999999999E-4</v>
      </c>
      <c r="F2" s="43">
        <v>0</v>
      </c>
      <c r="G2" s="49">
        <v>-2.9E-4</v>
      </c>
      <c r="H2" s="43">
        <v>0</v>
      </c>
      <c r="I2" s="49">
        <v>3.16E-3</v>
      </c>
      <c r="J2" s="43">
        <v>0</v>
      </c>
    </row>
    <row r="3" spans="1:10" x14ac:dyDescent="0.45">
      <c r="A3" s="5" t="s">
        <v>11</v>
      </c>
      <c r="B3" s="40" t="s">
        <v>14</v>
      </c>
      <c r="C3" s="50">
        <v>3.5000000000000001E-3</v>
      </c>
      <c r="D3" s="44">
        <v>1</v>
      </c>
      <c r="E3" s="50">
        <v>6.9999999999999999E-4</v>
      </c>
      <c r="F3" s="44">
        <v>0</v>
      </c>
      <c r="G3" s="50">
        <v>-1.1900000000000001E-3</v>
      </c>
      <c r="H3" s="44">
        <v>0</v>
      </c>
      <c r="I3" s="50">
        <v>9.7699999999999992E-3</v>
      </c>
      <c r="J3" s="44">
        <v>1</v>
      </c>
    </row>
    <row r="4" spans="1:10" x14ac:dyDescent="0.45">
      <c r="A4" s="8" t="s">
        <v>11</v>
      </c>
      <c r="B4" s="35" t="s">
        <v>10</v>
      </c>
      <c r="C4" s="51">
        <v>-3.4099999999999998E-3</v>
      </c>
      <c r="D4" s="45">
        <v>1</v>
      </c>
      <c r="E4" s="51">
        <v>-1.2E-4</v>
      </c>
      <c r="F4" s="45">
        <v>0</v>
      </c>
      <c r="G4" s="51">
        <v>1.8000000000000001E-4</v>
      </c>
      <c r="H4" s="45">
        <v>0</v>
      </c>
      <c r="I4" s="51">
        <v>4.4999999999999998E-2</v>
      </c>
      <c r="J4" s="44">
        <v>1</v>
      </c>
    </row>
    <row r="5" spans="1:10" x14ac:dyDescent="0.45">
      <c r="A5" s="5" t="s">
        <v>11</v>
      </c>
      <c r="B5" s="36" t="s">
        <v>15</v>
      </c>
      <c r="C5" s="50">
        <v>-6.8000000000000005E-4</v>
      </c>
      <c r="D5" s="44">
        <v>1</v>
      </c>
      <c r="E5" s="50">
        <v>0</v>
      </c>
      <c r="F5" s="44">
        <v>0</v>
      </c>
      <c r="G5" s="50">
        <v>8.0000000000000007E-5</v>
      </c>
      <c r="H5" s="44">
        <v>0</v>
      </c>
      <c r="I5" s="50">
        <v>5.6570000000000002E-2</v>
      </c>
      <c r="J5" s="44">
        <v>1</v>
      </c>
    </row>
    <row r="6" spans="1:10" x14ac:dyDescent="0.45">
      <c r="A6" s="15" t="s">
        <v>11</v>
      </c>
      <c r="B6" s="37" t="s">
        <v>40</v>
      </c>
      <c r="C6" s="52">
        <v>-4.6600000000000001E-3</v>
      </c>
      <c r="D6" s="46">
        <v>1</v>
      </c>
      <c r="E6" s="52">
        <v>-2.9999999999999997E-4</v>
      </c>
      <c r="F6" s="46">
        <v>0</v>
      </c>
      <c r="G6" s="52">
        <v>7.2000000000000005E-4</v>
      </c>
      <c r="H6" s="46">
        <v>0</v>
      </c>
      <c r="I6" s="52">
        <v>4.0649999999999999E-2</v>
      </c>
      <c r="J6" s="46">
        <v>1</v>
      </c>
    </row>
    <row r="7" spans="1:10" x14ac:dyDescent="0.45">
      <c r="A7" s="8" t="s">
        <v>17</v>
      </c>
      <c r="B7" s="41" t="s">
        <v>13</v>
      </c>
      <c r="C7" s="51">
        <v>-1.3999999999999999E-4</v>
      </c>
      <c r="D7" s="45">
        <v>0</v>
      </c>
      <c r="E7" s="51">
        <v>1.9000000000000001E-4</v>
      </c>
      <c r="F7" s="45">
        <v>0</v>
      </c>
      <c r="G7" s="51">
        <v>-1.7000000000000001E-4</v>
      </c>
      <c r="H7" s="45">
        <v>0</v>
      </c>
      <c r="I7" s="51">
        <v>1.33E-3</v>
      </c>
      <c r="J7" s="45">
        <v>0</v>
      </c>
    </row>
    <row r="8" spans="1:10" x14ac:dyDescent="0.45">
      <c r="A8" s="5" t="s">
        <v>17</v>
      </c>
      <c r="B8" s="40" t="s">
        <v>14</v>
      </c>
      <c r="C8" s="50">
        <v>-1.8400000000000001E-3</v>
      </c>
      <c r="D8" s="44">
        <v>0</v>
      </c>
      <c r="E8" s="50">
        <v>1.25E-3</v>
      </c>
      <c r="F8" s="44">
        <v>0</v>
      </c>
      <c r="G8" s="50">
        <v>2.1000000000000001E-4</v>
      </c>
      <c r="H8" s="44">
        <v>0</v>
      </c>
      <c r="I8" s="50">
        <v>1.5399999999999999E-3</v>
      </c>
      <c r="J8" s="44">
        <v>0</v>
      </c>
    </row>
    <row r="9" spans="1:10" x14ac:dyDescent="0.45">
      <c r="A9" s="5" t="s">
        <v>17</v>
      </c>
      <c r="B9" s="35" t="s">
        <v>10</v>
      </c>
      <c r="C9" s="50">
        <v>-2.7599999999999999E-3</v>
      </c>
      <c r="D9" s="44">
        <v>1</v>
      </c>
      <c r="E9" s="50">
        <v>-1.1999999999999999E-3</v>
      </c>
      <c r="F9" s="44">
        <v>0</v>
      </c>
      <c r="G9" s="50">
        <v>-1.5E-3</v>
      </c>
      <c r="H9" s="44">
        <v>0</v>
      </c>
      <c r="I9" s="50">
        <v>3.7130000000000003E-2</v>
      </c>
      <c r="J9" s="44">
        <v>1</v>
      </c>
    </row>
    <row r="10" spans="1:10" x14ac:dyDescent="0.45">
      <c r="A10" s="5" t="s">
        <v>17</v>
      </c>
      <c r="B10" s="36" t="s">
        <v>15</v>
      </c>
      <c r="C10" s="50">
        <v>-3.3400000000000001E-3</v>
      </c>
      <c r="D10" s="44">
        <v>1</v>
      </c>
      <c r="E10" s="50">
        <v>-1.3999999999999999E-4</v>
      </c>
      <c r="F10" s="44">
        <v>0</v>
      </c>
      <c r="G10" s="50">
        <v>-4.0000000000000003E-5</v>
      </c>
      <c r="H10" s="44">
        <v>0</v>
      </c>
      <c r="I10" s="50">
        <v>5.552E-2</v>
      </c>
      <c r="J10" s="44">
        <v>1</v>
      </c>
    </row>
    <row r="11" spans="1:10" x14ac:dyDescent="0.45">
      <c r="A11" s="15" t="s">
        <v>17</v>
      </c>
      <c r="B11" s="37" t="s">
        <v>40</v>
      </c>
      <c r="C11" s="52">
        <v>-1.8400000000000001E-3</v>
      </c>
      <c r="D11" s="46">
        <v>1</v>
      </c>
      <c r="E11" s="52">
        <v>-3.2000000000000003E-4</v>
      </c>
      <c r="F11" s="46">
        <v>0</v>
      </c>
      <c r="G11" s="52">
        <v>-2.1000000000000001E-4</v>
      </c>
      <c r="H11" s="46">
        <v>0</v>
      </c>
      <c r="I11" s="52">
        <v>9.5300000000000003E-3</v>
      </c>
      <c r="J11" s="46">
        <v>1</v>
      </c>
    </row>
    <row r="12" spans="1:10" x14ac:dyDescent="0.45">
      <c r="A12" s="31" t="s">
        <v>18</v>
      </c>
      <c r="B12" s="41" t="s">
        <v>13</v>
      </c>
      <c r="C12" s="53">
        <v>4.0999999999999999E-4</v>
      </c>
      <c r="D12" s="47">
        <v>0</v>
      </c>
      <c r="E12" s="53">
        <v>-1.3999999999999999E-4</v>
      </c>
      <c r="F12" s="47">
        <v>0</v>
      </c>
      <c r="G12" s="53">
        <v>1.6000000000000001E-4</v>
      </c>
      <c r="H12" s="47">
        <v>0</v>
      </c>
      <c r="I12" s="53">
        <v>6.6699999999999997E-3</v>
      </c>
      <c r="J12" s="47">
        <v>1</v>
      </c>
    </row>
    <row r="13" spans="1:10" x14ac:dyDescent="0.45">
      <c r="A13" s="5" t="s">
        <v>18</v>
      </c>
      <c r="B13" s="40" t="s">
        <v>14</v>
      </c>
      <c r="C13" s="50">
        <v>2.7899999999999999E-3</v>
      </c>
      <c r="D13" s="44">
        <v>1</v>
      </c>
      <c r="E13" s="50">
        <v>-1.34E-3</v>
      </c>
      <c r="F13" s="44">
        <v>0</v>
      </c>
      <c r="G13" s="50">
        <v>1.0399999999999999E-3</v>
      </c>
      <c r="H13" s="44">
        <v>0</v>
      </c>
      <c r="I13" s="50">
        <v>6.8900000000000003E-3</v>
      </c>
      <c r="J13" s="44">
        <v>1</v>
      </c>
    </row>
    <row r="14" spans="1:10" x14ac:dyDescent="0.45">
      <c r="A14" s="5" t="s">
        <v>18</v>
      </c>
      <c r="B14" s="35" t="s">
        <v>10</v>
      </c>
      <c r="C14" s="50">
        <v>-2.99E-3</v>
      </c>
      <c r="D14" s="44">
        <v>1</v>
      </c>
      <c r="E14" s="50">
        <v>5.1000000000000004E-4</v>
      </c>
      <c r="F14" s="44">
        <v>0</v>
      </c>
      <c r="G14" s="50">
        <v>5.4000000000000001E-4</v>
      </c>
      <c r="H14" s="44">
        <v>0</v>
      </c>
      <c r="I14" s="50">
        <v>2.9770000000000001E-2</v>
      </c>
      <c r="J14" s="44">
        <v>1</v>
      </c>
    </row>
    <row r="15" spans="1:10" x14ac:dyDescent="0.45">
      <c r="A15" s="5" t="s">
        <v>18</v>
      </c>
      <c r="B15" s="36" t="s">
        <v>15</v>
      </c>
      <c r="C15" s="50">
        <v>-4.0499999999999998E-3</v>
      </c>
      <c r="D15" s="44">
        <v>1</v>
      </c>
      <c r="E15" s="50">
        <v>1.07E-3</v>
      </c>
      <c r="F15" s="44">
        <v>0</v>
      </c>
      <c r="G15" s="50">
        <v>1.9000000000000001E-4</v>
      </c>
      <c r="H15" s="44">
        <v>0</v>
      </c>
      <c r="I15" s="50">
        <v>5.1029999999999999E-2</v>
      </c>
      <c r="J15" s="44">
        <v>1</v>
      </c>
    </row>
    <row r="16" spans="1:10" x14ac:dyDescent="0.45">
      <c r="A16" s="15" t="s">
        <v>18</v>
      </c>
      <c r="B16" s="37" t="s">
        <v>40</v>
      </c>
      <c r="C16" s="52">
        <v>-3.29E-3</v>
      </c>
      <c r="D16" s="46">
        <v>1</v>
      </c>
      <c r="E16" s="52">
        <v>3.8000000000000002E-4</v>
      </c>
      <c r="F16" s="46">
        <v>0</v>
      </c>
      <c r="G16" s="52">
        <v>4.6999999999999999E-4</v>
      </c>
      <c r="H16" s="46">
        <v>0</v>
      </c>
      <c r="I16" s="52">
        <v>2.068E-2</v>
      </c>
      <c r="J16" s="46">
        <v>1</v>
      </c>
    </row>
    <row r="17" spans="1:10" x14ac:dyDescent="0.45">
      <c r="A17" s="31" t="s">
        <v>19</v>
      </c>
      <c r="B17" s="41" t="s">
        <v>13</v>
      </c>
      <c r="C17" s="53">
        <v>-4.0999999999999999E-4</v>
      </c>
      <c r="D17" s="47">
        <v>0</v>
      </c>
      <c r="E17" s="53">
        <v>6.0000000000000002E-5</v>
      </c>
      <c r="F17" s="47">
        <v>0</v>
      </c>
      <c r="G17" s="53">
        <v>2.0000000000000002E-5</v>
      </c>
      <c r="H17" s="47">
        <v>0</v>
      </c>
      <c r="I17" s="53">
        <v>4.1200000000000004E-3</v>
      </c>
      <c r="J17" s="47">
        <v>0</v>
      </c>
    </row>
    <row r="18" spans="1:10" x14ac:dyDescent="0.45">
      <c r="A18" s="5" t="s">
        <v>19</v>
      </c>
      <c r="B18" s="40" t="s">
        <v>14</v>
      </c>
      <c r="C18" s="50">
        <v>-7.5000000000000002E-4</v>
      </c>
      <c r="D18" s="44">
        <v>0</v>
      </c>
      <c r="E18" s="50">
        <v>5.4000000000000001E-4</v>
      </c>
      <c r="F18" s="44">
        <v>0</v>
      </c>
      <c r="G18" s="50">
        <v>3.3E-4</v>
      </c>
      <c r="H18" s="44">
        <v>0</v>
      </c>
      <c r="I18" s="50">
        <v>2.3000000000000001E-4</v>
      </c>
      <c r="J18" s="44">
        <v>0</v>
      </c>
    </row>
    <row r="19" spans="1:10" x14ac:dyDescent="0.45">
      <c r="A19" s="5" t="s">
        <v>19</v>
      </c>
      <c r="B19" s="35" t="s">
        <v>10</v>
      </c>
      <c r="C19" s="50">
        <v>-3.5200000000000001E-3</v>
      </c>
      <c r="D19" s="44">
        <v>1</v>
      </c>
      <c r="E19" s="50">
        <v>-2.0000000000000001E-4</v>
      </c>
      <c r="F19" s="44">
        <v>0</v>
      </c>
      <c r="G19" s="50">
        <v>5.5000000000000003E-4</v>
      </c>
      <c r="H19" s="44">
        <v>0</v>
      </c>
      <c r="I19" s="50">
        <v>5.169E-2</v>
      </c>
      <c r="J19" s="44">
        <v>1</v>
      </c>
    </row>
    <row r="20" spans="1:10" x14ac:dyDescent="0.45">
      <c r="A20" s="5" t="s">
        <v>19</v>
      </c>
      <c r="B20" s="36" t="s">
        <v>15</v>
      </c>
      <c r="C20" s="50">
        <v>-4.4400000000000004E-3</v>
      </c>
      <c r="D20" s="44">
        <v>1</v>
      </c>
      <c r="E20" s="50">
        <v>-2.1000000000000001E-4</v>
      </c>
      <c r="F20" s="44">
        <v>0</v>
      </c>
      <c r="G20" s="50">
        <v>7.7999999999999999E-4</v>
      </c>
      <c r="H20" s="44">
        <v>0</v>
      </c>
      <c r="I20" s="50">
        <v>7.0980000000000001E-2</v>
      </c>
      <c r="J20" s="44">
        <v>1</v>
      </c>
    </row>
    <row r="21" spans="1:10" x14ac:dyDescent="0.45">
      <c r="A21" s="15" t="s">
        <v>19</v>
      </c>
      <c r="B21" s="37" t="s">
        <v>40</v>
      </c>
      <c r="C21" s="52">
        <v>-3.7100000000000002E-3</v>
      </c>
      <c r="D21" s="46">
        <v>1</v>
      </c>
      <c r="E21" s="52">
        <v>-1.15E-3</v>
      </c>
      <c r="F21" s="46">
        <v>0</v>
      </c>
      <c r="G21" s="52">
        <v>6.4999999999999997E-4</v>
      </c>
      <c r="H21" s="46">
        <v>0</v>
      </c>
      <c r="I21" s="52">
        <v>3.5819999999999998E-2</v>
      </c>
      <c r="J21" s="46">
        <v>1</v>
      </c>
    </row>
    <row r="22" spans="1:10" x14ac:dyDescent="0.45">
      <c r="A22" s="31" t="s">
        <v>20</v>
      </c>
      <c r="B22" s="42" t="s">
        <v>13</v>
      </c>
      <c r="C22" s="53">
        <v>-1E-3</v>
      </c>
      <c r="D22" s="47">
        <v>1</v>
      </c>
      <c r="E22" s="53">
        <v>1.16E-3</v>
      </c>
      <c r="F22" s="47">
        <v>1</v>
      </c>
      <c r="G22" s="53">
        <v>-3.6999999999999999E-4</v>
      </c>
      <c r="H22" s="47">
        <v>0</v>
      </c>
      <c r="I22" s="53">
        <v>1.1039999999999999E-2</v>
      </c>
      <c r="J22" s="47">
        <v>1</v>
      </c>
    </row>
    <row r="23" spans="1:10" x14ac:dyDescent="0.45">
      <c r="A23" s="5" t="s">
        <v>20</v>
      </c>
      <c r="B23" s="40" t="s">
        <v>14</v>
      </c>
      <c r="C23" s="50">
        <v>-3.4199999999999999E-3</v>
      </c>
      <c r="D23" s="44">
        <v>1</v>
      </c>
      <c r="E23" s="50">
        <v>2.1900000000000001E-3</v>
      </c>
      <c r="F23" s="44">
        <v>1</v>
      </c>
      <c r="G23" s="50">
        <v>1.7000000000000001E-4</v>
      </c>
      <c r="H23" s="44">
        <v>0</v>
      </c>
      <c r="I23" s="50">
        <v>1.4330000000000001E-2</v>
      </c>
      <c r="J23" s="44">
        <v>1</v>
      </c>
    </row>
    <row r="24" spans="1:10" x14ac:dyDescent="0.45">
      <c r="A24" s="5" t="s">
        <v>20</v>
      </c>
      <c r="B24" s="36" t="s">
        <v>10</v>
      </c>
      <c r="C24" s="50">
        <v>5.5999999999999995E-4</v>
      </c>
      <c r="D24" s="44">
        <v>0</v>
      </c>
      <c r="E24" s="50">
        <v>-2.0100000000000001E-3</v>
      </c>
      <c r="F24" s="44">
        <v>1</v>
      </c>
      <c r="G24" s="50">
        <v>8.0000000000000004E-4</v>
      </c>
      <c r="H24" s="44">
        <v>0</v>
      </c>
      <c r="I24" s="50">
        <v>9.2999999999999992E-3</v>
      </c>
      <c r="J24" s="44">
        <v>1</v>
      </c>
    </row>
    <row r="25" spans="1:10" x14ac:dyDescent="0.45">
      <c r="A25" s="5" t="s">
        <v>20</v>
      </c>
      <c r="B25" s="36" t="s">
        <v>15</v>
      </c>
      <c r="C25" s="50">
        <v>-1.8000000000000001E-4</v>
      </c>
      <c r="D25" s="44">
        <v>0</v>
      </c>
      <c r="E25" s="50">
        <v>-4.4000000000000002E-4</v>
      </c>
      <c r="F25" s="44">
        <v>0</v>
      </c>
      <c r="G25" s="50">
        <v>3.4000000000000002E-4</v>
      </c>
      <c r="H25" s="44">
        <v>0</v>
      </c>
      <c r="I25" s="50">
        <v>9.2700000000000005E-3</v>
      </c>
      <c r="J25" s="44">
        <v>1</v>
      </c>
    </row>
    <row r="26" spans="1:10" x14ac:dyDescent="0.45">
      <c r="A26" s="15" t="s">
        <v>20</v>
      </c>
      <c r="B26" s="37" t="s">
        <v>16</v>
      </c>
      <c r="C26" s="52">
        <v>-3.6999999999999999E-4</v>
      </c>
      <c r="D26" s="46">
        <v>0</v>
      </c>
      <c r="E26" s="52">
        <v>7.6999999999999996E-4</v>
      </c>
      <c r="F26" s="46">
        <v>1</v>
      </c>
      <c r="G26" s="52">
        <v>-2.5000000000000001E-4</v>
      </c>
      <c r="H26" s="46">
        <v>0</v>
      </c>
      <c r="I26" s="52">
        <v>6.7799999999999996E-3</v>
      </c>
      <c r="J26" s="46">
        <v>1</v>
      </c>
    </row>
    <row r="27" spans="1:10" x14ac:dyDescent="0.45">
      <c r="A27" s="31" t="s">
        <v>21</v>
      </c>
      <c r="B27" s="42" t="s">
        <v>13</v>
      </c>
      <c r="C27" s="53">
        <v>-1.32E-3</v>
      </c>
      <c r="D27" s="47">
        <v>1</v>
      </c>
      <c r="E27" s="53">
        <v>-7.9000000000000001E-4</v>
      </c>
      <c r="F27" s="47">
        <v>0</v>
      </c>
      <c r="G27" s="53">
        <v>1E-3</v>
      </c>
      <c r="H27" s="47">
        <v>1</v>
      </c>
      <c r="I27" s="53">
        <v>3.2629999999999999E-2</v>
      </c>
      <c r="J27" s="47">
        <v>1</v>
      </c>
    </row>
    <row r="28" spans="1:10" x14ac:dyDescent="0.45">
      <c r="A28" s="5" t="s">
        <v>21</v>
      </c>
      <c r="B28" s="40" t="s">
        <v>14</v>
      </c>
      <c r="C28" s="50">
        <v>-4.4000000000000003E-3</v>
      </c>
      <c r="D28" s="44">
        <v>1</v>
      </c>
      <c r="E28" s="50">
        <v>-1.07E-3</v>
      </c>
      <c r="F28" s="44">
        <v>0</v>
      </c>
      <c r="G28" s="50">
        <v>2.0400000000000001E-3</v>
      </c>
      <c r="H28" s="44">
        <v>0</v>
      </c>
      <c r="I28" s="50">
        <v>1.985E-2</v>
      </c>
      <c r="J28" s="44">
        <v>1</v>
      </c>
    </row>
    <row r="29" spans="1:10" x14ac:dyDescent="0.45">
      <c r="A29" s="5" t="s">
        <v>21</v>
      </c>
      <c r="B29" s="36" t="s">
        <v>10</v>
      </c>
      <c r="C29" s="50">
        <v>-2.2000000000000001E-4</v>
      </c>
      <c r="D29" s="44">
        <v>0</v>
      </c>
      <c r="E29" s="50">
        <v>4.2000000000000002E-4</v>
      </c>
      <c r="F29" s="44">
        <v>0</v>
      </c>
      <c r="G29" s="50">
        <v>-5.4000000000000001E-4</v>
      </c>
      <c r="H29" s="44">
        <v>1</v>
      </c>
      <c r="I29" s="50">
        <v>7.3699999999999998E-3</v>
      </c>
      <c r="J29" s="44">
        <v>1</v>
      </c>
    </row>
    <row r="30" spans="1:10" x14ac:dyDescent="0.45">
      <c r="A30" s="5" t="s">
        <v>21</v>
      </c>
      <c r="B30" s="36" t="s">
        <v>15</v>
      </c>
      <c r="C30" s="50">
        <v>-8.8000000000000003E-4</v>
      </c>
      <c r="D30" s="44">
        <v>0</v>
      </c>
      <c r="E30" s="50">
        <v>-1.16E-3</v>
      </c>
      <c r="F30" s="44">
        <v>0</v>
      </c>
      <c r="G30" s="50">
        <v>1.1900000000000001E-3</v>
      </c>
      <c r="H30" s="44">
        <v>1</v>
      </c>
      <c r="I30" s="50">
        <v>1.052E-2</v>
      </c>
      <c r="J30" s="44">
        <v>1</v>
      </c>
    </row>
    <row r="31" spans="1:10" x14ac:dyDescent="0.45">
      <c r="A31" s="15" t="s">
        <v>21</v>
      </c>
      <c r="B31" s="37" t="s">
        <v>40</v>
      </c>
      <c r="C31" s="52">
        <v>3.6000000000000002E-4</v>
      </c>
      <c r="D31" s="46">
        <v>0</v>
      </c>
      <c r="E31" s="52">
        <v>-1.9599999999999999E-3</v>
      </c>
      <c r="F31" s="46">
        <v>1</v>
      </c>
      <c r="G31" s="52">
        <v>2.9999999999999997E-4</v>
      </c>
      <c r="H31" s="46">
        <v>0</v>
      </c>
      <c r="I31" s="52">
        <v>5.4400000000000004E-3</v>
      </c>
      <c r="J31" s="46">
        <v>0</v>
      </c>
    </row>
    <row r="32" spans="1:10" x14ac:dyDescent="0.45">
      <c r="A32" s="8" t="s">
        <v>22</v>
      </c>
      <c r="B32" s="41" t="s">
        <v>13</v>
      </c>
      <c r="C32" s="51">
        <v>-1.17E-3</v>
      </c>
      <c r="D32" s="45">
        <v>1</v>
      </c>
      <c r="E32" s="51">
        <v>4.6000000000000001E-4</v>
      </c>
      <c r="F32" s="45">
        <v>0</v>
      </c>
      <c r="G32" s="51">
        <v>-3.2000000000000003E-4</v>
      </c>
      <c r="H32" s="45">
        <v>0</v>
      </c>
      <c r="I32" s="51">
        <v>2.026E-2</v>
      </c>
      <c r="J32" s="45">
        <v>1</v>
      </c>
    </row>
    <row r="33" spans="1:10" x14ac:dyDescent="0.45">
      <c r="A33" s="5" t="s">
        <v>22</v>
      </c>
      <c r="B33" s="40" t="s">
        <v>14</v>
      </c>
      <c r="C33" s="50">
        <v>-5.5799999999999999E-3</v>
      </c>
      <c r="D33" s="44">
        <v>1</v>
      </c>
      <c r="E33" s="50">
        <v>3.3300000000000001E-3</v>
      </c>
      <c r="F33" s="44">
        <v>0</v>
      </c>
      <c r="G33" s="50">
        <v>-2.0500000000000002E-3</v>
      </c>
      <c r="H33" s="44">
        <v>0</v>
      </c>
      <c r="I33" s="50">
        <v>1.6990000000000002E-2</v>
      </c>
      <c r="J33" s="44">
        <v>1</v>
      </c>
    </row>
    <row r="34" spans="1:10" x14ac:dyDescent="0.45">
      <c r="A34" s="5" t="s">
        <v>22</v>
      </c>
      <c r="B34" s="36" t="s">
        <v>10</v>
      </c>
      <c r="C34" s="50">
        <v>-1.9499999999999999E-3</v>
      </c>
      <c r="D34" s="44">
        <v>1</v>
      </c>
      <c r="E34" s="50">
        <v>-1.0499999999999999E-3</v>
      </c>
      <c r="F34" s="44">
        <v>0</v>
      </c>
      <c r="G34" s="50">
        <v>1.24E-3</v>
      </c>
      <c r="H34" s="44">
        <v>1</v>
      </c>
      <c r="I34" s="50">
        <v>2.512E-2</v>
      </c>
      <c r="J34" s="44">
        <v>1</v>
      </c>
    </row>
    <row r="35" spans="1:10" x14ac:dyDescent="0.45">
      <c r="A35" s="5" t="s">
        <v>22</v>
      </c>
      <c r="B35" s="36" t="s">
        <v>15</v>
      </c>
      <c r="C35" s="50">
        <v>-2.5899999999999999E-3</v>
      </c>
      <c r="D35" s="44">
        <v>1</v>
      </c>
      <c r="E35" s="50">
        <v>-9.7999999999999997E-4</v>
      </c>
      <c r="F35" s="44">
        <v>0</v>
      </c>
      <c r="G35" s="50">
        <v>1.2199999999999999E-3</v>
      </c>
      <c r="H35" s="44">
        <v>1</v>
      </c>
      <c r="I35" s="50">
        <v>3.746E-2</v>
      </c>
      <c r="J35" s="44">
        <v>1</v>
      </c>
    </row>
    <row r="36" spans="1:10" x14ac:dyDescent="0.45">
      <c r="A36" s="15" t="s">
        <v>22</v>
      </c>
      <c r="B36" s="37" t="s">
        <v>40</v>
      </c>
      <c r="C36" s="52">
        <v>1.1E-4</v>
      </c>
      <c r="D36" s="46">
        <v>0</v>
      </c>
      <c r="E36" s="52">
        <v>-2.6099999999999999E-3</v>
      </c>
      <c r="F36" s="46">
        <v>1</v>
      </c>
      <c r="G36" s="52">
        <v>1.6800000000000001E-3</v>
      </c>
      <c r="H36" s="46">
        <v>1</v>
      </c>
      <c r="I36" s="52">
        <v>8.2500000000000004E-3</v>
      </c>
      <c r="J36" s="46">
        <v>1</v>
      </c>
    </row>
    <row r="37" spans="1:10" x14ac:dyDescent="0.45">
      <c r="A37" s="8" t="s">
        <v>23</v>
      </c>
      <c r="B37" s="41" t="s">
        <v>13</v>
      </c>
      <c r="C37" s="51">
        <v>9.0000000000000006E-5</v>
      </c>
      <c r="D37" s="45">
        <v>0</v>
      </c>
      <c r="E37" s="51">
        <v>2.1000000000000001E-4</v>
      </c>
      <c r="F37" s="45">
        <v>0</v>
      </c>
      <c r="G37" s="51">
        <v>-1.9000000000000001E-4</v>
      </c>
      <c r="H37" s="45">
        <v>0</v>
      </c>
      <c r="I37" s="51">
        <v>5.8E-4</v>
      </c>
      <c r="J37" s="45">
        <v>0</v>
      </c>
    </row>
    <row r="38" spans="1:10" x14ac:dyDescent="0.45">
      <c r="A38" s="5" t="s">
        <v>23</v>
      </c>
      <c r="B38" s="40" t="s">
        <v>14</v>
      </c>
      <c r="C38" s="50">
        <v>1.6100000000000001E-3</v>
      </c>
      <c r="D38" s="44">
        <v>0</v>
      </c>
      <c r="E38" s="50">
        <v>-1.8000000000000001E-4</v>
      </c>
      <c r="F38" s="44">
        <v>0</v>
      </c>
      <c r="G38" s="50">
        <v>-1.2899999999999999E-3</v>
      </c>
      <c r="H38" s="44">
        <v>0</v>
      </c>
      <c r="I38" s="50">
        <v>1.5299999999999999E-3</v>
      </c>
      <c r="J38" s="44">
        <v>0</v>
      </c>
    </row>
    <row r="39" spans="1:10" x14ac:dyDescent="0.45">
      <c r="A39" s="5" t="s">
        <v>23</v>
      </c>
      <c r="B39" s="36" t="s">
        <v>10</v>
      </c>
      <c r="C39" s="50">
        <v>-8.8000000000000003E-4</v>
      </c>
      <c r="D39" s="44">
        <v>0</v>
      </c>
      <c r="E39" s="50">
        <v>-1.4499999999999999E-3</v>
      </c>
      <c r="F39" s="44">
        <v>1</v>
      </c>
      <c r="G39" s="50">
        <v>7.6999999999999996E-4</v>
      </c>
      <c r="H39" s="44">
        <v>0</v>
      </c>
      <c r="I39" s="50">
        <v>1.5509999999999999E-2</v>
      </c>
      <c r="J39" s="44">
        <v>1</v>
      </c>
    </row>
    <row r="40" spans="1:10" x14ac:dyDescent="0.45">
      <c r="A40" s="5" t="s">
        <v>23</v>
      </c>
      <c r="B40" s="36" t="s">
        <v>15</v>
      </c>
      <c r="C40" s="50">
        <v>-2.5999999999999998E-4</v>
      </c>
      <c r="D40" s="44">
        <v>0</v>
      </c>
      <c r="E40" s="50">
        <v>-1.2E-4</v>
      </c>
      <c r="F40" s="44">
        <v>0</v>
      </c>
      <c r="G40" s="50">
        <v>6.9999999999999994E-5</v>
      </c>
      <c r="H40" s="44">
        <v>0</v>
      </c>
      <c r="I40" s="50">
        <v>9.4299999999999991E-3</v>
      </c>
      <c r="J40" s="44">
        <v>1</v>
      </c>
    </row>
    <row r="41" spans="1:10" x14ac:dyDescent="0.45">
      <c r="A41" s="15" t="s">
        <v>23</v>
      </c>
      <c r="B41" s="37" t="s">
        <v>40</v>
      </c>
      <c r="C41" s="52">
        <v>-4.8000000000000001E-4</v>
      </c>
      <c r="D41" s="46">
        <v>0</v>
      </c>
      <c r="E41" s="52">
        <v>-6.8000000000000005E-4</v>
      </c>
      <c r="F41" s="46">
        <v>0</v>
      </c>
      <c r="G41" s="52">
        <v>5.8E-4</v>
      </c>
      <c r="H41" s="46">
        <v>0</v>
      </c>
      <c r="I41" s="52">
        <v>2.7000000000000001E-3</v>
      </c>
      <c r="J41" s="46">
        <v>0</v>
      </c>
    </row>
    <row r="42" spans="1:10" x14ac:dyDescent="0.45">
      <c r="A42" s="8" t="s">
        <v>24</v>
      </c>
      <c r="B42" s="41" t="s">
        <v>13</v>
      </c>
      <c r="C42" s="51">
        <v>3.4000000000000002E-4</v>
      </c>
      <c r="D42" s="45">
        <v>0</v>
      </c>
      <c r="E42" s="51">
        <v>-2.9999999999999997E-4</v>
      </c>
      <c r="F42" s="45">
        <v>0</v>
      </c>
      <c r="G42" s="51">
        <v>-9.0000000000000006E-5</v>
      </c>
      <c r="H42" s="45">
        <v>0</v>
      </c>
      <c r="I42" s="51">
        <v>1.6299999999999999E-3</v>
      </c>
      <c r="J42" s="45">
        <v>0</v>
      </c>
    </row>
    <row r="43" spans="1:10" x14ac:dyDescent="0.45">
      <c r="A43" s="5" t="s">
        <v>24</v>
      </c>
      <c r="B43" s="40" t="s">
        <v>14</v>
      </c>
      <c r="C43" s="50">
        <v>4.3200000000000001E-3</v>
      </c>
      <c r="D43" s="44">
        <v>1</v>
      </c>
      <c r="E43" s="50">
        <v>-1.9300000000000001E-3</v>
      </c>
      <c r="F43" s="44">
        <v>0</v>
      </c>
      <c r="G43" s="50">
        <v>-5.0000000000000001E-4</v>
      </c>
      <c r="H43" s="44">
        <v>0</v>
      </c>
      <c r="I43" s="50">
        <v>8.9499999999999996E-3</v>
      </c>
      <c r="J43" s="44">
        <v>1</v>
      </c>
    </row>
    <row r="44" spans="1:10" x14ac:dyDescent="0.45">
      <c r="A44" s="5" t="s">
        <v>24</v>
      </c>
      <c r="B44" s="35" t="s">
        <v>10</v>
      </c>
      <c r="C44" s="50">
        <v>-2.5799999999999998E-3</v>
      </c>
      <c r="D44" s="44">
        <v>1</v>
      </c>
      <c r="E44" s="50">
        <v>-3.8999999999999999E-4</v>
      </c>
      <c r="F44" s="44">
        <v>0</v>
      </c>
      <c r="G44" s="50">
        <v>9.0000000000000006E-5</v>
      </c>
      <c r="H44" s="44">
        <v>0</v>
      </c>
      <c r="I44" s="50">
        <v>3.2219999999999999E-2</v>
      </c>
      <c r="J44" s="44">
        <v>1</v>
      </c>
    </row>
    <row r="45" spans="1:10" x14ac:dyDescent="0.45">
      <c r="A45" s="5" t="s">
        <v>24</v>
      </c>
      <c r="B45" s="36" t="s">
        <v>15</v>
      </c>
      <c r="C45" s="50">
        <v>-2.5000000000000001E-3</v>
      </c>
      <c r="D45" s="44">
        <v>1</v>
      </c>
      <c r="E45" s="50">
        <v>-4.2999999999999999E-4</v>
      </c>
      <c r="F45" s="44">
        <v>0</v>
      </c>
      <c r="G45" s="50">
        <v>-2.0000000000000001E-4</v>
      </c>
      <c r="H45" s="44">
        <v>0</v>
      </c>
      <c r="I45" s="50">
        <v>3.5130000000000002E-2</v>
      </c>
      <c r="J45" s="44">
        <v>1</v>
      </c>
    </row>
    <row r="46" spans="1:10" x14ac:dyDescent="0.45">
      <c r="A46" s="15" t="s">
        <v>24</v>
      </c>
      <c r="B46" s="37" t="s">
        <v>40</v>
      </c>
      <c r="C46" s="52">
        <v>-4.0800000000000003E-3</v>
      </c>
      <c r="D46" s="46">
        <v>1</v>
      </c>
      <c r="E46" s="52">
        <v>1.82E-3</v>
      </c>
      <c r="F46" s="46">
        <v>0</v>
      </c>
      <c r="G46" s="52">
        <v>9.0000000000000006E-5</v>
      </c>
      <c r="H46" s="46">
        <v>0</v>
      </c>
      <c r="I46" s="52">
        <v>2.657E-2</v>
      </c>
      <c r="J46" s="46">
        <v>1</v>
      </c>
    </row>
    <row r="47" spans="1:10" x14ac:dyDescent="0.45">
      <c r="A47" s="8" t="s">
        <v>25</v>
      </c>
      <c r="B47" s="41" t="s">
        <v>13</v>
      </c>
      <c r="C47" s="51">
        <v>3.0000000000000001E-5</v>
      </c>
      <c r="D47" s="45">
        <v>0</v>
      </c>
      <c r="E47" s="51">
        <v>2.1000000000000001E-4</v>
      </c>
      <c r="F47" s="45">
        <v>0</v>
      </c>
      <c r="G47" s="51">
        <v>-6.0000000000000002E-5</v>
      </c>
      <c r="H47" s="45">
        <v>0</v>
      </c>
      <c r="I47" s="51">
        <v>1.1100000000000001E-3</v>
      </c>
      <c r="J47" s="45">
        <v>0</v>
      </c>
    </row>
    <row r="48" spans="1:10" x14ac:dyDescent="0.45">
      <c r="A48" s="5" t="s">
        <v>25</v>
      </c>
      <c r="B48" s="40" t="s">
        <v>14</v>
      </c>
      <c r="C48" s="50">
        <v>5.0000000000000001E-4</v>
      </c>
      <c r="D48" s="44">
        <v>0</v>
      </c>
      <c r="E48" s="50">
        <v>3.9199999999999999E-3</v>
      </c>
      <c r="F48" s="44">
        <v>1</v>
      </c>
      <c r="G48" s="50">
        <v>-7.7999999999999999E-4</v>
      </c>
      <c r="H48" s="44">
        <v>0</v>
      </c>
      <c r="I48" s="50">
        <v>8.3099999999999997E-3</v>
      </c>
      <c r="J48" s="44">
        <v>1</v>
      </c>
    </row>
    <row r="49" spans="1:10" x14ac:dyDescent="0.45">
      <c r="A49" s="5" t="s">
        <v>25</v>
      </c>
      <c r="B49" s="35" t="s">
        <v>10</v>
      </c>
      <c r="C49" s="50">
        <v>-2.1700000000000001E-3</v>
      </c>
      <c r="D49" s="44">
        <v>1</v>
      </c>
      <c r="E49" s="50">
        <v>-1.7099999999999999E-3</v>
      </c>
      <c r="F49" s="44">
        <v>1</v>
      </c>
      <c r="G49" s="50">
        <v>2.0000000000000002E-5</v>
      </c>
      <c r="H49" s="44">
        <v>0</v>
      </c>
      <c r="I49" s="50">
        <v>4.4949999999999997E-2</v>
      </c>
      <c r="J49" s="44">
        <v>1</v>
      </c>
    </row>
    <row r="50" spans="1:10" x14ac:dyDescent="0.45">
      <c r="A50" s="5" t="s">
        <v>25</v>
      </c>
      <c r="B50" s="36" t="s">
        <v>15</v>
      </c>
      <c r="C50" s="50">
        <v>-2.7299999999999998E-3</v>
      </c>
      <c r="D50" s="44">
        <v>1</v>
      </c>
      <c r="E50" s="50">
        <v>-1.5E-3</v>
      </c>
      <c r="F50" s="44">
        <v>1</v>
      </c>
      <c r="G50" s="50">
        <v>-2.4000000000000001E-4</v>
      </c>
      <c r="H50" s="44">
        <v>0</v>
      </c>
      <c r="I50" s="50">
        <v>6.5920000000000006E-2</v>
      </c>
      <c r="J50" s="44">
        <v>1</v>
      </c>
    </row>
    <row r="51" spans="1:10" x14ac:dyDescent="0.45">
      <c r="A51" s="15" t="s">
        <v>25</v>
      </c>
      <c r="B51" s="37" t="s">
        <v>40</v>
      </c>
      <c r="C51" s="52">
        <v>-3.31E-3</v>
      </c>
      <c r="D51" s="46">
        <v>1</v>
      </c>
      <c r="E51" s="52">
        <v>-2.6199999999999999E-3</v>
      </c>
      <c r="F51" s="46">
        <v>1</v>
      </c>
      <c r="G51" s="52">
        <v>-6.9999999999999994E-5</v>
      </c>
      <c r="H51" s="46">
        <v>0</v>
      </c>
      <c r="I51" s="52">
        <v>5.2109999999999997E-2</v>
      </c>
      <c r="J51" s="46">
        <v>1</v>
      </c>
    </row>
    <row r="52" spans="1:10" x14ac:dyDescent="0.45">
      <c r="A52" s="8" t="s">
        <v>26</v>
      </c>
      <c r="B52" s="41" t="s">
        <v>13</v>
      </c>
      <c r="C52" s="51">
        <v>2.4000000000000001E-4</v>
      </c>
      <c r="D52" s="45">
        <v>0</v>
      </c>
      <c r="E52" s="51">
        <v>-1.6000000000000001E-4</v>
      </c>
      <c r="F52" s="45">
        <v>0</v>
      </c>
      <c r="G52" s="51">
        <v>-3.2000000000000003E-4</v>
      </c>
      <c r="H52" s="45">
        <v>0</v>
      </c>
      <c r="I52" s="51">
        <v>3.0300000000000001E-3</v>
      </c>
      <c r="J52" s="45">
        <v>0</v>
      </c>
    </row>
    <row r="53" spans="1:10" x14ac:dyDescent="0.45">
      <c r="A53" s="5" t="s">
        <v>26</v>
      </c>
      <c r="B53" s="40" t="s">
        <v>14</v>
      </c>
      <c r="C53" s="50">
        <v>1.73E-3</v>
      </c>
      <c r="D53" s="44">
        <v>0</v>
      </c>
      <c r="E53" s="50">
        <v>-1.8699999999999999E-3</v>
      </c>
      <c r="F53" s="44">
        <v>0</v>
      </c>
      <c r="G53" s="50">
        <v>-2.1800000000000001E-3</v>
      </c>
      <c r="H53" s="44">
        <v>0</v>
      </c>
      <c r="I53" s="50">
        <v>4.3699999999999998E-3</v>
      </c>
      <c r="J53" s="44">
        <v>0</v>
      </c>
    </row>
    <row r="54" spans="1:10" x14ac:dyDescent="0.45">
      <c r="A54" s="5" t="s">
        <v>26</v>
      </c>
      <c r="B54" s="36" t="s">
        <v>10</v>
      </c>
      <c r="C54" s="50">
        <v>-2.0699999999999998E-3</v>
      </c>
      <c r="D54" s="44">
        <v>1</v>
      </c>
      <c r="E54" s="50">
        <v>-1.01E-3</v>
      </c>
      <c r="F54" s="44">
        <v>0</v>
      </c>
      <c r="G54" s="50">
        <v>4.4000000000000002E-4</v>
      </c>
      <c r="H54" s="44">
        <v>0</v>
      </c>
      <c r="I54" s="50">
        <v>3.1390000000000001E-2</v>
      </c>
      <c r="J54" s="44">
        <v>1</v>
      </c>
    </row>
    <row r="55" spans="1:10" x14ac:dyDescent="0.45">
      <c r="A55" s="5" t="s">
        <v>26</v>
      </c>
      <c r="B55" s="36" t="s">
        <v>15</v>
      </c>
      <c r="C55" s="50">
        <v>-2.9099999999999998E-3</v>
      </c>
      <c r="D55" s="44">
        <v>1</v>
      </c>
      <c r="E55" s="50">
        <v>-1.08E-3</v>
      </c>
      <c r="F55" s="44">
        <v>0</v>
      </c>
      <c r="G55" s="50">
        <v>2.0000000000000002E-5</v>
      </c>
      <c r="H55" s="44">
        <v>0</v>
      </c>
      <c r="I55" s="50">
        <v>5.9029999999999999E-2</v>
      </c>
      <c r="J55" s="44">
        <v>1</v>
      </c>
    </row>
    <row r="56" spans="1:10" x14ac:dyDescent="0.45">
      <c r="A56" s="15" t="s">
        <v>26</v>
      </c>
      <c r="B56" s="37" t="s">
        <v>40</v>
      </c>
      <c r="C56" s="52">
        <v>-3.7000000000000002E-3</v>
      </c>
      <c r="D56" s="46">
        <v>1</v>
      </c>
      <c r="E56" s="52">
        <v>8.3000000000000001E-4</v>
      </c>
      <c r="F56" s="46">
        <v>0</v>
      </c>
      <c r="G56" s="52">
        <v>1.15E-3</v>
      </c>
      <c r="H56" s="46">
        <v>0</v>
      </c>
      <c r="I56" s="52">
        <v>2.461E-2</v>
      </c>
      <c r="J56" s="46">
        <v>1</v>
      </c>
    </row>
    <row r="57" spans="1:10" x14ac:dyDescent="0.45">
      <c r="A57" s="8" t="s">
        <v>27</v>
      </c>
      <c r="B57" s="41" t="s">
        <v>13</v>
      </c>
      <c r="C57" s="51">
        <v>8.3000000000000001E-4</v>
      </c>
      <c r="D57" s="45">
        <v>1</v>
      </c>
      <c r="E57" s="51">
        <v>-6.0000000000000002E-5</v>
      </c>
      <c r="F57" s="45">
        <v>0</v>
      </c>
      <c r="G57" s="51">
        <v>-5.4000000000000001E-4</v>
      </c>
      <c r="H57" s="45">
        <v>1</v>
      </c>
      <c r="I57" s="51">
        <v>1.6619999999999999E-2</v>
      </c>
      <c r="J57" s="45">
        <v>1</v>
      </c>
    </row>
    <row r="58" spans="1:10" x14ac:dyDescent="0.45">
      <c r="A58" s="5" t="s">
        <v>27</v>
      </c>
      <c r="B58" s="40" t="s">
        <v>14</v>
      </c>
      <c r="C58" s="50">
        <v>5.4599999999999996E-3</v>
      </c>
      <c r="D58" s="44">
        <v>1</v>
      </c>
      <c r="E58" s="50">
        <v>-3.8000000000000002E-4</v>
      </c>
      <c r="F58" s="44">
        <v>0</v>
      </c>
      <c r="G58" s="50">
        <v>-1.6100000000000001E-3</v>
      </c>
      <c r="H58" s="44">
        <v>0</v>
      </c>
      <c r="I58" s="50">
        <v>1.745E-2</v>
      </c>
      <c r="J58" s="44">
        <v>1</v>
      </c>
    </row>
    <row r="59" spans="1:10" x14ac:dyDescent="0.45">
      <c r="A59" s="5" t="s">
        <v>27</v>
      </c>
      <c r="B59" s="36" t="s">
        <v>10</v>
      </c>
      <c r="C59" s="50">
        <v>-3.32E-3</v>
      </c>
      <c r="D59" s="44">
        <v>1</v>
      </c>
      <c r="E59" s="50">
        <v>-6.4000000000000005E-4</v>
      </c>
      <c r="F59" s="44">
        <v>0</v>
      </c>
      <c r="G59" s="50">
        <v>-4.8999999999999998E-4</v>
      </c>
      <c r="H59" s="44">
        <v>0</v>
      </c>
      <c r="I59" s="50">
        <v>5.4600000000000003E-2</v>
      </c>
      <c r="J59" s="44">
        <v>1</v>
      </c>
    </row>
    <row r="60" spans="1:10" x14ac:dyDescent="0.45">
      <c r="A60" s="5" t="s">
        <v>27</v>
      </c>
      <c r="B60" s="36" t="s">
        <v>15</v>
      </c>
      <c r="C60" s="50">
        <v>-2.9499999999999999E-3</v>
      </c>
      <c r="D60" s="44">
        <v>1</v>
      </c>
      <c r="E60" s="50">
        <v>-3.4000000000000002E-4</v>
      </c>
      <c r="F60" s="44">
        <v>0</v>
      </c>
      <c r="G60" s="50">
        <v>-4.2000000000000002E-4</v>
      </c>
      <c r="H60" s="44">
        <v>0</v>
      </c>
      <c r="I60" s="50">
        <v>4.4299999999999999E-2</v>
      </c>
      <c r="J60" s="44">
        <v>1</v>
      </c>
    </row>
    <row r="61" spans="1:10" x14ac:dyDescent="0.45">
      <c r="A61" s="15" t="s">
        <v>27</v>
      </c>
      <c r="B61" s="37" t="s">
        <v>40</v>
      </c>
      <c r="C61" s="52">
        <v>-4.9300000000000004E-3</v>
      </c>
      <c r="D61" s="46">
        <v>1</v>
      </c>
      <c r="E61" s="52">
        <v>7.9000000000000001E-4</v>
      </c>
      <c r="F61" s="46">
        <v>0</v>
      </c>
      <c r="G61" s="52">
        <v>-4.6000000000000001E-4</v>
      </c>
      <c r="H61" s="46">
        <v>0</v>
      </c>
      <c r="I61" s="52">
        <v>3.7940000000000002E-2</v>
      </c>
      <c r="J61" s="46">
        <v>1</v>
      </c>
    </row>
    <row r="62" spans="1:10" x14ac:dyDescent="0.45">
      <c r="A62" s="8" t="s">
        <v>28</v>
      </c>
      <c r="B62" s="41" t="s">
        <v>13</v>
      </c>
      <c r="C62" s="51">
        <v>6.8000000000000005E-4</v>
      </c>
      <c r="D62" s="45">
        <v>1</v>
      </c>
      <c r="E62" s="51">
        <v>-1.9000000000000001E-4</v>
      </c>
      <c r="F62" s="45">
        <v>0</v>
      </c>
      <c r="G62" s="51">
        <v>-5.8E-4</v>
      </c>
      <c r="H62" s="45">
        <v>1</v>
      </c>
      <c r="I62" s="51">
        <v>7.1000000000000004E-3</v>
      </c>
      <c r="J62" s="45">
        <v>1</v>
      </c>
    </row>
    <row r="63" spans="1:10" x14ac:dyDescent="0.45">
      <c r="A63" s="5" t="s">
        <v>28</v>
      </c>
      <c r="B63" s="40" t="s">
        <v>14</v>
      </c>
      <c r="C63" s="50">
        <v>2.63E-3</v>
      </c>
      <c r="D63" s="44">
        <v>1</v>
      </c>
      <c r="E63" s="50">
        <v>2.0000000000000002E-5</v>
      </c>
      <c r="F63" s="44">
        <v>0</v>
      </c>
      <c r="G63" s="50">
        <v>-3.2100000000000002E-3</v>
      </c>
      <c r="H63" s="44">
        <v>1</v>
      </c>
      <c r="I63" s="50">
        <v>8.2799999999999992E-3</v>
      </c>
      <c r="J63" s="44">
        <v>1</v>
      </c>
    </row>
    <row r="64" spans="1:10" x14ac:dyDescent="0.45">
      <c r="A64" s="5" t="s">
        <v>28</v>
      </c>
      <c r="B64" s="36" t="s">
        <v>10</v>
      </c>
      <c r="C64" s="50">
        <v>-1.34E-3</v>
      </c>
      <c r="D64" s="44">
        <v>1</v>
      </c>
      <c r="E64" s="50">
        <v>-2.0000000000000002E-5</v>
      </c>
      <c r="F64" s="44">
        <v>0</v>
      </c>
      <c r="G64" s="50">
        <v>8.0999999999999996E-4</v>
      </c>
      <c r="H64" s="44">
        <v>0</v>
      </c>
      <c r="I64" s="50">
        <v>6.9699999999999996E-3</v>
      </c>
      <c r="J64" s="44">
        <v>1</v>
      </c>
    </row>
    <row r="65" spans="1:10" x14ac:dyDescent="0.45">
      <c r="A65" s="5" t="s">
        <v>28</v>
      </c>
      <c r="B65" s="36" t="s">
        <v>15</v>
      </c>
      <c r="C65" s="50">
        <v>-1.7099999999999999E-3</v>
      </c>
      <c r="D65" s="44">
        <v>1</v>
      </c>
      <c r="E65" s="50">
        <v>2.4000000000000001E-4</v>
      </c>
      <c r="F65" s="44">
        <v>0</v>
      </c>
      <c r="G65" s="50">
        <v>2.5999999999999998E-4</v>
      </c>
      <c r="H65" s="44">
        <v>0</v>
      </c>
      <c r="I65" s="50">
        <v>1.035E-2</v>
      </c>
      <c r="J65" s="44">
        <v>1</v>
      </c>
    </row>
    <row r="66" spans="1:10" x14ac:dyDescent="0.45">
      <c r="A66" s="15" t="s">
        <v>28</v>
      </c>
      <c r="B66" s="37" t="s">
        <v>40</v>
      </c>
      <c r="C66" s="52">
        <v>-5.0000000000000001E-4</v>
      </c>
      <c r="D66" s="46">
        <v>0</v>
      </c>
      <c r="E66" s="52">
        <v>-4.2000000000000002E-4</v>
      </c>
      <c r="F66" s="46">
        <v>0</v>
      </c>
      <c r="G66" s="52">
        <v>1.4599999999999999E-3</v>
      </c>
      <c r="H66" s="46">
        <v>0</v>
      </c>
      <c r="I66" s="52">
        <v>3.64E-3</v>
      </c>
      <c r="J66" s="46">
        <v>0</v>
      </c>
    </row>
    <row r="67" spans="1:10" x14ac:dyDescent="0.45">
      <c r="A67" s="8" t="s">
        <v>29</v>
      </c>
      <c r="B67" s="41" t="s">
        <v>13</v>
      </c>
      <c r="C67" s="51">
        <v>3.0000000000000001E-5</v>
      </c>
      <c r="D67" s="45">
        <v>0</v>
      </c>
      <c r="E67" s="51">
        <v>2.1000000000000001E-4</v>
      </c>
      <c r="F67" s="45">
        <v>0</v>
      </c>
      <c r="G67" s="51">
        <v>-6.0000000000000002E-5</v>
      </c>
      <c r="H67" s="45">
        <v>0</v>
      </c>
      <c r="I67" s="51">
        <v>1.1100000000000001E-3</v>
      </c>
      <c r="J67" s="45">
        <v>0</v>
      </c>
    </row>
    <row r="68" spans="1:10" x14ac:dyDescent="0.45">
      <c r="A68" s="5" t="s">
        <v>29</v>
      </c>
      <c r="B68" s="40" t="s">
        <v>14</v>
      </c>
      <c r="C68" s="50">
        <v>5.0000000000000001E-4</v>
      </c>
      <c r="D68" s="44">
        <v>0</v>
      </c>
      <c r="E68" s="50">
        <v>3.9199999999999999E-3</v>
      </c>
      <c r="F68" s="44">
        <v>1</v>
      </c>
      <c r="G68" s="50">
        <v>-7.7999999999999999E-4</v>
      </c>
      <c r="H68" s="44">
        <v>0</v>
      </c>
      <c r="I68" s="50">
        <v>8.3099999999999997E-3</v>
      </c>
      <c r="J68" s="44">
        <v>1</v>
      </c>
    </row>
    <row r="69" spans="1:10" x14ac:dyDescent="0.45">
      <c r="A69" s="5" t="s">
        <v>29</v>
      </c>
      <c r="B69" s="36" t="s">
        <v>10</v>
      </c>
      <c r="C69" s="50">
        <v>-2.1700000000000001E-3</v>
      </c>
      <c r="D69" s="44">
        <v>1</v>
      </c>
      <c r="E69" s="50">
        <v>-1.7099999999999999E-3</v>
      </c>
      <c r="F69" s="44">
        <v>1</v>
      </c>
      <c r="G69" s="50">
        <v>2.0000000000000002E-5</v>
      </c>
      <c r="H69" s="44">
        <v>0</v>
      </c>
      <c r="I69" s="50">
        <v>4.4949999999999997E-2</v>
      </c>
      <c r="J69" s="44">
        <v>1</v>
      </c>
    </row>
    <row r="70" spans="1:10" x14ac:dyDescent="0.45">
      <c r="A70" s="5" t="s">
        <v>29</v>
      </c>
      <c r="B70" s="36" t="s">
        <v>15</v>
      </c>
      <c r="C70" s="50">
        <v>-2.7299999999999998E-3</v>
      </c>
      <c r="D70" s="44">
        <v>1</v>
      </c>
      <c r="E70" s="50">
        <v>-1.5E-3</v>
      </c>
      <c r="F70" s="44">
        <v>1</v>
      </c>
      <c r="G70" s="50">
        <v>-2.4000000000000001E-4</v>
      </c>
      <c r="H70" s="44">
        <v>0</v>
      </c>
      <c r="I70" s="50">
        <v>6.5920000000000006E-2</v>
      </c>
      <c r="J70" s="44">
        <v>1</v>
      </c>
    </row>
    <row r="71" spans="1:10" x14ac:dyDescent="0.45">
      <c r="A71" s="15" t="s">
        <v>29</v>
      </c>
      <c r="B71" s="37" t="s">
        <v>40</v>
      </c>
      <c r="C71" s="52">
        <v>-3.31E-3</v>
      </c>
      <c r="D71" s="46">
        <v>1</v>
      </c>
      <c r="E71" s="52">
        <v>-2.6199999999999999E-3</v>
      </c>
      <c r="F71" s="46">
        <v>1</v>
      </c>
      <c r="G71" s="52">
        <v>-6.9999999999999994E-5</v>
      </c>
      <c r="H71" s="46">
        <v>0</v>
      </c>
      <c r="I71" s="52">
        <v>5.2109999999999997E-2</v>
      </c>
      <c r="J71" s="46">
        <v>1</v>
      </c>
    </row>
    <row r="72" spans="1:10" x14ac:dyDescent="0.45">
      <c r="A72" s="8" t="s">
        <v>30</v>
      </c>
      <c r="B72" s="41" t="s">
        <v>13</v>
      </c>
      <c r="C72" s="51">
        <v>2.5000000000000001E-4</v>
      </c>
      <c r="D72" s="45">
        <v>0</v>
      </c>
      <c r="E72" s="51">
        <v>-1.0000000000000001E-5</v>
      </c>
      <c r="F72" s="45">
        <v>0</v>
      </c>
      <c r="G72" s="51">
        <v>3.8000000000000002E-4</v>
      </c>
      <c r="H72" s="45">
        <v>0</v>
      </c>
      <c r="I72" s="51">
        <v>5.8799999999999998E-3</v>
      </c>
      <c r="J72" s="45">
        <v>0</v>
      </c>
    </row>
    <row r="73" spans="1:10" x14ac:dyDescent="0.45">
      <c r="A73" s="5" t="s">
        <v>30</v>
      </c>
      <c r="B73" s="40" t="s">
        <v>14</v>
      </c>
      <c r="C73" s="50">
        <v>-5.5000000000000003E-4</v>
      </c>
      <c r="D73" s="44">
        <v>0</v>
      </c>
      <c r="E73" s="50">
        <v>-2.5000000000000001E-4</v>
      </c>
      <c r="F73" s="44">
        <v>0</v>
      </c>
      <c r="G73" s="50">
        <v>1.6199999999999999E-3</v>
      </c>
      <c r="H73" s="44">
        <v>0</v>
      </c>
      <c r="I73" s="50">
        <v>1.7700000000000001E-3</v>
      </c>
      <c r="J73" s="44">
        <v>0</v>
      </c>
    </row>
    <row r="74" spans="1:10" x14ac:dyDescent="0.45">
      <c r="A74" s="5" t="s">
        <v>30</v>
      </c>
      <c r="B74" s="35" t="s">
        <v>10</v>
      </c>
      <c r="C74" s="50">
        <v>-1.39E-3</v>
      </c>
      <c r="D74" s="44">
        <v>1</v>
      </c>
      <c r="E74" s="50">
        <v>-1.9499999999999999E-3</v>
      </c>
      <c r="F74" s="44">
        <v>1</v>
      </c>
      <c r="G74" s="50">
        <v>8.9999999999999998E-4</v>
      </c>
      <c r="H74" s="44">
        <v>0</v>
      </c>
      <c r="I74" s="50">
        <v>2.861E-2</v>
      </c>
      <c r="J74" s="44">
        <v>1</v>
      </c>
    </row>
    <row r="75" spans="1:10" x14ac:dyDescent="0.45">
      <c r="A75" s="5" t="s">
        <v>30</v>
      </c>
      <c r="B75" s="36" t="s">
        <v>15</v>
      </c>
      <c r="C75" s="50">
        <v>-2.2399999999999998E-3</v>
      </c>
      <c r="D75" s="44">
        <v>1</v>
      </c>
      <c r="E75" s="50">
        <v>-1.49E-3</v>
      </c>
      <c r="F75" s="44">
        <v>1</v>
      </c>
      <c r="G75" s="50">
        <v>6.2E-4</v>
      </c>
      <c r="H75" s="44">
        <v>0</v>
      </c>
      <c r="I75" s="50">
        <v>3.7039999999999997E-2</v>
      </c>
      <c r="J75" s="44">
        <v>1</v>
      </c>
    </row>
    <row r="76" spans="1:10" x14ac:dyDescent="0.45">
      <c r="A76" s="15" t="s">
        <v>30</v>
      </c>
      <c r="B76" s="37" t="s">
        <v>40</v>
      </c>
      <c r="C76" s="52">
        <v>-2.4099999999999998E-3</v>
      </c>
      <c r="D76" s="46">
        <v>1</v>
      </c>
      <c r="E76" s="52">
        <v>-8.3000000000000001E-4</v>
      </c>
      <c r="F76" s="46">
        <v>0</v>
      </c>
      <c r="G76" s="52">
        <v>-2.5999999999999998E-4</v>
      </c>
      <c r="H76" s="46">
        <v>0</v>
      </c>
      <c r="I76" s="52">
        <v>2.5590000000000002E-2</v>
      </c>
      <c r="J76" s="46">
        <v>1</v>
      </c>
    </row>
    <row r="77" spans="1:10" x14ac:dyDescent="0.45">
      <c r="A77" s="8" t="s">
        <v>31</v>
      </c>
      <c r="B77" s="41" t="s">
        <v>13</v>
      </c>
      <c r="C77" s="51">
        <v>8.7000000000000001E-4</v>
      </c>
      <c r="D77" s="45">
        <v>1</v>
      </c>
      <c r="E77" s="51">
        <v>-5.4000000000000001E-4</v>
      </c>
      <c r="F77" s="45">
        <v>0</v>
      </c>
      <c r="G77" s="51">
        <v>2.7E-4</v>
      </c>
      <c r="H77" s="45">
        <v>0</v>
      </c>
      <c r="I77" s="51">
        <v>1.031E-2</v>
      </c>
      <c r="J77" s="45">
        <v>1</v>
      </c>
    </row>
    <row r="78" spans="1:10" x14ac:dyDescent="0.45">
      <c r="A78" s="5" t="s">
        <v>31</v>
      </c>
      <c r="B78" s="40" t="s">
        <v>14</v>
      </c>
      <c r="C78" s="50">
        <v>6.5300000000000002E-3</v>
      </c>
      <c r="D78" s="44">
        <v>1</v>
      </c>
      <c r="E78" s="50">
        <v>-2.32E-3</v>
      </c>
      <c r="F78" s="44">
        <v>0</v>
      </c>
      <c r="G78" s="50">
        <v>1.23E-3</v>
      </c>
      <c r="H78" s="44">
        <v>0</v>
      </c>
      <c r="I78" s="50">
        <v>2.1729999999999999E-2</v>
      </c>
      <c r="J78" s="44">
        <v>1</v>
      </c>
    </row>
    <row r="79" spans="1:10" x14ac:dyDescent="0.45">
      <c r="A79" s="5" t="s">
        <v>31</v>
      </c>
      <c r="B79" s="35" t="s">
        <v>10</v>
      </c>
      <c r="C79" s="50">
        <v>-4.0800000000000003E-3</v>
      </c>
      <c r="D79" s="44">
        <v>1</v>
      </c>
      <c r="E79" s="50">
        <v>-7.1000000000000002E-4</v>
      </c>
      <c r="F79" s="44">
        <v>0</v>
      </c>
      <c r="G79" s="50">
        <v>-1.4999999999999999E-4</v>
      </c>
      <c r="H79" s="44">
        <v>0</v>
      </c>
      <c r="I79" s="50">
        <v>6.5659999999999996E-2</v>
      </c>
      <c r="J79" s="44">
        <v>1</v>
      </c>
    </row>
    <row r="80" spans="1:10" x14ac:dyDescent="0.45">
      <c r="A80" s="5" t="s">
        <v>31</v>
      </c>
      <c r="B80" s="36" t="s">
        <v>15</v>
      </c>
      <c r="C80" s="50">
        <v>-3.4499999999999999E-3</v>
      </c>
      <c r="D80" s="44">
        <v>1</v>
      </c>
      <c r="E80" s="50">
        <v>-1.09E-3</v>
      </c>
      <c r="F80" s="44">
        <v>0</v>
      </c>
      <c r="G80" s="50">
        <v>5.2999999999999998E-4</v>
      </c>
      <c r="H80" s="44">
        <v>0</v>
      </c>
      <c r="I80" s="50">
        <v>5.4179999999999999E-2</v>
      </c>
      <c r="J80" s="44">
        <v>1</v>
      </c>
    </row>
    <row r="81" spans="1:10" x14ac:dyDescent="0.45">
      <c r="A81" s="15" t="s">
        <v>31</v>
      </c>
      <c r="B81" s="37" t="s">
        <v>40</v>
      </c>
      <c r="C81" s="52">
        <v>-4.8500000000000001E-3</v>
      </c>
      <c r="D81" s="46">
        <v>1</v>
      </c>
      <c r="E81" s="52">
        <v>-1.09E-3</v>
      </c>
      <c r="F81" s="46">
        <v>0</v>
      </c>
      <c r="G81" s="52">
        <v>5.5000000000000003E-4</v>
      </c>
      <c r="H81" s="46">
        <v>0</v>
      </c>
      <c r="I81" s="52">
        <v>5.2560000000000003E-2</v>
      </c>
      <c r="J81" s="46">
        <v>1</v>
      </c>
    </row>
    <row r="82" spans="1:10" x14ac:dyDescent="0.45">
      <c r="A82" s="8" t="s">
        <v>32</v>
      </c>
      <c r="B82" s="41" t="s">
        <v>13</v>
      </c>
      <c r="C82" s="51">
        <v>4.8000000000000001E-4</v>
      </c>
      <c r="D82" s="45">
        <v>0</v>
      </c>
      <c r="E82" s="51">
        <v>3.2000000000000003E-4</v>
      </c>
      <c r="F82" s="45">
        <v>0</v>
      </c>
      <c r="G82" s="51">
        <v>-2.5000000000000001E-4</v>
      </c>
      <c r="H82" s="45">
        <v>0</v>
      </c>
      <c r="I82" s="51">
        <v>7.7799999999999996E-3</v>
      </c>
      <c r="J82" s="45">
        <v>1</v>
      </c>
    </row>
    <row r="83" spans="1:10" x14ac:dyDescent="0.45">
      <c r="A83" s="5" t="s">
        <v>32</v>
      </c>
      <c r="B83" s="40" t="s">
        <v>14</v>
      </c>
      <c r="C83" s="50">
        <v>1.99E-3</v>
      </c>
      <c r="D83" s="44">
        <v>0</v>
      </c>
      <c r="E83" s="50">
        <v>4.5199999999999997E-3</v>
      </c>
      <c r="F83" s="44">
        <v>1</v>
      </c>
      <c r="G83" s="50">
        <v>-2.6099999999999999E-3</v>
      </c>
      <c r="H83" s="44">
        <v>0</v>
      </c>
      <c r="I83" s="50">
        <v>1.5339999999999999E-2</v>
      </c>
      <c r="J83" s="44">
        <v>1</v>
      </c>
    </row>
    <row r="84" spans="1:10" x14ac:dyDescent="0.45">
      <c r="A84" s="5" t="s">
        <v>32</v>
      </c>
      <c r="B84" s="36" t="s">
        <v>10</v>
      </c>
      <c r="C84" s="50">
        <v>-6.7000000000000002E-4</v>
      </c>
      <c r="D84" s="44">
        <v>0</v>
      </c>
      <c r="E84" s="50">
        <v>-2.7300000000000002E-4</v>
      </c>
      <c r="F84" s="44">
        <v>1</v>
      </c>
      <c r="G84" s="50">
        <v>1.32E-3</v>
      </c>
      <c r="H84" s="44">
        <v>1</v>
      </c>
      <c r="I84" s="50">
        <v>2.325E-2</v>
      </c>
      <c r="J84" s="44">
        <v>1</v>
      </c>
    </row>
    <row r="85" spans="1:10" x14ac:dyDescent="0.45">
      <c r="A85" s="5" t="s">
        <v>32</v>
      </c>
      <c r="B85" s="36" t="s">
        <v>15</v>
      </c>
      <c r="C85" s="50">
        <v>-1.75E-3</v>
      </c>
      <c r="D85" s="44">
        <v>1</v>
      </c>
      <c r="E85" s="50">
        <v>-2.4599999999999999E-3</v>
      </c>
      <c r="F85" s="44">
        <v>1</v>
      </c>
      <c r="G85" s="50">
        <v>1.23E-3</v>
      </c>
      <c r="H85" s="44">
        <v>1</v>
      </c>
      <c r="I85" s="50">
        <v>3.9669999999999997E-2</v>
      </c>
      <c r="J85" s="44">
        <v>1</v>
      </c>
    </row>
    <row r="86" spans="1:10" x14ac:dyDescent="0.45">
      <c r="A86" s="15" t="s">
        <v>32</v>
      </c>
      <c r="B86" s="37" t="s">
        <v>40</v>
      </c>
      <c r="C86" s="52">
        <v>-1.5100000000000001E-3</v>
      </c>
      <c r="D86" s="46">
        <v>0</v>
      </c>
      <c r="E86" s="52">
        <v>-4.1799999999999997E-3</v>
      </c>
      <c r="F86" s="46">
        <v>1</v>
      </c>
      <c r="G86" s="52">
        <v>3.1800000000000001E-3</v>
      </c>
      <c r="H86" s="46">
        <v>1</v>
      </c>
      <c r="I86" s="52">
        <v>3.2779999999999997E-2</v>
      </c>
      <c r="J86" s="46">
        <v>1</v>
      </c>
    </row>
    <row r="87" spans="1:10" x14ac:dyDescent="0.45">
      <c r="A87" s="8" t="s">
        <v>33</v>
      </c>
      <c r="B87" s="41" t="s">
        <v>13</v>
      </c>
      <c r="C87" s="51">
        <v>6.8999999999999997E-4</v>
      </c>
      <c r="D87" s="45">
        <v>1</v>
      </c>
      <c r="E87" s="51">
        <v>-1.2E-4</v>
      </c>
      <c r="F87" s="45">
        <v>0</v>
      </c>
      <c r="G87" s="51">
        <v>-4.6000000000000001E-4</v>
      </c>
      <c r="H87" s="45">
        <v>1</v>
      </c>
      <c r="I87" s="51">
        <v>1.0959999999999999E-2</v>
      </c>
      <c r="J87" s="45">
        <v>1</v>
      </c>
    </row>
    <row r="88" spans="1:10" x14ac:dyDescent="0.45">
      <c r="A88" s="5" t="s">
        <v>33</v>
      </c>
      <c r="B88" s="40" t="s">
        <v>14</v>
      </c>
      <c r="C88" s="50">
        <v>3.5300000000000002E-3</v>
      </c>
      <c r="D88" s="44">
        <v>1</v>
      </c>
      <c r="E88" s="50">
        <v>-1.31E-3</v>
      </c>
      <c r="F88" s="44">
        <v>0</v>
      </c>
      <c r="G88" s="50">
        <v>-2.5300000000000001E-3</v>
      </c>
      <c r="H88" s="44">
        <v>0</v>
      </c>
      <c r="I88" s="50">
        <v>6.5599999999999999E-3</v>
      </c>
      <c r="J88" s="44">
        <v>1</v>
      </c>
    </row>
    <row r="89" spans="1:10" x14ac:dyDescent="0.45">
      <c r="A89" s="5" t="s">
        <v>33</v>
      </c>
      <c r="B89" s="36" t="s">
        <v>10</v>
      </c>
      <c r="C89" s="50">
        <v>-2.98E-3</v>
      </c>
      <c r="D89" s="44">
        <v>1</v>
      </c>
      <c r="E89" s="50">
        <v>-1.2199999999999999E-3</v>
      </c>
      <c r="F89" s="44">
        <v>0</v>
      </c>
      <c r="G89" s="50">
        <v>1.1299999999999999E-3</v>
      </c>
      <c r="H89" s="44">
        <v>1</v>
      </c>
      <c r="I89" s="50">
        <v>4.3929999999999997E-2</v>
      </c>
      <c r="J89" s="44">
        <v>1</v>
      </c>
    </row>
    <row r="90" spans="1:10" x14ac:dyDescent="0.45">
      <c r="A90" s="5" t="s">
        <v>33</v>
      </c>
      <c r="B90" s="36" t="s">
        <v>15</v>
      </c>
      <c r="C90" s="50">
        <v>-2.8E-3</v>
      </c>
      <c r="D90" s="44">
        <v>1</v>
      </c>
      <c r="E90" s="50">
        <v>-1.34E-3</v>
      </c>
      <c r="F90" s="44">
        <v>0</v>
      </c>
      <c r="G90" s="50">
        <v>5.2999999999999998E-4</v>
      </c>
      <c r="H90" s="44">
        <v>0</v>
      </c>
      <c r="I90" s="50">
        <v>4.3770000000000003E-2</v>
      </c>
      <c r="J90" s="44">
        <v>1</v>
      </c>
    </row>
    <row r="91" spans="1:10" x14ac:dyDescent="0.45">
      <c r="A91" s="15" t="s">
        <v>33</v>
      </c>
      <c r="B91" s="37" t="s">
        <v>40</v>
      </c>
      <c r="C91" s="52">
        <v>-3.3600000000000001E-3</v>
      </c>
      <c r="D91" s="46">
        <v>1</v>
      </c>
      <c r="E91" s="52">
        <v>-1.2099999999999999E-3</v>
      </c>
      <c r="F91" s="46">
        <v>0</v>
      </c>
      <c r="G91" s="52">
        <v>1.8500000000000001E-3</v>
      </c>
      <c r="H91" s="46">
        <v>1</v>
      </c>
      <c r="I91" s="52">
        <v>2.853E-2</v>
      </c>
      <c r="J91" s="46">
        <v>1</v>
      </c>
    </row>
    <row r="92" spans="1:10" x14ac:dyDescent="0.45">
      <c r="A92" s="8" t="s">
        <v>34</v>
      </c>
      <c r="B92" s="41" t="s">
        <v>13</v>
      </c>
      <c r="C92" s="51">
        <v>6.2E-4</v>
      </c>
      <c r="D92" s="45">
        <v>1</v>
      </c>
      <c r="E92" s="51">
        <v>1.0000000000000001E-5</v>
      </c>
      <c r="F92" s="45">
        <v>0</v>
      </c>
      <c r="G92" s="51">
        <v>-2.2000000000000001E-4</v>
      </c>
      <c r="H92" s="45">
        <v>0</v>
      </c>
      <c r="I92" s="51">
        <v>8.2299999999999995E-3</v>
      </c>
      <c r="J92" s="45">
        <v>1</v>
      </c>
    </row>
    <row r="93" spans="1:10" x14ac:dyDescent="0.45">
      <c r="A93" s="5" t="s">
        <v>34</v>
      </c>
      <c r="B93" s="40" t="s">
        <v>14</v>
      </c>
      <c r="C93" s="50">
        <v>3.0799999999999998E-3</v>
      </c>
      <c r="D93" s="44">
        <v>0</v>
      </c>
      <c r="E93" s="50">
        <v>-1.25E-3</v>
      </c>
      <c r="F93" s="44">
        <v>0</v>
      </c>
      <c r="G93" s="50">
        <v>-7.9000000000000001E-4</v>
      </c>
      <c r="H93" s="44">
        <v>0</v>
      </c>
      <c r="I93" s="50">
        <v>3.31E-3</v>
      </c>
      <c r="J93" s="44">
        <v>0</v>
      </c>
    </row>
    <row r="94" spans="1:10" x14ac:dyDescent="0.45">
      <c r="A94" s="5" t="s">
        <v>34</v>
      </c>
      <c r="B94" s="36" t="s">
        <v>10</v>
      </c>
      <c r="C94" s="50">
        <v>-3.98E-3</v>
      </c>
      <c r="D94" s="44">
        <v>1</v>
      </c>
      <c r="E94" s="50">
        <v>-9.2000000000000003E-4</v>
      </c>
      <c r="F94" s="44">
        <v>0</v>
      </c>
      <c r="G94" s="50">
        <v>1.09E-3</v>
      </c>
      <c r="H94" s="44">
        <v>0</v>
      </c>
      <c r="I94" s="50">
        <v>6.1650000000000003E-2</v>
      </c>
      <c r="J94" s="44">
        <v>1</v>
      </c>
    </row>
    <row r="95" spans="1:10" x14ac:dyDescent="0.45">
      <c r="A95" s="5" t="s">
        <v>34</v>
      </c>
      <c r="B95" s="36" t="s">
        <v>15</v>
      </c>
      <c r="C95" s="50">
        <v>-4.1700000000000001E-3</v>
      </c>
      <c r="D95" s="44">
        <v>1</v>
      </c>
      <c r="E95" s="50">
        <v>-1.16E-3</v>
      </c>
      <c r="F95" s="44">
        <v>0</v>
      </c>
      <c r="G95" s="50">
        <v>9.2000000000000003E-4</v>
      </c>
      <c r="H95" s="44">
        <v>0</v>
      </c>
      <c r="I95" s="50">
        <v>6.5659999999999996E-2</v>
      </c>
      <c r="J95" s="44">
        <v>1</v>
      </c>
    </row>
    <row r="96" spans="1:10" x14ac:dyDescent="0.45">
      <c r="A96" s="15" t="s">
        <v>34</v>
      </c>
      <c r="B96" s="37" t="s">
        <v>40</v>
      </c>
      <c r="C96" s="52">
        <v>-5.2500000000000003E-3</v>
      </c>
      <c r="D96" s="46">
        <v>1</v>
      </c>
      <c r="E96" s="52">
        <v>-1.07E-3</v>
      </c>
      <c r="F96" s="46">
        <v>0</v>
      </c>
      <c r="G96" s="52">
        <v>1.2899999999999999E-3</v>
      </c>
      <c r="H96" s="46">
        <v>0</v>
      </c>
      <c r="I96" s="52">
        <v>4.7829999999999998E-2</v>
      </c>
      <c r="J96" s="46">
        <v>1</v>
      </c>
    </row>
    <row r="97" spans="1:10" x14ac:dyDescent="0.45">
      <c r="A97" s="8" t="s">
        <v>35</v>
      </c>
      <c r="B97" s="41" t="s">
        <v>13</v>
      </c>
      <c r="C97" s="51">
        <v>3.5E-4</v>
      </c>
      <c r="D97" s="45">
        <v>0</v>
      </c>
      <c r="E97" s="51">
        <v>-2.4000000000000001E-4</v>
      </c>
      <c r="F97" s="45">
        <v>0</v>
      </c>
      <c r="G97" s="51">
        <v>3.3E-4</v>
      </c>
      <c r="H97" s="45">
        <v>0</v>
      </c>
      <c r="I97" s="51">
        <v>3.9699999999999996E-3</v>
      </c>
      <c r="J97" s="45">
        <v>0</v>
      </c>
    </row>
    <row r="98" spans="1:10" x14ac:dyDescent="0.45">
      <c r="A98" s="5" t="s">
        <v>35</v>
      </c>
      <c r="B98" s="40" t="s">
        <v>14</v>
      </c>
      <c r="C98" s="50">
        <v>3.3E-3</v>
      </c>
      <c r="D98" s="44">
        <v>1</v>
      </c>
      <c r="E98" s="50">
        <v>-4.6999999999999999E-4</v>
      </c>
      <c r="F98" s="44">
        <v>0</v>
      </c>
      <c r="G98" s="50">
        <v>2.31E-3</v>
      </c>
      <c r="H98" s="44">
        <v>0</v>
      </c>
      <c r="I98" s="50">
        <v>1.0370000000000001E-2</v>
      </c>
      <c r="J98" s="44">
        <v>1</v>
      </c>
    </row>
    <row r="99" spans="1:10" x14ac:dyDescent="0.45">
      <c r="A99" s="5" t="s">
        <v>35</v>
      </c>
      <c r="B99" s="36" t="s">
        <v>10</v>
      </c>
      <c r="C99" s="50">
        <v>-4.28E-3</v>
      </c>
      <c r="D99" s="44">
        <v>1</v>
      </c>
      <c r="E99" s="50">
        <v>-2.6700000000000001E-3</v>
      </c>
      <c r="F99" s="44">
        <v>1</v>
      </c>
      <c r="G99" s="50">
        <v>1.5499999999999999E-3</v>
      </c>
      <c r="H99" s="44">
        <v>1</v>
      </c>
      <c r="I99" s="50">
        <v>8.5309999999999997E-2</v>
      </c>
      <c r="J99" s="44">
        <v>1</v>
      </c>
    </row>
    <row r="100" spans="1:10" x14ac:dyDescent="0.45">
      <c r="A100" s="5" t="s">
        <v>35</v>
      </c>
      <c r="B100" s="36" t="s">
        <v>15</v>
      </c>
      <c r="C100" s="50">
        <v>-4.0499999999999998E-3</v>
      </c>
      <c r="D100" s="44">
        <v>1</v>
      </c>
      <c r="E100" s="50">
        <v>-2.9399999999999999E-3</v>
      </c>
      <c r="F100" s="44">
        <v>1</v>
      </c>
      <c r="G100" s="50">
        <v>1.8E-3</v>
      </c>
      <c r="H100" s="44">
        <v>1</v>
      </c>
      <c r="I100" s="50">
        <v>8.1659999999999996E-2</v>
      </c>
      <c r="J100" s="44">
        <v>1</v>
      </c>
    </row>
    <row r="101" spans="1:10" ht="14.65" thickBot="1" x14ac:dyDescent="0.5">
      <c r="A101" s="6" t="s">
        <v>35</v>
      </c>
      <c r="B101" s="38" t="s">
        <v>40</v>
      </c>
      <c r="C101" s="54">
        <v>-4.4000000000000003E-3</v>
      </c>
      <c r="D101" s="48">
        <v>1</v>
      </c>
      <c r="E101" s="54">
        <v>-2.2000000000000001E-3</v>
      </c>
      <c r="F101" s="48">
        <v>0</v>
      </c>
      <c r="G101" s="54">
        <v>1.6999999999999999E-3</v>
      </c>
      <c r="H101" s="48">
        <v>1</v>
      </c>
      <c r="I101" s="54">
        <v>4.5280000000000001E-2</v>
      </c>
      <c r="J101" s="48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zoomScale="85" zoomScaleNormal="85" workbookViewId="0">
      <selection activeCell="N2" sqref="N2"/>
    </sheetView>
  </sheetViews>
  <sheetFormatPr defaultRowHeight="14.25" x14ac:dyDescent="0.45"/>
  <cols>
    <col min="1" max="1" width="10.06640625" bestFit="1" customWidth="1"/>
    <col min="2" max="2" width="12.265625" bestFit="1" customWidth="1"/>
    <col min="3" max="4" width="9.19921875" bestFit="1" customWidth="1"/>
    <col min="5" max="6" width="9.1328125" bestFit="1" customWidth="1"/>
    <col min="7" max="8" width="9.59765625" bestFit="1" customWidth="1"/>
    <col min="9" max="9" width="7.73046875" bestFit="1" customWidth="1"/>
    <col min="10" max="10" width="11.73046875" bestFit="1" customWidth="1"/>
    <col min="11" max="11" width="16.86328125" style="25" customWidth="1"/>
    <col min="12" max="12" width="30.3984375" style="25" customWidth="1"/>
  </cols>
  <sheetData>
    <row r="1" spans="1:12" ht="46.25" customHeight="1" thickBot="1" x14ac:dyDescent="0.5">
      <c r="B1" s="10"/>
      <c r="D1" s="10" t="s">
        <v>12</v>
      </c>
      <c r="F1" s="10" t="s">
        <v>12</v>
      </c>
      <c r="H1" s="10" t="s">
        <v>12</v>
      </c>
      <c r="J1" s="10" t="s">
        <v>12</v>
      </c>
      <c r="K1" s="10" t="s">
        <v>37</v>
      </c>
      <c r="L1"/>
    </row>
    <row r="2" spans="1:12" s="1" customFormat="1" ht="21.4" thickBot="1" x14ac:dyDescent="0.7">
      <c r="A2" s="2" t="s">
        <v>130</v>
      </c>
      <c r="B2" s="11" t="s">
        <v>102</v>
      </c>
      <c r="C2" s="12" t="s">
        <v>2</v>
      </c>
      <c r="D2" s="12" t="s">
        <v>5</v>
      </c>
      <c r="E2" s="13" t="s">
        <v>3</v>
      </c>
      <c r="F2" s="13" t="s">
        <v>6</v>
      </c>
      <c r="G2" s="14" t="s">
        <v>4</v>
      </c>
      <c r="H2" s="14" t="s">
        <v>7</v>
      </c>
      <c r="I2" s="11" t="s">
        <v>8</v>
      </c>
      <c r="J2" s="3" t="s">
        <v>9</v>
      </c>
      <c r="K2" s="18" t="s">
        <v>36</v>
      </c>
      <c r="L2" s="18" t="s">
        <v>39</v>
      </c>
    </row>
    <row r="3" spans="1:12" x14ac:dyDescent="0.45">
      <c r="A3" s="16" t="s">
        <v>11</v>
      </c>
      <c r="B3" s="152" t="s">
        <v>13</v>
      </c>
      <c r="C3" s="17">
        <v>4.0000000000000003E-5</v>
      </c>
      <c r="D3" s="17">
        <v>0</v>
      </c>
      <c r="E3" s="17">
        <v>3.8999999999999999E-4</v>
      </c>
      <c r="F3" s="17">
        <v>0</v>
      </c>
      <c r="G3" s="17">
        <v>-2.9E-4</v>
      </c>
      <c r="H3" s="17">
        <v>0</v>
      </c>
      <c r="I3" s="17">
        <v>3.16E-3</v>
      </c>
      <c r="J3" s="17">
        <v>0</v>
      </c>
      <c r="K3" s="19">
        <v>1</v>
      </c>
      <c r="L3" s="20" t="s">
        <v>38</v>
      </c>
    </row>
    <row r="4" spans="1:12" x14ac:dyDescent="0.45">
      <c r="A4" s="5" t="s">
        <v>11</v>
      </c>
      <c r="B4" s="153" t="s">
        <v>14</v>
      </c>
      <c r="C4" s="4">
        <v>3.5000000000000001E-3</v>
      </c>
      <c r="D4" s="4">
        <v>1</v>
      </c>
      <c r="E4" s="4">
        <v>6.9999999999999999E-4</v>
      </c>
      <c r="F4" s="4">
        <v>0</v>
      </c>
      <c r="G4" s="4">
        <v>-1.1900000000000001E-3</v>
      </c>
      <c r="H4" s="4">
        <v>0</v>
      </c>
      <c r="I4" s="4">
        <v>9.7699999999999992E-3</v>
      </c>
      <c r="J4" s="4">
        <v>1</v>
      </c>
      <c r="K4" s="21"/>
      <c r="L4" s="22"/>
    </row>
    <row r="5" spans="1:12" x14ac:dyDescent="0.45">
      <c r="A5" s="8" t="s">
        <v>11</v>
      </c>
      <c r="B5" s="154" t="s">
        <v>113</v>
      </c>
      <c r="C5" s="9">
        <v>-3.4099999999999998E-3</v>
      </c>
      <c r="D5" s="9">
        <v>1</v>
      </c>
      <c r="E5" s="9">
        <v>-1.2E-4</v>
      </c>
      <c r="F5" s="9">
        <v>0</v>
      </c>
      <c r="G5" s="9">
        <v>1.8000000000000001E-4</v>
      </c>
      <c r="H5" s="9">
        <v>0</v>
      </c>
      <c r="I5" s="9">
        <v>4.4999999999999998E-2</v>
      </c>
      <c r="J5" s="4">
        <v>1</v>
      </c>
      <c r="K5" s="21"/>
      <c r="L5" s="22"/>
    </row>
    <row r="6" spans="1:12" x14ac:dyDescent="0.45">
      <c r="A6" s="5" t="s">
        <v>11</v>
      </c>
      <c r="B6" s="153" t="s">
        <v>15</v>
      </c>
      <c r="C6" s="4">
        <v>-6.8000000000000005E-4</v>
      </c>
      <c r="D6" s="4">
        <v>1</v>
      </c>
      <c r="E6" s="4">
        <v>0</v>
      </c>
      <c r="F6" s="4">
        <v>0</v>
      </c>
      <c r="G6" s="4">
        <v>8.0000000000000007E-5</v>
      </c>
      <c r="H6" s="4">
        <v>0</v>
      </c>
      <c r="I6" s="4">
        <v>5.6570000000000002E-2</v>
      </c>
      <c r="J6" s="4">
        <v>1</v>
      </c>
      <c r="K6" s="21">
        <v>2</v>
      </c>
      <c r="L6" s="22" t="s">
        <v>41</v>
      </c>
    </row>
    <row r="7" spans="1:12" x14ac:dyDescent="0.45">
      <c r="A7" s="15" t="s">
        <v>11</v>
      </c>
      <c r="B7" s="155" t="s">
        <v>16</v>
      </c>
      <c r="C7" s="28">
        <v>-4.6600000000000001E-3</v>
      </c>
      <c r="D7" s="28">
        <v>1</v>
      </c>
      <c r="E7" s="28">
        <v>-2.9999999999999997E-4</v>
      </c>
      <c r="F7" s="28">
        <v>0</v>
      </c>
      <c r="G7" s="28">
        <v>7.2000000000000005E-4</v>
      </c>
      <c r="H7" s="28">
        <v>0</v>
      </c>
      <c r="I7" s="28">
        <v>4.0649999999999999E-2</v>
      </c>
      <c r="J7" s="28">
        <v>1</v>
      </c>
      <c r="K7" s="29"/>
      <c r="L7" s="30"/>
    </row>
    <row r="8" spans="1:12" x14ac:dyDescent="0.45">
      <c r="A8" s="8" t="s">
        <v>17</v>
      </c>
      <c r="B8" s="154" t="s">
        <v>13</v>
      </c>
      <c r="C8" s="9">
        <v>-1.3999999999999999E-4</v>
      </c>
      <c r="D8" s="9">
        <v>0</v>
      </c>
      <c r="E8" s="9">
        <v>1.9000000000000001E-4</v>
      </c>
      <c r="F8" s="9">
        <v>0</v>
      </c>
      <c r="G8" s="9">
        <v>-1.7000000000000001E-4</v>
      </c>
      <c r="H8" s="9">
        <v>0</v>
      </c>
      <c r="I8" s="9">
        <v>1.33E-3</v>
      </c>
      <c r="J8" s="9">
        <v>0</v>
      </c>
      <c r="K8" s="26">
        <v>4</v>
      </c>
      <c r="L8" s="27" t="s">
        <v>154</v>
      </c>
    </row>
    <row r="9" spans="1:12" x14ac:dyDescent="0.45">
      <c r="A9" s="5" t="s">
        <v>17</v>
      </c>
      <c r="B9" s="153" t="s">
        <v>14</v>
      </c>
      <c r="C9" s="4">
        <v>-1.8400000000000001E-3</v>
      </c>
      <c r="D9" s="4">
        <v>0</v>
      </c>
      <c r="E9" s="4">
        <v>1.25E-3</v>
      </c>
      <c r="F9" s="4">
        <v>0</v>
      </c>
      <c r="G9" s="4">
        <v>2.1000000000000001E-4</v>
      </c>
      <c r="H9" s="4">
        <v>0</v>
      </c>
      <c r="I9" s="4">
        <v>1.5399999999999999E-3</v>
      </c>
      <c r="J9" s="4">
        <v>0</v>
      </c>
      <c r="K9" s="21"/>
      <c r="L9" s="22"/>
    </row>
    <row r="10" spans="1:12" x14ac:dyDescent="0.45">
      <c r="A10" s="5" t="s">
        <v>17</v>
      </c>
      <c r="B10" s="154" t="s">
        <v>113</v>
      </c>
      <c r="C10" s="4">
        <v>-2.7599999999999999E-3</v>
      </c>
      <c r="D10" s="4">
        <v>1</v>
      </c>
      <c r="E10" s="4">
        <v>-1.1999999999999999E-3</v>
      </c>
      <c r="F10" s="4">
        <v>0</v>
      </c>
      <c r="G10" s="4">
        <v>-1.5E-3</v>
      </c>
      <c r="H10" s="4">
        <v>0</v>
      </c>
      <c r="I10" s="4">
        <v>3.7130000000000003E-2</v>
      </c>
      <c r="J10" s="4">
        <v>1</v>
      </c>
      <c r="K10" s="21"/>
      <c r="L10" s="22"/>
    </row>
    <row r="11" spans="1:12" x14ac:dyDescent="0.45">
      <c r="A11" s="5" t="s">
        <v>17</v>
      </c>
      <c r="B11" s="153" t="s">
        <v>15</v>
      </c>
      <c r="C11" s="4">
        <v>-3.3400000000000001E-3</v>
      </c>
      <c r="D11" s="4">
        <v>1</v>
      </c>
      <c r="E11" s="4">
        <v>-1.3999999999999999E-4</v>
      </c>
      <c r="F11" s="4">
        <v>0</v>
      </c>
      <c r="G11" s="4">
        <v>-4.0000000000000003E-5</v>
      </c>
      <c r="H11" s="4">
        <v>0</v>
      </c>
      <c r="I11" s="4">
        <v>5.552E-2</v>
      </c>
      <c r="J11" s="4">
        <v>1</v>
      </c>
      <c r="K11" s="21">
        <v>2</v>
      </c>
      <c r="L11" s="22" t="s">
        <v>42</v>
      </c>
    </row>
    <row r="12" spans="1:12" x14ac:dyDescent="0.45">
      <c r="A12" s="15" t="s">
        <v>17</v>
      </c>
      <c r="B12" s="155" t="s">
        <v>16</v>
      </c>
      <c r="C12" s="28">
        <v>-1.8400000000000001E-3</v>
      </c>
      <c r="D12" s="28">
        <v>1</v>
      </c>
      <c r="E12" s="28">
        <v>-3.2000000000000003E-4</v>
      </c>
      <c r="F12" s="28">
        <v>0</v>
      </c>
      <c r="G12" s="28">
        <v>-2.1000000000000001E-4</v>
      </c>
      <c r="H12" s="28">
        <v>0</v>
      </c>
      <c r="I12" s="28">
        <v>9.5300000000000003E-3</v>
      </c>
      <c r="J12" s="28">
        <v>1</v>
      </c>
      <c r="K12" s="29"/>
      <c r="L12" s="30"/>
    </row>
    <row r="13" spans="1:12" x14ac:dyDescent="0.45">
      <c r="A13" s="31" t="s">
        <v>18</v>
      </c>
      <c r="B13" s="154" t="s">
        <v>13</v>
      </c>
      <c r="C13" s="32">
        <v>4.0999999999999999E-4</v>
      </c>
      <c r="D13" s="32">
        <v>0</v>
      </c>
      <c r="E13" s="32">
        <v>-1.3999999999999999E-4</v>
      </c>
      <c r="F13" s="32">
        <v>0</v>
      </c>
      <c r="G13" s="32">
        <v>1.6000000000000001E-4</v>
      </c>
      <c r="H13" s="32">
        <v>0</v>
      </c>
      <c r="I13" s="32">
        <v>6.6699999999999997E-3</v>
      </c>
      <c r="J13" s="32">
        <v>1</v>
      </c>
      <c r="K13" s="33">
        <v>2</v>
      </c>
      <c r="L13" s="34" t="s">
        <v>43</v>
      </c>
    </row>
    <row r="14" spans="1:12" x14ac:dyDescent="0.45">
      <c r="A14" s="5" t="s">
        <v>18</v>
      </c>
      <c r="B14" s="153" t="s">
        <v>14</v>
      </c>
      <c r="C14" s="4">
        <v>2.7899999999999999E-3</v>
      </c>
      <c r="D14" s="4">
        <v>1</v>
      </c>
      <c r="E14" s="4">
        <v>-1.34E-3</v>
      </c>
      <c r="F14" s="4">
        <v>0</v>
      </c>
      <c r="G14" s="4">
        <v>1.0399999999999999E-3</v>
      </c>
      <c r="H14" s="4">
        <v>0</v>
      </c>
      <c r="I14" s="4">
        <v>6.8900000000000003E-3</v>
      </c>
      <c r="J14" s="4">
        <v>1</v>
      </c>
      <c r="K14" s="21"/>
      <c r="L14" s="22"/>
    </row>
    <row r="15" spans="1:12" x14ac:dyDescent="0.45">
      <c r="A15" s="5" t="s">
        <v>18</v>
      </c>
      <c r="B15" s="154" t="s">
        <v>113</v>
      </c>
      <c r="C15" s="4">
        <v>-2.99E-3</v>
      </c>
      <c r="D15" s="4">
        <v>1</v>
      </c>
      <c r="E15" s="4">
        <v>5.1000000000000004E-4</v>
      </c>
      <c r="F15" s="4">
        <v>0</v>
      </c>
      <c r="G15" s="4">
        <v>5.4000000000000001E-4</v>
      </c>
      <c r="H15" s="4">
        <v>0</v>
      </c>
      <c r="I15" s="4">
        <v>2.9770000000000001E-2</v>
      </c>
      <c r="J15" s="4">
        <v>1</v>
      </c>
      <c r="K15" s="21"/>
      <c r="L15" s="22"/>
    </row>
    <row r="16" spans="1:12" x14ac:dyDescent="0.45">
      <c r="A16" s="5" t="s">
        <v>18</v>
      </c>
      <c r="B16" s="153" t="s">
        <v>15</v>
      </c>
      <c r="C16" s="4">
        <v>-4.0499999999999998E-3</v>
      </c>
      <c r="D16" s="4">
        <v>1</v>
      </c>
      <c r="E16" s="4">
        <v>1.07E-3</v>
      </c>
      <c r="F16" s="4">
        <v>0</v>
      </c>
      <c r="G16" s="4">
        <v>1.9000000000000001E-4</v>
      </c>
      <c r="H16" s="4">
        <v>0</v>
      </c>
      <c r="I16" s="4">
        <v>5.1029999999999999E-2</v>
      </c>
      <c r="J16" s="4">
        <v>1</v>
      </c>
      <c r="K16" s="21"/>
      <c r="L16" s="22"/>
    </row>
    <row r="17" spans="1:12" x14ac:dyDescent="0.45">
      <c r="A17" s="15" t="s">
        <v>18</v>
      </c>
      <c r="B17" s="155" t="s">
        <v>16</v>
      </c>
      <c r="C17" s="28">
        <v>-3.29E-3</v>
      </c>
      <c r="D17" s="28">
        <v>1</v>
      </c>
      <c r="E17" s="28">
        <v>3.8000000000000002E-4</v>
      </c>
      <c r="F17" s="28">
        <v>0</v>
      </c>
      <c r="G17" s="28">
        <v>4.6999999999999999E-4</v>
      </c>
      <c r="H17" s="28">
        <v>0</v>
      </c>
      <c r="I17" s="28">
        <v>2.068E-2</v>
      </c>
      <c r="J17" s="28">
        <v>1</v>
      </c>
      <c r="K17" s="29">
        <v>1</v>
      </c>
      <c r="L17" s="30" t="s">
        <v>45</v>
      </c>
    </row>
    <row r="18" spans="1:12" x14ac:dyDescent="0.45">
      <c r="A18" s="31" t="s">
        <v>19</v>
      </c>
      <c r="B18" s="154" t="s">
        <v>13</v>
      </c>
      <c r="C18" s="32">
        <v>-4.0999999999999999E-4</v>
      </c>
      <c r="D18" s="32">
        <v>0</v>
      </c>
      <c r="E18" s="32">
        <v>6.0000000000000002E-5</v>
      </c>
      <c r="F18" s="32">
        <v>0</v>
      </c>
      <c r="G18" s="32">
        <v>2.0000000000000002E-5</v>
      </c>
      <c r="H18" s="32">
        <v>0</v>
      </c>
      <c r="I18" s="32">
        <v>4.1200000000000004E-3</v>
      </c>
      <c r="J18" s="32">
        <v>0</v>
      </c>
      <c r="K18" s="33"/>
      <c r="L18" s="34"/>
    </row>
    <row r="19" spans="1:12" x14ac:dyDescent="0.45">
      <c r="A19" s="5" t="s">
        <v>19</v>
      </c>
      <c r="B19" s="153" t="s">
        <v>14</v>
      </c>
      <c r="C19" s="4">
        <v>-7.5000000000000002E-4</v>
      </c>
      <c r="D19" s="4">
        <v>0</v>
      </c>
      <c r="E19" s="4">
        <v>5.4000000000000001E-4</v>
      </c>
      <c r="F19" s="4">
        <v>0</v>
      </c>
      <c r="G19" s="4">
        <v>3.3E-4</v>
      </c>
      <c r="H19" s="4">
        <v>0</v>
      </c>
      <c r="I19" s="4">
        <v>2.3000000000000001E-4</v>
      </c>
      <c r="J19" s="4">
        <v>0</v>
      </c>
      <c r="K19" s="21"/>
      <c r="L19" s="22"/>
    </row>
    <row r="20" spans="1:12" x14ac:dyDescent="0.45">
      <c r="A20" s="5" t="s">
        <v>19</v>
      </c>
      <c r="B20" s="154" t="s">
        <v>113</v>
      </c>
      <c r="C20" s="4">
        <v>-3.5200000000000001E-3</v>
      </c>
      <c r="D20" s="4">
        <v>1</v>
      </c>
      <c r="E20" s="4">
        <v>-2.0000000000000001E-4</v>
      </c>
      <c r="F20" s="4">
        <v>0</v>
      </c>
      <c r="G20" s="4">
        <v>5.5000000000000003E-4</v>
      </c>
      <c r="H20" s="4">
        <v>0</v>
      </c>
      <c r="I20" s="4">
        <v>5.169E-2</v>
      </c>
      <c r="J20" s="4">
        <v>1</v>
      </c>
      <c r="K20" s="21"/>
      <c r="L20" s="22"/>
    </row>
    <row r="21" spans="1:12" x14ac:dyDescent="0.45">
      <c r="A21" s="5" t="s">
        <v>19</v>
      </c>
      <c r="B21" s="153" t="s">
        <v>15</v>
      </c>
      <c r="C21" s="4">
        <v>-4.4400000000000004E-3</v>
      </c>
      <c r="D21" s="4">
        <v>1</v>
      </c>
      <c r="E21" s="4">
        <v>-2.1000000000000001E-4</v>
      </c>
      <c r="F21" s="4">
        <v>0</v>
      </c>
      <c r="G21" s="4">
        <v>7.7999999999999999E-4</v>
      </c>
      <c r="H21" s="4">
        <v>0</v>
      </c>
      <c r="I21" s="4">
        <v>7.0980000000000001E-2</v>
      </c>
      <c r="J21" s="4">
        <v>1</v>
      </c>
      <c r="K21" s="21"/>
      <c r="L21" s="22"/>
    </row>
    <row r="22" spans="1:12" x14ac:dyDescent="0.45">
      <c r="A22" s="15" t="s">
        <v>19</v>
      </c>
      <c r="B22" s="155" t="s">
        <v>16</v>
      </c>
      <c r="C22" s="28">
        <v>-3.7100000000000002E-3</v>
      </c>
      <c r="D22" s="28">
        <v>1</v>
      </c>
      <c r="E22" s="28">
        <v>-1.15E-3</v>
      </c>
      <c r="F22" s="28">
        <v>0</v>
      </c>
      <c r="G22" s="28">
        <v>6.4999999999999997E-4</v>
      </c>
      <c r="H22" s="28">
        <v>0</v>
      </c>
      <c r="I22" s="28">
        <v>3.5819999999999998E-2</v>
      </c>
      <c r="J22" s="28">
        <v>1</v>
      </c>
      <c r="K22" s="29">
        <v>2</v>
      </c>
      <c r="L22" s="30" t="s">
        <v>46</v>
      </c>
    </row>
    <row r="23" spans="1:12" x14ac:dyDescent="0.45">
      <c r="A23" s="31" t="s">
        <v>20</v>
      </c>
      <c r="B23" s="156" t="s">
        <v>13</v>
      </c>
      <c r="C23" s="32">
        <v>-1E-3</v>
      </c>
      <c r="D23" s="32">
        <v>1</v>
      </c>
      <c r="E23" s="32">
        <v>1.16E-3</v>
      </c>
      <c r="F23" s="32">
        <v>1</v>
      </c>
      <c r="G23" s="32">
        <v>-3.6999999999999999E-4</v>
      </c>
      <c r="H23" s="32">
        <v>0</v>
      </c>
      <c r="I23" s="32">
        <v>1.1039999999999999E-2</v>
      </c>
      <c r="J23" s="32">
        <v>1</v>
      </c>
      <c r="K23" s="33"/>
      <c r="L23" s="34"/>
    </row>
    <row r="24" spans="1:12" x14ac:dyDescent="0.45">
      <c r="A24" s="5" t="s">
        <v>20</v>
      </c>
      <c r="B24" s="153" t="s">
        <v>14</v>
      </c>
      <c r="C24" s="4">
        <v>-3.4199999999999999E-3</v>
      </c>
      <c r="D24" s="4">
        <v>1</v>
      </c>
      <c r="E24" s="4">
        <v>2.1900000000000001E-3</v>
      </c>
      <c r="F24" s="4">
        <v>1</v>
      </c>
      <c r="G24" s="4">
        <v>1.7000000000000001E-4</v>
      </c>
      <c r="H24" s="4">
        <v>0</v>
      </c>
      <c r="I24" s="4">
        <v>1.4330000000000001E-2</v>
      </c>
      <c r="J24" s="4">
        <v>1</v>
      </c>
      <c r="K24" s="21"/>
      <c r="L24" s="22"/>
    </row>
    <row r="25" spans="1:12" x14ac:dyDescent="0.45">
      <c r="A25" s="5" t="s">
        <v>20</v>
      </c>
      <c r="B25" s="153" t="s">
        <v>113</v>
      </c>
      <c r="C25" s="4">
        <v>5.5999999999999995E-4</v>
      </c>
      <c r="D25" s="4">
        <v>0</v>
      </c>
      <c r="E25" s="4">
        <v>-2.0100000000000001E-3</v>
      </c>
      <c r="F25" s="4">
        <v>1</v>
      </c>
      <c r="G25" s="4">
        <v>8.0000000000000004E-4</v>
      </c>
      <c r="H25" s="4">
        <v>0</v>
      </c>
      <c r="I25" s="4">
        <v>9.2999999999999992E-3</v>
      </c>
      <c r="J25" s="4">
        <v>1</v>
      </c>
      <c r="K25" s="21">
        <v>2</v>
      </c>
      <c r="L25" s="22" t="s">
        <v>47</v>
      </c>
    </row>
    <row r="26" spans="1:12" x14ac:dyDescent="0.45">
      <c r="A26" s="5" t="s">
        <v>20</v>
      </c>
      <c r="B26" s="153" t="s">
        <v>15</v>
      </c>
      <c r="C26" s="4">
        <v>-1.8000000000000001E-4</v>
      </c>
      <c r="D26" s="4">
        <v>0</v>
      </c>
      <c r="E26" s="4">
        <v>-4.4000000000000002E-4</v>
      </c>
      <c r="F26" s="4">
        <v>0</v>
      </c>
      <c r="G26" s="4">
        <v>3.4000000000000002E-4</v>
      </c>
      <c r="H26" s="4">
        <v>0</v>
      </c>
      <c r="I26" s="4">
        <v>9.2700000000000005E-3</v>
      </c>
      <c r="J26" s="4">
        <v>1</v>
      </c>
      <c r="K26" s="21">
        <v>2</v>
      </c>
      <c r="L26" s="22" t="s">
        <v>48</v>
      </c>
    </row>
    <row r="27" spans="1:12" x14ac:dyDescent="0.45">
      <c r="A27" s="15" t="s">
        <v>20</v>
      </c>
      <c r="B27" s="155" t="s">
        <v>16</v>
      </c>
      <c r="C27" s="28">
        <v>-3.6999999999999999E-4</v>
      </c>
      <c r="D27" s="28">
        <v>0</v>
      </c>
      <c r="E27" s="28">
        <v>7.6999999999999996E-4</v>
      </c>
      <c r="F27" s="28">
        <v>1</v>
      </c>
      <c r="G27" s="28">
        <v>-2.5000000000000001E-4</v>
      </c>
      <c r="H27" s="28">
        <v>0</v>
      </c>
      <c r="I27" s="28">
        <v>6.7799999999999996E-3</v>
      </c>
      <c r="J27" s="28">
        <v>1</v>
      </c>
      <c r="K27" s="29"/>
      <c r="L27" s="30"/>
    </row>
    <row r="28" spans="1:12" x14ac:dyDescent="0.45">
      <c r="A28" s="31" t="s">
        <v>21</v>
      </c>
      <c r="B28" s="156" t="s">
        <v>13</v>
      </c>
      <c r="C28" s="32">
        <v>-1.32E-3</v>
      </c>
      <c r="D28" s="32">
        <v>1</v>
      </c>
      <c r="E28" s="32">
        <v>-7.9000000000000001E-4</v>
      </c>
      <c r="F28" s="32">
        <v>0</v>
      </c>
      <c r="G28" s="32">
        <v>1E-3</v>
      </c>
      <c r="H28" s="32">
        <v>1</v>
      </c>
      <c r="I28" s="32">
        <v>3.2629999999999999E-2</v>
      </c>
      <c r="J28" s="32">
        <v>1</v>
      </c>
      <c r="K28" s="33">
        <v>4</v>
      </c>
      <c r="L28" s="34" t="s">
        <v>49</v>
      </c>
    </row>
    <row r="29" spans="1:12" x14ac:dyDescent="0.45">
      <c r="A29" s="5" t="s">
        <v>21</v>
      </c>
      <c r="B29" s="153" t="s">
        <v>14</v>
      </c>
      <c r="C29" s="4">
        <v>-4.4000000000000003E-3</v>
      </c>
      <c r="D29" s="4">
        <v>1</v>
      </c>
      <c r="E29" s="4">
        <v>-1.07E-3</v>
      </c>
      <c r="F29" s="4">
        <v>0</v>
      </c>
      <c r="G29" s="4">
        <v>2.0400000000000001E-3</v>
      </c>
      <c r="H29" s="4">
        <v>0</v>
      </c>
      <c r="I29" s="4">
        <v>1.985E-2</v>
      </c>
      <c r="J29" s="4">
        <v>1</v>
      </c>
      <c r="K29" s="21">
        <v>2</v>
      </c>
      <c r="L29" s="22" t="s">
        <v>50</v>
      </c>
    </row>
    <row r="30" spans="1:12" x14ac:dyDescent="0.45">
      <c r="A30" s="5" t="s">
        <v>21</v>
      </c>
      <c r="B30" s="153" t="s">
        <v>113</v>
      </c>
      <c r="C30" s="4">
        <v>-2.2000000000000001E-4</v>
      </c>
      <c r="D30" s="4">
        <v>0</v>
      </c>
      <c r="E30" s="4">
        <v>4.2000000000000002E-4</v>
      </c>
      <c r="F30" s="4">
        <v>0</v>
      </c>
      <c r="G30" s="4">
        <v>-5.4000000000000001E-4</v>
      </c>
      <c r="H30" s="4">
        <v>1</v>
      </c>
      <c r="I30" s="4">
        <v>7.3699999999999998E-3</v>
      </c>
      <c r="J30" s="4">
        <v>1</v>
      </c>
      <c r="K30" s="21">
        <v>2</v>
      </c>
      <c r="L30" s="22" t="s">
        <v>51</v>
      </c>
    </row>
    <row r="31" spans="1:12" x14ac:dyDescent="0.45">
      <c r="A31" s="5" t="s">
        <v>21</v>
      </c>
      <c r="B31" s="153" t="s">
        <v>15</v>
      </c>
      <c r="C31" s="4">
        <v>-8.8000000000000003E-4</v>
      </c>
      <c r="D31" s="4">
        <v>0</v>
      </c>
      <c r="E31" s="4">
        <v>-1.16E-3</v>
      </c>
      <c r="F31" s="4">
        <v>0</v>
      </c>
      <c r="G31" s="4">
        <v>1.1900000000000001E-3</v>
      </c>
      <c r="H31" s="4">
        <v>1</v>
      </c>
      <c r="I31" s="4">
        <v>1.052E-2</v>
      </c>
      <c r="J31" s="4">
        <v>1</v>
      </c>
      <c r="K31" s="21"/>
      <c r="L31" s="22"/>
    </row>
    <row r="32" spans="1:12" x14ac:dyDescent="0.45">
      <c r="A32" s="15" t="s">
        <v>21</v>
      </c>
      <c r="B32" s="155" t="s">
        <v>16</v>
      </c>
      <c r="C32" s="28">
        <v>3.6000000000000002E-4</v>
      </c>
      <c r="D32" s="28">
        <v>0</v>
      </c>
      <c r="E32" s="28">
        <v>-1.9599999999999999E-3</v>
      </c>
      <c r="F32" s="28">
        <v>1</v>
      </c>
      <c r="G32" s="28">
        <v>2.9999999999999997E-4</v>
      </c>
      <c r="H32" s="28">
        <v>0</v>
      </c>
      <c r="I32" s="28">
        <v>5.4400000000000004E-3</v>
      </c>
      <c r="J32" s="28">
        <v>0</v>
      </c>
      <c r="K32" s="29">
        <v>3</v>
      </c>
      <c r="L32" s="30" t="s">
        <v>52</v>
      </c>
    </row>
    <row r="33" spans="1:12" x14ac:dyDescent="0.45">
      <c r="A33" s="8" t="s">
        <v>22</v>
      </c>
      <c r="B33" s="154" t="s">
        <v>13</v>
      </c>
      <c r="C33" s="9">
        <v>-1.17E-3</v>
      </c>
      <c r="D33" s="9">
        <v>1</v>
      </c>
      <c r="E33" s="9">
        <v>4.6000000000000001E-4</v>
      </c>
      <c r="F33" s="9">
        <v>0</v>
      </c>
      <c r="G33" s="9">
        <v>-3.2000000000000003E-4</v>
      </c>
      <c r="H33" s="9">
        <v>0</v>
      </c>
      <c r="I33" s="9">
        <v>2.026E-2</v>
      </c>
      <c r="J33" s="9">
        <v>1</v>
      </c>
      <c r="K33" s="26">
        <v>2</v>
      </c>
      <c r="L33" s="27" t="s">
        <v>53</v>
      </c>
    </row>
    <row r="34" spans="1:12" x14ac:dyDescent="0.45">
      <c r="A34" s="5" t="s">
        <v>22</v>
      </c>
      <c r="B34" s="153" t="s">
        <v>14</v>
      </c>
      <c r="C34" s="4">
        <v>-5.5799999999999999E-3</v>
      </c>
      <c r="D34" s="4">
        <v>1</v>
      </c>
      <c r="E34" s="4">
        <v>3.3300000000000001E-3</v>
      </c>
      <c r="F34" s="4">
        <v>0</v>
      </c>
      <c r="G34" s="4">
        <v>-2.0500000000000002E-3</v>
      </c>
      <c r="H34" s="4">
        <v>0</v>
      </c>
      <c r="I34" s="4">
        <v>1.6990000000000002E-2</v>
      </c>
      <c r="J34" s="4">
        <v>1</v>
      </c>
      <c r="K34" s="21">
        <v>1</v>
      </c>
      <c r="L34" s="22" t="s">
        <v>44</v>
      </c>
    </row>
    <row r="35" spans="1:12" x14ac:dyDescent="0.45">
      <c r="A35" s="5" t="s">
        <v>22</v>
      </c>
      <c r="B35" s="153" t="s">
        <v>113</v>
      </c>
      <c r="C35" s="4">
        <v>-1.9499999999999999E-3</v>
      </c>
      <c r="D35" s="4">
        <v>1</v>
      </c>
      <c r="E35" s="4">
        <v>-1.0499999999999999E-3</v>
      </c>
      <c r="F35" s="4">
        <v>0</v>
      </c>
      <c r="G35" s="4">
        <v>1.24E-3</v>
      </c>
      <c r="H35" s="4">
        <v>1</v>
      </c>
      <c r="I35" s="4">
        <v>2.512E-2</v>
      </c>
      <c r="J35" s="4">
        <v>1</v>
      </c>
      <c r="K35" s="21">
        <v>1</v>
      </c>
      <c r="L35" s="22" t="s">
        <v>54</v>
      </c>
    </row>
    <row r="36" spans="1:12" x14ac:dyDescent="0.45">
      <c r="A36" s="5" t="s">
        <v>22</v>
      </c>
      <c r="B36" s="153" t="s">
        <v>15</v>
      </c>
      <c r="C36" s="4">
        <v>-2.5899999999999999E-3</v>
      </c>
      <c r="D36" s="4">
        <v>1</v>
      </c>
      <c r="E36" s="4">
        <v>-9.7999999999999997E-4</v>
      </c>
      <c r="F36" s="4">
        <v>0</v>
      </c>
      <c r="G36" s="4">
        <v>1.2199999999999999E-3</v>
      </c>
      <c r="H36" s="4">
        <v>1</v>
      </c>
      <c r="I36" s="4">
        <v>3.746E-2</v>
      </c>
      <c r="J36" s="4">
        <v>1</v>
      </c>
      <c r="K36" s="21"/>
      <c r="L36" s="22"/>
    </row>
    <row r="37" spans="1:12" x14ac:dyDescent="0.45">
      <c r="A37" s="15" t="s">
        <v>22</v>
      </c>
      <c r="B37" s="155" t="s">
        <v>16</v>
      </c>
      <c r="C37" s="28">
        <v>1.1E-4</v>
      </c>
      <c r="D37" s="28">
        <v>0</v>
      </c>
      <c r="E37" s="28">
        <v>-2.6099999999999999E-3</v>
      </c>
      <c r="F37" s="28">
        <v>1</v>
      </c>
      <c r="G37" s="28">
        <v>1.6800000000000001E-3</v>
      </c>
      <c r="H37" s="28">
        <v>1</v>
      </c>
      <c r="I37" s="28">
        <v>8.2500000000000004E-3</v>
      </c>
      <c r="J37" s="28">
        <v>1</v>
      </c>
      <c r="K37" s="29">
        <v>2</v>
      </c>
      <c r="L37" s="30" t="s">
        <v>55</v>
      </c>
    </row>
    <row r="38" spans="1:12" x14ac:dyDescent="0.45">
      <c r="A38" s="8" t="s">
        <v>23</v>
      </c>
      <c r="B38" s="154" t="s">
        <v>13</v>
      </c>
      <c r="C38" s="9">
        <v>9.0000000000000006E-5</v>
      </c>
      <c r="D38" s="9">
        <v>0</v>
      </c>
      <c r="E38" s="9">
        <v>2.1000000000000001E-4</v>
      </c>
      <c r="F38" s="9">
        <v>0</v>
      </c>
      <c r="G38" s="9">
        <v>-1.9000000000000001E-4</v>
      </c>
      <c r="H38" s="9">
        <v>0</v>
      </c>
      <c r="I38" s="9">
        <v>5.8E-4</v>
      </c>
      <c r="J38" s="9">
        <v>0</v>
      </c>
      <c r="K38" s="26">
        <v>3</v>
      </c>
      <c r="L38" s="27" t="s">
        <v>56</v>
      </c>
    </row>
    <row r="39" spans="1:12" x14ac:dyDescent="0.45">
      <c r="A39" s="5" t="s">
        <v>23</v>
      </c>
      <c r="B39" s="153" t="s">
        <v>14</v>
      </c>
      <c r="C39" s="4">
        <v>1.6100000000000001E-3</v>
      </c>
      <c r="D39" s="4">
        <v>0</v>
      </c>
      <c r="E39" s="4">
        <v>-1.8000000000000001E-4</v>
      </c>
      <c r="F39" s="4">
        <v>0</v>
      </c>
      <c r="G39" s="4">
        <v>-1.2899999999999999E-3</v>
      </c>
      <c r="H39" s="4">
        <v>0</v>
      </c>
      <c r="I39" s="4">
        <v>1.5299999999999999E-3</v>
      </c>
      <c r="J39" s="4">
        <v>0</v>
      </c>
      <c r="K39" s="21"/>
      <c r="L39" s="22"/>
    </row>
    <row r="40" spans="1:12" x14ac:dyDescent="0.45">
      <c r="A40" s="5" t="s">
        <v>23</v>
      </c>
      <c r="B40" s="153" t="s">
        <v>113</v>
      </c>
      <c r="C40" s="4">
        <v>-8.8000000000000003E-4</v>
      </c>
      <c r="D40" s="4">
        <v>0</v>
      </c>
      <c r="E40" s="4">
        <v>-1.4499999999999999E-3</v>
      </c>
      <c r="F40" s="4">
        <v>1</v>
      </c>
      <c r="G40" s="4">
        <v>7.6999999999999996E-4</v>
      </c>
      <c r="H40" s="4">
        <v>0</v>
      </c>
      <c r="I40" s="4">
        <v>1.5509999999999999E-2</v>
      </c>
      <c r="J40" s="4">
        <v>1</v>
      </c>
      <c r="K40" s="21">
        <v>6</v>
      </c>
      <c r="L40" s="22" t="s">
        <v>57</v>
      </c>
    </row>
    <row r="41" spans="1:12" x14ac:dyDescent="0.45">
      <c r="A41" s="5" t="s">
        <v>23</v>
      </c>
      <c r="B41" s="153" t="s">
        <v>15</v>
      </c>
      <c r="C41" s="4">
        <v>-2.5999999999999998E-4</v>
      </c>
      <c r="D41" s="4">
        <v>0</v>
      </c>
      <c r="E41" s="4">
        <v>-1.2E-4</v>
      </c>
      <c r="F41" s="4">
        <v>0</v>
      </c>
      <c r="G41" s="4">
        <v>6.9999999999999994E-5</v>
      </c>
      <c r="H41" s="4">
        <v>0</v>
      </c>
      <c r="I41" s="4">
        <v>9.4299999999999991E-3</v>
      </c>
      <c r="J41" s="4">
        <v>1</v>
      </c>
      <c r="K41" s="21">
        <v>4</v>
      </c>
      <c r="L41" s="22" t="s">
        <v>58</v>
      </c>
    </row>
    <row r="42" spans="1:12" x14ac:dyDescent="0.45">
      <c r="A42" s="15" t="s">
        <v>23</v>
      </c>
      <c r="B42" s="155" t="s">
        <v>16</v>
      </c>
      <c r="C42" s="28">
        <v>-4.8000000000000001E-4</v>
      </c>
      <c r="D42" s="28">
        <v>0</v>
      </c>
      <c r="E42" s="28">
        <v>-6.8000000000000005E-4</v>
      </c>
      <c r="F42" s="28">
        <v>0</v>
      </c>
      <c r="G42" s="28">
        <v>5.8E-4</v>
      </c>
      <c r="H42" s="28">
        <v>0</v>
      </c>
      <c r="I42" s="28">
        <v>2.7000000000000001E-3</v>
      </c>
      <c r="J42" s="28">
        <v>0</v>
      </c>
      <c r="K42" s="29">
        <v>5</v>
      </c>
      <c r="L42" s="30" t="s">
        <v>59</v>
      </c>
    </row>
    <row r="43" spans="1:12" x14ac:dyDescent="0.45">
      <c r="A43" s="8" t="s">
        <v>24</v>
      </c>
      <c r="B43" s="154" t="s">
        <v>13</v>
      </c>
      <c r="C43" s="9">
        <v>3.4000000000000002E-4</v>
      </c>
      <c r="D43" s="9">
        <v>0</v>
      </c>
      <c r="E43" s="9">
        <v>-2.9999999999999997E-4</v>
      </c>
      <c r="F43" s="9">
        <v>0</v>
      </c>
      <c r="G43" s="9">
        <v>-9.0000000000000006E-5</v>
      </c>
      <c r="H43" s="9">
        <v>0</v>
      </c>
      <c r="I43" s="9">
        <v>1.6299999999999999E-3</v>
      </c>
      <c r="J43" s="9">
        <v>0</v>
      </c>
      <c r="K43" s="26">
        <v>3</v>
      </c>
      <c r="L43" s="27" t="s">
        <v>60</v>
      </c>
    </row>
    <row r="44" spans="1:12" x14ac:dyDescent="0.45">
      <c r="A44" s="5" t="s">
        <v>24</v>
      </c>
      <c r="B44" s="153" t="s">
        <v>14</v>
      </c>
      <c r="C44" s="4">
        <v>4.3200000000000001E-3</v>
      </c>
      <c r="D44" s="4">
        <v>1</v>
      </c>
      <c r="E44" s="4">
        <v>-1.9300000000000001E-3</v>
      </c>
      <c r="F44" s="4">
        <v>0</v>
      </c>
      <c r="G44" s="4">
        <v>-5.0000000000000001E-4</v>
      </c>
      <c r="H44" s="4">
        <v>0</v>
      </c>
      <c r="I44" s="4">
        <v>8.9499999999999996E-3</v>
      </c>
      <c r="J44" s="4">
        <v>1</v>
      </c>
      <c r="K44" s="21"/>
      <c r="L44" s="22"/>
    </row>
    <row r="45" spans="1:12" x14ac:dyDescent="0.45">
      <c r="A45" s="5" t="s">
        <v>24</v>
      </c>
      <c r="B45" s="154" t="s">
        <v>113</v>
      </c>
      <c r="C45" s="4">
        <v>-2.5799999999999998E-3</v>
      </c>
      <c r="D45" s="4">
        <v>1</v>
      </c>
      <c r="E45" s="4">
        <v>-3.8999999999999999E-4</v>
      </c>
      <c r="F45" s="4">
        <v>0</v>
      </c>
      <c r="G45" s="4">
        <v>9.0000000000000006E-5</v>
      </c>
      <c r="H45" s="4">
        <v>0</v>
      </c>
      <c r="I45" s="4">
        <v>3.2219999999999999E-2</v>
      </c>
      <c r="J45" s="4">
        <v>1</v>
      </c>
      <c r="K45" s="21"/>
      <c r="L45" s="22"/>
    </row>
    <row r="46" spans="1:12" x14ac:dyDescent="0.45">
      <c r="A46" s="5" t="s">
        <v>24</v>
      </c>
      <c r="B46" s="153" t="s">
        <v>15</v>
      </c>
      <c r="C46" s="4">
        <v>-2.5000000000000001E-3</v>
      </c>
      <c r="D46" s="4">
        <v>1</v>
      </c>
      <c r="E46" s="4">
        <v>-4.2999999999999999E-4</v>
      </c>
      <c r="F46" s="4">
        <v>0</v>
      </c>
      <c r="G46" s="4">
        <v>-2.0000000000000001E-4</v>
      </c>
      <c r="H46" s="4">
        <v>0</v>
      </c>
      <c r="I46" s="4">
        <v>3.5130000000000002E-2</v>
      </c>
      <c r="J46" s="4">
        <v>1</v>
      </c>
      <c r="K46" s="21"/>
      <c r="L46" s="22"/>
    </row>
    <row r="47" spans="1:12" x14ac:dyDescent="0.45">
      <c r="A47" s="15" t="s">
        <v>24</v>
      </c>
      <c r="B47" s="155" t="s">
        <v>16</v>
      </c>
      <c r="C47" s="28">
        <v>-4.0800000000000003E-3</v>
      </c>
      <c r="D47" s="28">
        <v>1</v>
      </c>
      <c r="E47" s="28">
        <v>1.82E-3</v>
      </c>
      <c r="F47" s="28">
        <v>0</v>
      </c>
      <c r="G47" s="28">
        <v>9.0000000000000006E-5</v>
      </c>
      <c r="H47" s="28">
        <v>0</v>
      </c>
      <c r="I47" s="28">
        <v>2.657E-2</v>
      </c>
      <c r="J47" s="28">
        <v>1</v>
      </c>
      <c r="K47" s="29"/>
      <c r="L47" s="30"/>
    </row>
    <row r="48" spans="1:12" x14ac:dyDescent="0.45">
      <c r="A48" s="8" t="s">
        <v>25</v>
      </c>
      <c r="B48" s="154" t="s">
        <v>13</v>
      </c>
      <c r="C48" s="9">
        <v>3.0000000000000001E-5</v>
      </c>
      <c r="D48" s="9">
        <v>0</v>
      </c>
      <c r="E48" s="9">
        <v>2.1000000000000001E-4</v>
      </c>
      <c r="F48" s="9">
        <v>0</v>
      </c>
      <c r="G48" s="9">
        <v>-6.0000000000000002E-5</v>
      </c>
      <c r="H48" s="9">
        <v>0</v>
      </c>
      <c r="I48" s="9">
        <v>1.1100000000000001E-3</v>
      </c>
      <c r="J48" s="9">
        <v>0</v>
      </c>
      <c r="K48" s="26">
        <v>2</v>
      </c>
      <c r="L48" s="27" t="s">
        <v>61</v>
      </c>
    </row>
    <row r="49" spans="1:12" x14ac:dyDescent="0.45">
      <c r="A49" s="5" t="s">
        <v>25</v>
      </c>
      <c r="B49" s="153" t="s">
        <v>14</v>
      </c>
      <c r="C49" s="4">
        <v>5.0000000000000001E-4</v>
      </c>
      <c r="D49" s="4">
        <v>0</v>
      </c>
      <c r="E49" s="4">
        <v>3.9199999999999999E-3</v>
      </c>
      <c r="F49" s="4">
        <v>1</v>
      </c>
      <c r="G49" s="4">
        <v>-7.7999999999999999E-4</v>
      </c>
      <c r="H49" s="4">
        <v>0</v>
      </c>
      <c r="I49" s="4">
        <v>8.3099999999999997E-3</v>
      </c>
      <c r="J49" s="4">
        <v>1</v>
      </c>
      <c r="K49" s="21"/>
      <c r="L49" s="22"/>
    </row>
    <row r="50" spans="1:12" x14ac:dyDescent="0.45">
      <c r="A50" s="5" t="s">
        <v>25</v>
      </c>
      <c r="B50" s="154" t="s">
        <v>113</v>
      </c>
      <c r="C50" s="4">
        <v>-2.1700000000000001E-3</v>
      </c>
      <c r="D50" s="4">
        <v>1</v>
      </c>
      <c r="E50" s="4">
        <v>-1.7099999999999999E-3</v>
      </c>
      <c r="F50" s="4">
        <v>1</v>
      </c>
      <c r="G50" s="4">
        <v>2.0000000000000002E-5</v>
      </c>
      <c r="H50" s="4">
        <v>0</v>
      </c>
      <c r="I50" s="4">
        <v>4.4949999999999997E-2</v>
      </c>
      <c r="J50" s="4">
        <v>1</v>
      </c>
      <c r="K50" s="21">
        <v>3</v>
      </c>
      <c r="L50" s="22" t="s">
        <v>62</v>
      </c>
    </row>
    <row r="51" spans="1:12" x14ac:dyDescent="0.45">
      <c r="A51" s="5" t="s">
        <v>25</v>
      </c>
      <c r="B51" s="153" t="s">
        <v>15</v>
      </c>
      <c r="C51" s="4">
        <v>-2.7299999999999998E-3</v>
      </c>
      <c r="D51" s="4">
        <v>1</v>
      </c>
      <c r="E51" s="4">
        <v>-1.5E-3</v>
      </c>
      <c r="F51" s="4">
        <v>1</v>
      </c>
      <c r="G51" s="4">
        <v>-2.4000000000000001E-4</v>
      </c>
      <c r="H51" s="4">
        <v>0</v>
      </c>
      <c r="I51" s="4">
        <v>6.5920000000000006E-2</v>
      </c>
      <c r="J51" s="4">
        <v>1</v>
      </c>
      <c r="K51" s="21">
        <v>5</v>
      </c>
      <c r="L51" s="22" t="s">
        <v>63</v>
      </c>
    </row>
    <row r="52" spans="1:12" x14ac:dyDescent="0.45">
      <c r="A52" s="15" t="s">
        <v>25</v>
      </c>
      <c r="B52" s="155" t="s">
        <v>16</v>
      </c>
      <c r="C52" s="28">
        <v>-3.31E-3</v>
      </c>
      <c r="D52" s="28">
        <v>1</v>
      </c>
      <c r="E52" s="28">
        <v>-2.6199999999999999E-3</v>
      </c>
      <c r="F52" s="28">
        <v>1</v>
      </c>
      <c r="G52" s="28">
        <v>-6.9999999999999994E-5</v>
      </c>
      <c r="H52" s="28">
        <v>0</v>
      </c>
      <c r="I52" s="28">
        <v>5.2109999999999997E-2</v>
      </c>
      <c r="J52" s="28">
        <v>1</v>
      </c>
      <c r="K52" s="29"/>
      <c r="L52" s="30"/>
    </row>
    <row r="53" spans="1:12" x14ac:dyDescent="0.45">
      <c r="A53" s="8" t="s">
        <v>26</v>
      </c>
      <c r="B53" s="154" t="s">
        <v>13</v>
      </c>
      <c r="C53" s="9">
        <v>2.4000000000000001E-4</v>
      </c>
      <c r="D53" s="9">
        <v>0</v>
      </c>
      <c r="E53" s="9">
        <v>-1.6000000000000001E-4</v>
      </c>
      <c r="F53" s="9">
        <v>0</v>
      </c>
      <c r="G53" s="9">
        <v>-3.2000000000000003E-4</v>
      </c>
      <c r="H53" s="9">
        <v>0</v>
      </c>
      <c r="I53" s="9">
        <v>3.0300000000000001E-3</v>
      </c>
      <c r="J53" s="9">
        <v>0</v>
      </c>
      <c r="K53" s="26">
        <v>2</v>
      </c>
      <c r="L53" s="27" t="s">
        <v>64</v>
      </c>
    </row>
    <row r="54" spans="1:12" x14ac:dyDescent="0.45">
      <c r="A54" s="5" t="s">
        <v>26</v>
      </c>
      <c r="B54" s="153" t="s">
        <v>14</v>
      </c>
      <c r="C54" s="4">
        <v>1.73E-3</v>
      </c>
      <c r="D54" s="4">
        <v>0</v>
      </c>
      <c r="E54" s="4">
        <v>-1.8699999999999999E-3</v>
      </c>
      <c r="F54" s="4">
        <v>0</v>
      </c>
      <c r="G54" s="4">
        <v>-2.1800000000000001E-3</v>
      </c>
      <c r="H54" s="4">
        <v>0</v>
      </c>
      <c r="I54" s="4">
        <v>4.3699999999999998E-3</v>
      </c>
      <c r="J54" s="4">
        <v>0</v>
      </c>
      <c r="K54" s="21">
        <v>2</v>
      </c>
      <c r="L54" s="22" t="s">
        <v>65</v>
      </c>
    </row>
    <row r="55" spans="1:12" x14ac:dyDescent="0.45">
      <c r="A55" s="5" t="s">
        <v>26</v>
      </c>
      <c r="B55" s="153" t="s">
        <v>113</v>
      </c>
      <c r="C55" s="4">
        <v>-2.0699999999999998E-3</v>
      </c>
      <c r="D55" s="4">
        <v>1</v>
      </c>
      <c r="E55" s="4">
        <v>-1.01E-3</v>
      </c>
      <c r="F55" s="4">
        <v>0</v>
      </c>
      <c r="G55" s="4">
        <v>4.4000000000000002E-4</v>
      </c>
      <c r="H55" s="4">
        <v>0</v>
      </c>
      <c r="I55" s="4">
        <v>3.1390000000000001E-2</v>
      </c>
      <c r="J55" s="4">
        <v>1</v>
      </c>
      <c r="K55" s="21">
        <v>3</v>
      </c>
      <c r="L55" s="22" t="s">
        <v>66</v>
      </c>
    </row>
    <row r="56" spans="1:12" x14ac:dyDescent="0.45">
      <c r="A56" s="5" t="s">
        <v>26</v>
      </c>
      <c r="B56" s="153" t="s">
        <v>15</v>
      </c>
      <c r="C56" s="4">
        <v>-2.9099999999999998E-3</v>
      </c>
      <c r="D56" s="4">
        <v>1</v>
      </c>
      <c r="E56" s="4">
        <v>-1.08E-3</v>
      </c>
      <c r="F56" s="4">
        <v>0</v>
      </c>
      <c r="G56" s="4">
        <v>2.0000000000000002E-5</v>
      </c>
      <c r="H56" s="4">
        <v>0</v>
      </c>
      <c r="I56" s="4">
        <v>5.9029999999999999E-2</v>
      </c>
      <c r="J56" s="4">
        <v>1</v>
      </c>
      <c r="K56" s="21">
        <v>2</v>
      </c>
      <c r="L56" s="22" t="s">
        <v>67</v>
      </c>
    </row>
    <row r="57" spans="1:12" x14ac:dyDescent="0.45">
      <c r="A57" s="15" t="s">
        <v>26</v>
      </c>
      <c r="B57" s="155" t="s">
        <v>16</v>
      </c>
      <c r="C57" s="28">
        <v>-3.7000000000000002E-3</v>
      </c>
      <c r="D57" s="28">
        <v>1</v>
      </c>
      <c r="E57" s="28">
        <v>8.3000000000000001E-4</v>
      </c>
      <c r="F57" s="28">
        <v>0</v>
      </c>
      <c r="G57" s="28">
        <v>1.15E-3</v>
      </c>
      <c r="H57" s="28">
        <v>0</v>
      </c>
      <c r="I57" s="28">
        <v>2.461E-2</v>
      </c>
      <c r="J57" s="28">
        <v>1</v>
      </c>
      <c r="K57" s="29">
        <v>3</v>
      </c>
      <c r="L57" s="30" t="s">
        <v>68</v>
      </c>
    </row>
    <row r="58" spans="1:12" x14ac:dyDescent="0.45">
      <c r="A58" s="8" t="s">
        <v>27</v>
      </c>
      <c r="B58" s="154" t="s">
        <v>13</v>
      </c>
      <c r="C58" s="9">
        <v>8.3000000000000001E-4</v>
      </c>
      <c r="D58" s="9">
        <v>1</v>
      </c>
      <c r="E58" s="9">
        <v>-6.0000000000000002E-5</v>
      </c>
      <c r="F58" s="9">
        <v>0</v>
      </c>
      <c r="G58" s="9">
        <v>-5.4000000000000001E-4</v>
      </c>
      <c r="H58" s="9">
        <v>1</v>
      </c>
      <c r="I58" s="9">
        <v>1.6619999999999999E-2</v>
      </c>
      <c r="J58" s="9">
        <v>1</v>
      </c>
      <c r="K58" s="26"/>
      <c r="L58" s="27"/>
    </row>
    <row r="59" spans="1:12" x14ac:dyDescent="0.45">
      <c r="A59" s="5" t="s">
        <v>27</v>
      </c>
      <c r="B59" s="153" t="s">
        <v>14</v>
      </c>
      <c r="C59" s="4">
        <v>5.4599999999999996E-3</v>
      </c>
      <c r="D59" s="4">
        <v>1</v>
      </c>
      <c r="E59" s="4">
        <v>-3.8000000000000002E-4</v>
      </c>
      <c r="F59" s="4">
        <v>0</v>
      </c>
      <c r="G59" s="4">
        <v>-1.6100000000000001E-3</v>
      </c>
      <c r="H59" s="4">
        <v>0</v>
      </c>
      <c r="I59" s="4">
        <v>1.745E-2</v>
      </c>
      <c r="J59" s="4">
        <v>1</v>
      </c>
      <c r="K59" s="21"/>
      <c r="L59" s="22"/>
    </row>
    <row r="60" spans="1:12" x14ac:dyDescent="0.45">
      <c r="A60" s="5" t="s">
        <v>27</v>
      </c>
      <c r="B60" s="153" t="s">
        <v>113</v>
      </c>
      <c r="C60" s="4">
        <v>-3.32E-3</v>
      </c>
      <c r="D60" s="4">
        <v>1</v>
      </c>
      <c r="E60" s="4">
        <v>-6.4000000000000005E-4</v>
      </c>
      <c r="F60" s="4">
        <v>0</v>
      </c>
      <c r="G60" s="4">
        <v>-4.8999999999999998E-4</v>
      </c>
      <c r="H60" s="4">
        <v>0</v>
      </c>
      <c r="I60" s="4">
        <v>5.4600000000000003E-2</v>
      </c>
      <c r="J60" s="4">
        <v>1</v>
      </c>
      <c r="K60" s="21">
        <v>3</v>
      </c>
      <c r="L60" s="22" t="s">
        <v>69</v>
      </c>
    </row>
    <row r="61" spans="1:12" x14ac:dyDescent="0.45">
      <c r="A61" s="5" t="s">
        <v>27</v>
      </c>
      <c r="B61" s="153" t="s">
        <v>15</v>
      </c>
      <c r="C61" s="4">
        <v>-2.9499999999999999E-3</v>
      </c>
      <c r="D61" s="4">
        <v>1</v>
      </c>
      <c r="E61" s="4">
        <v>-3.4000000000000002E-4</v>
      </c>
      <c r="F61" s="4">
        <v>0</v>
      </c>
      <c r="G61" s="4">
        <v>-4.2000000000000002E-4</v>
      </c>
      <c r="H61" s="4">
        <v>0</v>
      </c>
      <c r="I61" s="4">
        <v>4.4299999999999999E-2</v>
      </c>
      <c r="J61" s="4">
        <v>1</v>
      </c>
      <c r="K61" s="21">
        <v>3</v>
      </c>
      <c r="L61" s="22" t="s">
        <v>70</v>
      </c>
    </row>
    <row r="62" spans="1:12" x14ac:dyDescent="0.45">
      <c r="A62" s="15" t="s">
        <v>27</v>
      </c>
      <c r="B62" s="155" t="s">
        <v>16</v>
      </c>
      <c r="C62" s="28">
        <v>-4.9300000000000004E-3</v>
      </c>
      <c r="D62" s="28">
        <v>1</v>
      </c>
      <c r="E62" s="28">
        <v>7.9000000000000001E-4</v>
      </c>
      <c r="F62" s="28">
        <v>0</v>
      </c>
      <c r="G62" s="28">
        <v>-4.6000000000000001E-4</v>
      </c>
      <c r="H62" s="28">
        <v>0</v>
      </c>
      <c r="I62" s="28">
        <v>3.7940000000000002E-2</v>
      </c>
      <c r="J62" s="28">
        <v>1</v>
      </c>
      <c r="K62" s="29"/>
      <c r="L62" s="30"/>
    </row>
    <row r="63" spans="1:12" x14ac:dyDescent="0.45">
      <c r="A63" s="8" t="s">
        <v>28</v>
      </c>
      <c r="B63" s="154" t="s">
        <v>13</v>
      </c>
      <c r="C63" s="9">
        <v>6.8000000000000005E-4</v>
      </c>
      <c r="D63" s="9">
        <v>1</v>
      </c>
      <c r="E63" s="9">
        <v>-1.9000000000000001E-4</v>
      </c>
      <c r="F63" s="9">
        <v>0</v>
      </c>
      <c r="G63" s="9">
        <v>-5.8E-4</v>
      </c>
      <c r="H63" s="9">
        <v>1</v>
      </c>
      <c r="I63" s="9">
        <v>7.1000000000000004E-3</v>
      </c>
      <c r="J63" s="9">
        <v>1</v>
      </c>
      <c r="K63" s="26">
        <v>3</v>
      </c>
      <c r="L63" s="27" t="s">
        <v>71</v>
      </c>
    </row>
    <row r="64" spans="1:12" x14ac:dyDescent="0.45">
      <c r="A64" s="5" t="s">
        <v>28</v>
      </c>
      <c r="B64" s="153" t="s">
        <v>14</v>
      </c>
      <c r="C64" s="4">
        <v>2.63E-3</v>
      </c>
      <c r="D64" s="4">
        <v>1</v>
      </c>
      <c r="E64" s="4">
        <v>2.0000000000000002E-5</v>
      </c>
      <c r="F64" s="4">
        <v>0</v>
      </c>
      <c r="G64" s="4">
        <v>-3.2100000000000002E-3</v>
      </c>
      <c r="H64" s="4">
        <v>1</v>
      </c>
      <c r="I64" s="4">
        <v>8.2799999999999992E-3</v>
      </c>
      <c r="J64" s="4">
        <v>1</v>
      </c>
      <c r="K64" s="21">
        <v>1</v>
      </c>
      <c r="L64" s="22" t="s">
        <v>44</v>
      </c>
    </row>
    <row r="65" spans="1:12" x14ac:dyDescent="0.45">
      <c r="A65" s="5" t="s">
        <v>28</v>
      </c>
      <c r="B65" s="153" t="s">
        <v>113</v>
      </c>
      <c r="C65" s="4">
        <v>-1.34E-3</v>
      </c>
      <c r="D65" s="4">
        <v>1</v>
      </c>
      <c r="E65" s="4">
        <v>-2.0000000000000002E-5</v>
      </c>
      <c r="F65" s="4">
        <v>0</v>
      </c>
      <c r="G65" s="4">
        <v>8.0999999999999996E-4</v>
      </c>
      <c r="H65" s="4">
        <v>0</v>
      </c>
      <c r="I65" s="4">
        <v>6.9699999999999996E-3</v>
      </c>
      <c r="J65" s="4">
        <v>1</v>
      </c>
      <c r="K65" s="21">
        <v>3</v>
      </c>
      <c r="L65" s="22" t="s">
        <v>72</v>
      </c>
    </row>
    <row r="66" spans="1:12" x14ac:dyDescent="0.45">
      <c r="A66" s="5" t="s">
        <v>28</v>
      </c>
      <c r="B66" s="153" t="s">
        <v>15</v>
      </c>
      <c r="C66" s="4">
        <v>-1.7099999999999999E-3</v>
      </c>
      <c r="D66" s="4">
        <v>1</v>
      </c>
      <c r="E66" s="4">
        <v>2.4000000000000001E-4</v>
      </c>
      <c r="F66" s="4">
        <v>0</v>
      </c>
      <c r="G66" s="4">
        <v>2.5999999999999998E-4</v>
      </c>
      <c r="H66" s="4">
        <v>0</v>
      </c>
      <c r="I66" s="4">
        <v>1.035E-2</v>
      </c>
      <c r="J66" s="4">
        <v>1</v>
      </c>
      <c r="K66" s="21">
        <v>2</v>
      </c>
      <c r="L66" s="22" t="s">
        <v>73</v>
      </c>
    </row>
    <row r="67" spans="1:12" x14ac:dyDescent="0.45">
      <c r="A67" s="15" t="s">
        <v>28</v>
      </c>
      <c r="B67" s="155" t="s">
        <v>16</v>
      </c>
      <c r="C67" s="28">
        <v>-5.0000000000000001E-4</v>
      </c>
      <c r="D67" s="28">
        <v>0</v>
      </c>
      <c r="E67" s="28">
        <v>-4.2000000000000002E-4</v>
      </c>
      <c r="F67" s="28">
        <v>0</v>
      </c>
      <c r="G67" s="28">
        <v>1.4599999999999999E-3</v>
      </c>
      <c r="H67" s="28">
        <v>0</v>
      </c>
      <c r="I67" s="28">
        <v>3.64E-3</v>
      </c>
      <c r="J67" s="28">
        <v>0</v>
      </c>
      <c r="K67" s="29">
        <v>3</v>
      </c>
      <c r="L67" s="30" t="s">
        <v>74</v>
      </c>
    </row>
    <row r="68" spans="1:12" x14ac:dyDescent="0.45">
      <c r="A68" s="8" t="s">
        <v>29</v>
      </c>
      <c r="B68" s="154" t="s">
        <v>13</v>
      </c>
      <c r="C68" s="9">
        <v>3.0000000000000001E-5</v>
      </c>
      <c r="D68" s="9">
        <v>0</v>
      </c>
      <c r="E68" s="9">
        <v>2.1000000000000001E-4</v>
      </c>
      <c r="F68" s="9">
        <v>0</v>
      </c>
      <c r="G68" s="9">
        <v>-6.0000000000000002E-5</v>
      </c>
      <c r="H68" s="9">
        <v>0</v>
      </c>
      <c r="I68" s="9">
        <v>1.1100000000000001E-3</v>
      </c>
      <c r="J68" s="9">
        <v>0</v>
      </c>
      <c r="K68" s="26">
        <v>2</v>
      </c>
      <c r="L68" s="27" t="s">
        <v>75</v>
      </c>
    </row>
    <row r="69" spans="1:12" x14ac:dyDescent="0.45">
      <c r="A69" s="5" t="s">
        <v>29</v>
      </c>
      <c r="B69" s="153" t="s">
        <v>14</v>
      </c>
      <c r="C69" s="4">
        <v>5.0000000000000001E-4</v>
      </c>
      <c r="D69" s="4">
        <v>0</v>
      </c>
      <c r="E69" s="4">
        <v>3.9199999999999999E-3</v>
      </c>
      <c r="F69" s="4">
        <v>1</v>
      </c>
      <c r="G69" s="4">
        <v>-7.7999999999999999E-4</v>
      </c>
      <c r="H69" s="4">
        <v>0</v>
      </c>
      <c r="I69" s="4">
        <v>8.3099999999999997E-3</v>
      </c>
      <c r="J69" s="4">
        <v>1</v>
      </c>
      <c r="K69" s="21"/>
      <c r="L69" s="22"/>
    </row>
    <row r="70" spans="1:12" x14ac:dyDescent="0.45">
      <c r="A70" s="5" t="s">
        <v>29</v>
      </c>
      <c r="B70" s="153" t="s">
        <v>113</v>
      </c>
      <c r="C70" s="4">
        <v>-2.1700000000000001E-3</v>
      </c>
      <c r="D70" s="4">
        <v>1</v>
      </c>
      <c r="E70" s="4">
        <v>-1.7099999999999999E-3</v>
      </c>
      <c r="F70" s="4">
        <v>1</v>
      </c>
      <c r="G70" s="4">
        <v>2.0000000000000002E-5</v>
      </c>
      <c r="H70" s="4">
        <v>0</v>
      </c>
      <c r="I70" s="4">
        <v>4.4949999999999997E-2</v>
      </c>
      <c r="J70" s="4">
        <v>1</v>
      </c>
      <c r="K70" s="21">
        <v>3</v>
      </c>
      <c r="L70" s="22" t="s">
        <v>76</v>
      </c>
    </row>
    <row r="71" spans="1:12" x14ac:dyDescent="0.45">
      <c r="A71" s="5" t="s">
        <v>29</v>
      </c>
      <c r="B71" s="153" t="s">
        <v>15</v>
      </c>
      <c r="C71" s="4">
        <v>-2.7299999999999998E-3</v>
      </c>
      <c r="D71" s="4">
        <v>1</v>
      </c>
      <c r="E71" s="4">
        <v>-1.5E-3</v>
      </c>
      <c r="F71" s="4">
        <v>1</v>
      </c>
      <c r="G71" s="4">
        <v>-2.4000000000000001E-4</v>
      </c>
      <c r="H71" s="4">
        <v>0</v>
      </c>
      <c r="I71" s="4">
        <v>6.5920000000000006E-2</v>
      </c>
      <c r="J71" s="4">
        <v>1</v>
      </c>
      <c r="K71" s="21">
        <v>5</v>
      </c>
      <c r="L71" s="22" t="s">
        <v>77</v>
      </c>
    </row>
    <row r="72" spans="1:12" x14ac:dyDescent="0.45">
      <c r="A72" s="15" t="s">
        <v>29</v>
      </c>
      <c r="B72" s="155" t="s">
        <v>16</v>
      </c>
      <c r="C72" s="28">
        <v>-3.31E-3</v>
      </c>
      <c r="D72" s="28">
        <v>1</v>
      </c>
      <c r="E72" s="28">
        <v>-2.6199999999999999E-3</v>
      </c>
      <c r="F72" s="28">
        <v>1</v>
      </c>
      <c r="G72" s="28">
        <v>-6.9999999999999994E-5</v>
      </c>
      <c r="H72" s="28">
        <v>0</v>
      </c>
      <c r="I72" s="28">
        <v>5.2109999999999997E-2</v>
      </c>
      <c r="J72" s="28">
        <v>1</v>
      </c>
      <c r="K72" s="29"/>
      <c r="L72" s="30"/>
    </row>
    <row r="73" spans="1:12" x14ac:dyDescent="0.45">
      <c r="A73" s="8" t="s">
        <v>30</v>
      </c>
      <c r="B73" s="154" t="s">
        <v>13</v>
      </c>
      <c r="C73" s="9">
        <v>2.5000000000000001E-4</v>
      </c>
      <c r="D73" s="9">
        <v>0</v>
      </c>
      <c r="E73" s="9">
        <v>-1.0000000000000001E-5</v>
      </c>
      <c r="F73" s="9">
        <v>0</v>
      </c>
      <c r="G73" s="9">
        <v>3.8000000000000002E-4</v>
      </c>
      <c r="H73" s="9">
        <v>0</v>
      </c>
      <c r="I73" s="9">
        <v>5.8799999999999998E-3</v>
      </c>
      <c r="J73" s="9">
        <v>0</v>
      </c>
      <c r="K73" s="26">
        <v>3</v>
      </c>
      <c r="L73" s="27" t="s">
        <v>78</v>
      </c>
    </row>
    <row r="74" spans="1:12" x14ac:dyDescent="0.45">
      <c r="A74" s="5" t="s">
        <v>30</v>
      </c>
      <c r="B74" s="153" t="s">
        <v>14</v>
      </c>
      <c r="C74" s="4">
        <v>-5.5000000000000003E-4</v>
      </c>
      <c r="D74" s="4">
        <v>0</v>
      </c>
      <c r="E74" s="4">
        <v>-2.5000000000000001E-4</v>
      </c>
      <c r="F74" s="4">
        <v>0</v>
      </c>
      <c r="G74" s="4">
        <v>1.6199999999999999E-3</v>
      </c>
      <c r="H74" s="4">
        <v>0</v>
      </c>
      <c r="I74" s="4">
        <v>1.7700000000000001E-3</v>
      </c>
      <c r="J74" s="4">
        <v>0</v>
      </c>
      <c r="K74" s="21">
        <v>3</v>
      </c>
      <c r="L74" s="22" t="s">
        <v>79</v>
      </c>
    </row>
    <row r="75" spans="1:12" x14ac:dyDescent="0.45">
      <c r="A75" s="5" t="s">
        <v>30</v>
      </c>
      <c r="B75" s="154" t="s">
        <v>113</v>
      </c>
      <c r="C75" s="4">
        <v>-1.39E-3</v>
      </c>
      <c r="D75" s="4">
        <v>1</v>
      </c>
      <c r="E75" s="4">
        <v>-1.9499999999999999E-3</v>
      </c>
      <c r="F75" s="4">
        <v>1</v>
      </c>
      <c r="G75" s="4">
        <v>8.9999999999999998E-4</v>
      </c>
      <c r="H75" s="4">
        <v>0</v>
      </c>
      <c r="I75" s="4">
        <v>2.861E-2</v>
      </c>
      <c r="J75" s="4">
        <v>1</v>
      </c>
      <c r="K75" s="21">
        <v>2</v>
      </c>
      <c r="L75" s="22" t="s">
        <v>80</v>
      </c>
    </row>
    <row r="76" spans="1:12" x14ac:dyDescent="0.45">
      <c r="A76" s="5" t="s">
        <v>30</v>
      </c>
      <c r="B76" s="153" t="s">
        <v>15</v>
      </c>
      <c r="C76" s="4">
        <v>-2.2399999999999998E-3</v>
      </c>
      <c r="D76" s="4">
        <v>1</v>
      </c>
      <c r="E76" s="4">
        <v>-1.49E-3</v>
      </c>
      <c r="F76" s="4">
        <v>1</v>
      </c>
      <c r="G76" s="4">
        <v>6.2E-4</v>
      </c>
      <c r="H76" s="4">
        <v>0</v>
      </c>
      <c r="I76" s="4">
        <v>3.7039999999999997E-2</v>
      </c>
      <c r="J76" s="4">
        <v>1</v>
      </c>
      <c r="K76" s="21">
        <v>2</v>
      </c>
      <c r="L76" s="22" t="s">
        <v>81</v>
      </c>
    </row>
    <row r="77" spans="1:12" x14ac:dyDescent="0.45">
      <c r="A77" s="15" t="s">
        <v>30</v>
      </c>
      <c r="B77" s="155" t="s">
        <v>16</v>
      </c>
      <c r="C77" s="28">
        <v>-2.4099999999999998E-3</v>
      </c>
      <c r="D77" s="28">
        <v>1</v>
      </c>
      <c r="E77" s="28">
        <v>-8.3000000000000001E-4</v>
      </c>
      <c r="F77" s="28">
        <v>0</v>
      </c>
      <c r="G77" s="28">
        <v>-2.5999999999999998E-4</v>
      </c>
      <c r="H77" s="28">
        <v>0</v>
      </c>
      <c r="I77" s="28">
        <v>2.5590000000000002E-2</v>
      </c>
      <c r="J77" s="28">
        <v>1</v>
      </c>
      <c r="K77" s="29">
        <v>3</v>
      </c>
      <c r="L77" s="30" t="s">
        <v>82</v>
      </c>
    </row>
    <row r="78" spans="1:12" x14ac:dyDescent="0.45">
      <c r="A78" s="8" t="s">
        <v>31</v>
      </c>
      <c r="B78" s="154" t="s">
        <v>13</v>
      </c>
      <c r="C78" s="9">
        <v>8.7000000000000001E-4</v>
      </c>
      <c r="D78" s="9">
        <v>1</v>
      </c>
      <c r="E78" s="9">
        <v>-5.4000000000000001E-4</v>
      </c>
      <c r="F78" s="9">
        <v>0</v>
      </c>
      <c r="G78" s="9">
        <v>2.7E-4</v>
      </c>
      <c r="H78" s="9">
        <v>0</v>
      </c>
      <c r="I78" s="9">
        <v>1.031E-2</v>
      </c>
      <c r="J78" s="9">
        <v>1</v>
      </c>
      <c r="K78" s="26"/>
      <c r="L78" s="27"/>
    </row>
    <row r="79" spans="1:12" x14ac:dyDescent="0.45">
      <c r="A79" s="5" t="s">
        <v>31</v>
      </c>
      <c r="B79" s="153" t="s">
        <v>14</v>
      </c>
      <c r="C79" s="4">
        <v>6.5300000000000002E-3</v>
      </c>
      <c r="D79" s="4">
        <v>1</v>
      </c>
      <c r="E79" s="4">
        <v>-2.32E-3</v>
      </c>
      <c r="F79" s="4">
        <v>0</v>
      </c>
      <c r="G79" s="4">
        <v>1.23E-3</v>
      </c>
      <c r="H79" s="4">
        <v>0</v>
      </c>
      <c r="I79" s="4">
        <v>2.1729999999999999E-2</v>
      </c>
      <c r="J79" s="4">
        <v>1</v>
      </c>
      <c r="K79" s="21"/>
      <c r="L79" s="22"/>
    </row>
    <row r="80" spans="1:12" x14ac:dyDescent="0.45">
      <c r="A80" s="5" t="s">
        <v>31</v>
      </c>
      <c r="B80" s="154" t="s">
        <v>113</v>
      </c>
      <c r="C80" s="4">
        <v>-4.0800000000000003E-3</v>
      </c>
      <c r="D80" s="4">
        <v>1</v>
      </c>
      <c r="E80" s="4">
        <v>-7.1000000000000002E-4</v>
      </c>
      <c r="F80" s="4">
        <v>0</v>
      </c>
      <c r="G80" s="4">
        <v>-1.4999999999999999E-4</v>
      </c>
      <c r="H80" s="4">
        <v>0</v>
      </c>
      <c r="I80" s="4">
        <v>6.5659999999999996E-2</v>
      </c>
      <c r="J80" s="4">
        <v>1</v>
      </c>
      <c r="K80" s="21"/>
      <c r="L80" s="22"/>
    </row>
    <row r="81" spans="1:12" x14ac:dyDescent="0.45">
      <c r="A81" s="5" t="s">
        <v>31</v>
      </c>
      <c r="B81" s="153" t="s">
        <v>15</v>
      </c>
      <c r="C81" s="4">
        <v>-3.4499999999999999E-3</v>
      </c>
      <c r="D81" s="4">
        <v>1</v>
      </c>
      <c r="E81" s="4">
        <v>-1.09E-3</v>
      </c>
      <c r="F81" s="4">
        <v>0</v>
      </c>
      <c r="G81" s="4">
        <v>5.2999999999999998E-4</v>
      </c>
      <c r="H81" s="4">
        <v>0</v>
      </c>
      <c r="I81" s="4">
        <v>5.4179999999999999E-2</v>
      </c>
      <c r="J81" s="4">
        <v>1</v>
      </c>
      <c r="K81" s="21">
        <v>2</v>
      </c>
      <c r="L81" s="22" t="s">
        <v>83</v>
      </c>
    </row>
    <row r="82" spans="1:12" x14ac:dyDescent="0.45">
      <c r="A82" s="15" t="s">
        <v>31</v>
      </c>
      <c r="B82" s="155" t="s">
        <v>16</v>
      </c>
      <c r="C82" s="28">
        <v>-4.8500000000000001E-3</v>
      </c>
      <c r="D82" s="28">
        <v>1</v>
      </c>
      <c r="E82" s="28">
        <v>-1.09E-3</v>
      </c>
      <c r="F82" s="28">
        <v>0</v>
      </c>
      <c r="G82" s="28">
        <v>5.5000000000000003E-4</v>
      </c>
      <c r="H82" s="28">
        <v>0</v>
      </c>
      <c r="I82" s="28">
        <v>5.2560000000000003E-2</v>
      </c>
      <c r="J82" s="28">
        <v>1</v>
      </c>
      <c r="K82" s="29">
        <v>1</v>
      </c>
      <c r="L82" s="30" t="s">
        <v>84</v>
      </c>
    </row>
    <row r="83" spans="1:12" x14ac:dyDescent="0.45">
      <c r="A83" s="8" t="s">
        <v>32</v>
      </c>
      <c r="B83" s="154" t="s">
        <v>13</v>
      </c>
      <c r="C83" s="9">
        <v>4.8000000000000001E-4</v>
      </c>
      <c r="D83" s="9">
        <v>0</v>
      </c>
      <c r="E83" s="9">
        <v>3.2000000000000003E-4</v>
      </c>
      <c r="F83" s="9">
        <v>0</v>
      </c>
      <c r="G83" s="9">
        <v>-2.5000000000000001E-4</v>
      </c>
      <c r="H83" s="9">
        <v>0</v>
      </c>
      <c r="I83" s="9">
        <v>7.7799999999999996E-3</v>
      </c>
      <c r="J83" s="9">
        <v>1</v>
      </c>
      <c r="K83" s="26">
        <v>2</v>
      </c>
      <c r="L83" s="27" t="s">
        <v>85</v>
      </c>
    </row>
    <row r="84" spans="1:12" x14ac:dyDescent="0.45">
      <c r="A84" s="5" t="s">
        <v>32</v>
      </c>
      <c r="B84" s="153" t="s">
        <v>14</v>
      </c>
      <c r="C84" s="4">
        <v>1.99E-3</v>
      </c>
      <c r="D84" s="4">
        <v>0</v>
      </c>
      <c r="E84" s="4">
        <v>4.5199999999999997E-3</v>
      </c>
      <c r="F84" s="4">
        <v>1</v>
      </c>
      <c r="G84" s="4">
        <v>-2.6099999999999999E-3</v>
      </c>
      <c r="H84" s="4">
        <v>0</v>
      </c>
      <c r="I84" s="4">
        <v>1.5339999999999999E-2</v>
      </c>
      <c r="J84" s="4">
        <v>1</v>
      </c>
      <c r="K84" s="21">
        <v>1</v>
      </c>
      <c r="L84" s="22" t="s">
        <v>86</v>
      </c>
    </row>
    <row r="85" spans="1:12" x14ac:dyDescent="0.45">
      <c r="A85" s="5" t="s">
        <v>32</v>
      </c>
      <c r="B85" s="153" t="s">
        <v>113</v>
      </c>
      <c r="C85" s="4">
        <v>-6.7000000000000002E-4</v>
      </c>
      <c r="D85" s="4">
        <v>0</v>
      </c>
      <c r="E85" s="4">
        <v>-2.7300000000000002E-4</v>
      </c>
      <c r="F85" s="4">
        <v>1</v>
      </c>
      <c r="G85" s="4">
        <v>1.32E-3</v>
      </c>
      <c r="H85" s="4">
        <v>1</v>
      </c>
      <c r="I85" s="4">
        <v>2.325E-2</v>
      </c>
      <c r="J85" s="4">
        <v>1</v>
      </c>
      <c r="K85" s="21"/>
      <c r="L85" s="22"/>
    </row>
    <row r="86" spans="1:12" x14ac:dyDescent="0.45">
      <c r="A86" s="5" t="s">
        <v>32</v>
      </c>
      <c r="B86" s="153" t="s">
        <v>15</v>
      </c>
      <c r="C86" s="4">
        <v>-1.75E-3</v>
      </c>
      <c r="D86" s="4">
        <v>1</v>
      </c>
      <c r="E86" s="4">
        <v>-2.4599999999999999E-3</v>
      </c>
      <c r="F86" s="4">
        <v>1</v>
      </c>
      <c r="G86" s="4">
        <v>1.23E-3</v>
      </c>
      <c r="H86" s="4">
        <v>1</v>
      </c>
      <c r="I86" s="4">
        <v>3.9669999999999997E-2</v>
      </c>
      <c r="J86" s="4">
        <v>1</v>
      </c>
      <c r="K86" s="21">
        <v>2</v>
      </c>
      <c r="L86" s="22" t="s">
        <v>87</v>
      </c>
    </row>
    <row r="87" spans="1:12" x14ac:dyDescent="0.45">
      <c r="A87" s="15" t="s">
        <v>32</v>
      </c>
      <c r="B87" s="155" t="s">
        <v>16</v>
      </c>
      <c r="C87" s="28">
        <v>-1.5100000000000001E-3</v>
      </c>
      <c r="D87" s="28">
        <v>0</v>
      </c>
      <c r="E87" s="28">
        <v>-4.1799999999999997E-3</v>
      </c>
      <c r="F87" s="28">
        <v>1</v>
      </c>
      <c r="G87" s="28">
        <v>3.1800000000000001E-3</v>
      </c>
      <c r="H87" s="28">
        <v>1</v>
      </c>
      <c r="I87" s="28">
        <v>3.2779999999999997E-2</v>
      </c>
      <c r="J87" s="28">
        <v>1</v>
      </c>
      <c r="K87" s="29"/>
      <c r="L87" s="30"/>
    </row>
    <row r="88" spans="1:12" x14ac:dyDescent="0.45">
      <c r="A88" s="8" t="s">
        <v>33</v>
      </c>
      <c r="B88" s="154" t="s">
        <v>13</v>
      </c>
      <c r="C88" s="9">
        <v>6.8999999999999997E-4</v>
      </c>
      <c r="D88" s="9">
        <v>1</v>
      </c>
      <c r="E88" s="9">
        <v>-1.2E-4</v>
      </c>
      <c r="F88" s="9">
        <v>0</v>
      </c>
      <c r="G88" s="9">
        <v>-4.6000000000000001E-4</v>
      </c>
      <c r="H88" s="9">
        <v>1</v>
      </c>
      <c r="I88" s="9">
        <v>1.0959999999999999E-2</v>
      </c>
      <c r="J88" s="9">
        <v>1</v>
      </c>
      <c r="K88" s="26">
        <v>2</v>
      </c>
      <c r="L88" s="27" t="s">
        <v>88</v>
      </c>
    </row>
    <row r="89" spans="1:12" x14ac:dyDescent="0.45">
      <c r="A89" s="5" t="s">
        <v>33</v>
      </c>
      <c r="B89" s="153" t="s">
        <v>14</v>
      </c>
      <c r="C89" s="4">
        <v>3.5300000000000002E-3</v>
      </c>
      <c r="D89" s="4">
        <v>1</v>
      </c>
      <c r="E89" s="4">
        <v>-1.31E-3</v>
      </c>
      <c r="F89" s="4">
        <v>0</v>
      </c>
      <c r="G89" s="4">
        <v>-2.5300000000000001E-3</v>
      </c>
      <c r="H89" s="4">
        <v>0</v>
      </c>
      <c r="I89" s="4">
        <v>6.5599999999999999E-3</v>
      </c>
      <c r="J89" s="4">
        <v>1</v>
      </c>
      <c r="K89" s="21">
        <v>1</v>
      </c>
      <c r="L89" s="22" t="s">
        <v>89</v>
      </c>
    </row>
    <row r="90" spans="1:12" x14ac:dyDescent="0.45">
      <c r="A90" s="5" t="s">
        <v>33</v>
      </c>
      <c r="B90" s="153" t="s">
        <v>113</v>
      </c>
      <c r="C90" s="4">
        <v>-2.98E-3</v>
      </c>
      <c r="D90" s="4">
        <v>1</v>
      </c>
      <c r="E90" s="4">
        <v>-1.2199999999999999E-3</v>
      </c>
      <c r="F90" s="4">
        <v>0</v>
      </c>
      <c r="G90" s="4">
        <v>1.1299999999999999E-3</v>
      </c>
      <c r="H90" s="4">
        <v>1</v>
      </c>
      <c r="I90" s="4">
        <v>4.3929999999999997E-2</v>
      </c>
      <c r="J90" s="4">
        <v>1</v>
      </c>
      <c r="K90" s="21">
        <v>2</v>
      </c>
      <c r="L90" s="22" t="s">
        <v>90</v>
      </c>
    </row>
    <row r="91" spans="1:12" x14ac:dyDescent="0.45">
      <c r="A91" s="5" t="s">
        <v>33</v>
      </c>
      <c r="B91" s="153" t="s">
        <v>15</v>
      </c>
      <c r="C91" s="4">
        <v>-2.8E-3</v>
      </c>
      <c r="D91" s="4">
        <v>1</v>
      </c>
      <c r="E91" s="4">
        <v>-1.34E-3</v>
      </c>
      <c r="F91" s="4">
        <v>0</v>
      </c>
      <c r="G91" s="4">
        <v>5.2999999999999998E-4</v>
      </c>
      <c r="H91" s="4">
        <v>0</v>
      </c>
      <c r="I91" s="4">
        <v>4.3770000000000003E-2</v>
      </c>
      <c r="J91" s="4">
        <v>1</v>
      </c>
      <c r="K91" s="21">
        <v>2</v>
      </c>
      <c r="L91" s="22" t="s">
        <v>91</v>
      </c>
    </row>
    <row r="92" spans="1:12" x14ac:dyDescent="0.45">
      <c r="A92" s="15" t="s">
        <v>33</v>
      </c>
      <c r="B92" s="155" t="s">
        <v>16</v>
      </c>
      <c r="C92" s="28">
        <v>-3.3600000000000001E-3</v>
      </c>
      <c r="D92" s="28">
        <v>1</v>
      </c>
      <c r="E92" s="28">
        <v>-1.2099999999999999E-3</v>
      </c>
      <c r="F92" s="28">
        <v>0</v>
      </c>
      <c r="G92" s="28">
        <v>1.8500000000000001E-3</v>
      </c>
      <c r="H92" s="28">
        <v>1</v>
      </c>
      <c r="I92" s="28">
        <v>2.853E-2</v>
      </c>
      <c r="J92" s="28">
        <v>1</v>
      </c>
      <c r="K92" s="29"/>
      <c r="L92" s="30"/>
    </row>
    <row r="93" spans="1:12" x14ac:dyDescent="0.45">
      <c r="A93" s="8" t="s">
        <v>34</v>
      </c>
      <c r="B93" s="154" t="s">
        <v>13</v>
      </c>
      <c r="C93" s="9">
        <v>6.2E-4</v>
      </c>
      <c r="D93" s="9">
        <v>1</v>
      </c>
      <c r="E93" s="9">
        <v>1.0000000000000001E-5</v>
      </c>
      <c r="F93" s="9">
        <v>0</v>
      </c>
      <c r="G93" s="9">
        <v>-2.2000000000000001E-4</v>
      </c>
      <c r="H93" s="9">
        <v>0</v>
      </c>
      <c r="I93" s="9">
        <v>8.2299999999999995E-3</v>
      </c>
      <c r="J93" s="9">
        <v>1</v>
      </c>
      <c r="K93" s="26">
        <v>3</v>
      </c>
      <c r="L93" s="27" t="s">
        <v>92</v>
      </c>
    </row>
    <row r="94" spans="1:12" x14ac:dyDescent="0.45">
      <c r="A94" s="5" t="s">
        <v>34</v>
      </c>
      <c r="B94" s="153" t="s">
        <v>14</v>
      </c>
      <c r="C94" s="4">
        <v>3.0799999999999998E-3</v>
      </c>
      <c r="D94" s="4">
        <v>0</v>
      </c>
      <c r="E94" s="4">
        <v>-1.25E-3</v>
      </c>
      <c r="F94" s="4">
        <v>0</v>
      </c>
      <c r="G94" s="4">
        <v>-7.9000000000000001E-4</v>
      </c>
      <c r="H94" s="4">
        <v>0</v>
      </c>
      <c r="I94" s="4">
        <v>3.31E-3</v>
      </c>
      <c r="J94" s="4">
        <v>0</v>
      </c>
      <c r="K94" s="21">
        <v>1</v>
      </c>
      <c r="L94" s="22" t="s">
        <v>93</v>
      </c>
    </row>
    <row r="95" spans="1:12" x14ac:dyDescent="0.45">
      <c r="A95" s="5" t="s">
        <v>34</v>
      </c>
      <c r="B95" s="153" t="s">
        <v>113</v>
      </c>
      <c r="C95" s="4">
        <v>-3.98E-3</v>
      </c>
      <c r="D95" s="4">
        <v>1</v>
      </c>
      <c r="E95" s="4">
        <v>-9.2000000000000003E-4</v>
      </c>
      <c r="F95" s="4">
        <v>0</v>
      </c>
      <c r="G95" s="4">
        <v>1.09E-3</v>
      </c>
      <c r="H95" s="4">
        <v>0</v>
      </c>
      <c r="I95" s="4">
        <v>6.1650000000000003E-2</v>
      </c>
      <c r="J95" s="4">
        <v>1</v>
      </c>
      <c r="K95" s="21"/>
      <c r="L95" s="22" t="s">
        <v>94</v>
      </c>
    </row>
    <row r="96" spans="1:12" x14ac:dyDescent="0.45">
      <c r="A96" s="5" t="s">
        <v>34</v>
      </c>
      <c r="B96" s="153" t="s">
        <v>15</v>
      </c>
      <c r="C96" s="4">
        <v>-4.1700000000000001E-3</v>
      </c>
      <c r="D96" s="4">
        <v>1</v>
      </c>
      <c r="E96" s="4">
        <v>-1.16E-3</v>
      </c>
      <c r="F96" s="4">
        <v>0</v>
      </c>
      <c r="G96" s="4">
        <v>9.2000000000000003E-4</v>
      </c>
      <c r="H96" s="4">
        <v>0</v>
      </c>
      <c r="I96" s="4">
        <v>6.5659999999999996E-2</v>
      </c>
      <c r="J96" s="4">
        <v>1</v>
      </c>
      <c r="K96" s="21"/>
      <c r="L96" s="22" t="s">
        <v>95</v>
      </c>
    </row>
    <row r="97" spans="1:12" x14ac:dyDescent="0.45">
      <c r="A97" s="15" t="s">
        <v>34</v>
      </c>
      <c r="B97" s="155" t="s">
        <v>16</v>
      </c>
      <c r="C97" s="28">
        <v>-5.2500000000000003E-3</v>
      </c>
      <c r="D97" s="28">
        <v>1</v>
      </c>
      <c r="E97" s="28">
        <v>-1.07E-3</v>
      </c>
      <c r="F97" s="28">
        <v>0</v>
      </c>
      <c r="G97" s="28">
        <v>1.2899999999999999E-3</v>
      </c>
      <c r="H97" s="28">
        <v>0</v>
      </c>
      <c r="I97" s="28">
        <v>4.7829999999999998E-2</v>
      </c>
      <c r="J97" s="28">
        <v>1</v>
      </c>
      <c r="K97" s="29"/>
      <c r="L97" s="30" t="s">
        <v>96</v>
      </c>
    </row>
    <row r="98" spans="1:12" x14ac:dyDescent="0.45">
      <c r="A98" s="8" t="s">
        <v>35</v>
      </c>
      <c r="B98" s="154" t="s">
        <v>13</v>
      </c>
      <c r="C98" s="9">
        <v>3.5E-4</v>
      </c>
      <c r="D98" s="9">
        <v>0</v>
      </c>
      <c r="E98" s="9">
        <v>-2.4000000000000001E-4</v>
      </c>
      <c r="F98" s="9">
        <v>0</v>
      </c>
      <c r="G98" s="9">
        <v>3.3E-4</v>
      </c>
      <c r="H98" s="9">
        <v>0</v>
      </c>
      <c r="I98" s="9">
        <v>3.9699999999999996E-3</v>
      </c>
      <c r="J98" s="9">
        <v>0</v>
      </c>
      <c r="K98" s="26"/>
      <c r="L98" s="27"/>
    </row>
    <row r="99" spans="1:12" x14ac:dyDescent="0.45">
      <c r="A99" s="5" t="s">
        <v>35</v>
      </c>
      <c r="B99" s="153" t="s">
        <v>14</v>
      </c>
      <c r="C99" s="4">
        <v>3.3E-3</v>
      </c>
      <c r="D99" s="4">
        <v>1</v>
      </c>
      <c r="E99" s="4">
        <v>-4.6999999999999999E-4</v>
      </c>
      <c r="F99" s="4">
        <v>0</v>
      </c>
      <c r="G99" s="4">
        <v>2.31E-3</v>
      </c>
      <c r="H99" s="4">
        <v>0</v>
      </c>
      <c r="I99" s="4">
        <v>1.0370000000000001E-2</v>
      </c>
      <c r="J99" s="4">
        <v>1</v>
      </c>
      <c r="K99" s="21">
        <v>1</v>
      </c>
      <c r="L99" s="22" t="s">
        <v>97</v>
      </c>
    </row>
    <row r="100" spans="1:12" x14ac:dyDescent="0.45">
      <c r="A100" s="5" t="s">
        <v>35</v>
      </c>
      <c r="B100" s="153" t="s">
        <v>113</v>
      </c>
      <c r="C100" s="4">
        <v>-4.28E-3</v>
      </c>
      <c r="D100" s="4">
        <v>1</v>
      </c>
      <c r="E100" s="4">
        <v>-2.6700000000000001E-3</v>
      </c>
      <c r="F100" s="4">
        <v>1</v>
      </c>
      <c r="G100" s="4">
        <v>1.5499999999999999E-3</v>
      </c>
      <c r="H100" s="4">
        <v>1</v>
      </c>
      <c r="I100" s="4">
        <v>8.5309999999999997E-2</v>
      </c>
      <c r="J100" s="4">
        <v>1</v>
      </c>
      <c r="K100" s="21">
        <v>4</v>
      </c>
      <c r="L100" s="22" t="s">
        <v>98</v>
      </c>
    </row>
    <row r="101" spans="1:12" x14ac:dyDescent="0.45">
      <c r="A101" s="5" t="s">
        <v>35</v>
      </c>
      <c r="B101" s="153" t="s">
        <v>15</v>
      </c>
      <c r="C101" s="4">
        <v>-4.0499999999999998E-3</v>
      </c>
      <c r="D101" s="4">
        <v>1</v>
      </c>
      <c r="E101" s="4">
        <v>-2.9399999999999999E-3</v>
      </c>
      <c r="F101" s="4">
        <v>1</v>
      </c>
      <c r="G101" s="4">
        <v>1.8E-3</v>
      </c>
      <c r="H101" s="4">
        <v>1</v>
      </c>
      <c r="I101" s="4">
        <v>8.1659999999999996E-2</v>
      </c>
      <c r="J101" s="4">
        <v>1</v>
      </c>
      <c r="K101" s="21">
        <v>4</v>
      </c>
      <c r="L101" s="22" t="s">
        <v>99</v>
      </c>
    </row>
    <row r="102" spans="1:12" ht="14.65" thickBot="1" x14ac:dyDescent="0.5">
      <c r="A102" s="6" t="s">
        <v>35</v>
      </c>
      <c r="B102" s="157" t="s">
        <v>16</v>
      </c>
      <c r="C102" s="7">
        <v>-4.4000000000000003E-3</v>
      </c>
      <c r="D102" s="7">
        <v>1</v>
      </c>
      <c r="E102" s="7">
        <v>-2.2000000000000001E-3</v>
      </c>
      <c r="F102" s="7">
        <v>0</v>
      </c>
      <c r="G102" s="7">
        <v>1.6999999999999999E-3</v>
      </c>
      <c r="H102" s="7">
        <v>1</v>
      </c>
      <c r="I102" s="7">
        <v>4.5280000000000001E-2</v>
      </c>
      <c r="J102" s="7">
        <v>1</v>
      </c>
      <c r="K102" s="23">
        <v>2</v>
      </c>
      <c r="L102" s="24" t="s">
        <v>100</v>
      </c>
    </row>
    <row r="112" spans="1:12" x14ac:dyDescent="0.45">
      <c r="A112" s="81"/>
    </row>
  </sheetData>
  <phoneticPr fontId="7" type="noConversion"/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4B10-B530-49E6-8F9F-6A67F5D22C9B}">
  <sheetPr>
    <tabColor theme="8" tint="0.39997558519241921"/>
  </sheetPr>
  <dimension ref="A1:J41"/>
  <sheetViews>
    <sheetView workbookViewId="0">
      <selection activeCell="J25" sqref="J25"/>
    </sheetView>
  </sheetViews>
  <sheetFormatPr defaultRowHeight="14.25" x14ac:dyDescent="0.45"/>
  <cols>
    <col min="1" max="1" width="10.06640625" bestFit="1" customWidth="1"/>
    <col min="2" max="2" width="12.265625" bestFit="1" customWidth="1"/>
    <col min="3" max="4" width="9.19921875" bestFit="1" customWidth="1"/>
    <col min="5" max="5" width="9.33203125" bestFit="1" customWidth="1"/>
    <col min="6" max="6" width="9.1328125" bestFit="1" customWidth="1"/>
    <col min="7" max="8" width="9.59765625" bestFit="1" customWidth="1"/>
    <col min="9" max="9" width="7.73046875" bestFit="1" customWidth="1"/>
    <col min="10" max="10" width="11.73046875" bestFit="1" customWidth="1"/>
  </cols>
  <sheetData>
    <row r="1" spans="1:10" ht="21.4" thickBot="1" x14ac:dyDescent="0.7">
      <c r="A1" s="2" t="s">
        <v>0</v>
      </c>
      <c r="B1" s="11" t="s">
        <v>102</v>
      </c>
      <c r="C1" s="12" t="s">
        <v>2</v>
      </c>
      <c r="D1" s="12" t="s">
        <v>5</v>
      </c>
      <c r="E1" s="13" t="s">
        <v>3</v>
      </c>
      <c r="F1" s="13" t="s">
        <v>6</v>
      </c>
      <c r="G1" s="14" t="s">
        <v>4</v>
      </c>
      <c r="H1" s="14" t="s">
        <v>7</v>
      </c>
      <c r="I1" s="11" t="s">
        <v>8</v>
      </c>
      <c r="J1" s="3" t="s">
        <v>9</v>
      </c>
    </row>
    <row r="2" spans="1:10" x14ac:dyDescent="0.45">
      <c r="A2" s="16" t="s">
        <v>11</v>
      </c>
      <c r="B2" s="152" t="s">
        <v>13</v>
      </c>
      <c r="C2" s="17">
        <v>4.0000000000000003E-5</v>
      </c>
      <c r="D2" s="17">
        <v>0</v>
      </c>
      <c r="E2" s="17">
        <v>3.8999999999999999E-4</v>
      </c>
      <c r="F2" s="17">
        <v>0</v>
      </c>
      <c r="G2" s="17">
        <v>-2.9E-4</v>
      </c>
      <c r="H2" s="17">
        <v>0</v>
      </c>
      <c r="I2" s="17">
        <v>3.16E-3</v>
      </c>
      <c r="J2" s="17">
        <v>0</v>
      </c>
    </row>
    <row r="3" spans="1:10" x14ac:dyDescent="0.45">
      <c r="A3" s="5" t="s">
        <v>11</v>
      </c>
      <c r="B3" s="153" t="s">
        <v>14</v>
      </c>
      <c r="C3" s="4">
        <v>3.5000000000000001E-3</v>
      </c>
      <c r="D3" s="4">
        <v>1</v>
      </c>
      <c r="E3" s="4">
        <v>6.9999999999999999E-4</v>
      </c>
      <c r="F3" s="4">
        <v>0</v>
      </c>
      <c r="G3" s="4">
        <v>-1.1900000000000001E-3</v>
      </c>
      <c r="H3" s="4">
        <v>0</v>
      </c>
      <c r="I3" s="4">
        <v>9.7699999999999992E-3</v>
      </c>
      <c r="J3" s="4">
        <v>1</v>
      </c>
    </row>
    <row r="4" spans="1:10" x14ac:dyDescent="0.45">
      <c r="A4" s="8" t="s">
        <v>17</v>
      </c>
      <c r="B4" s="154" t="s">
        <v>13</v>
      </c>
      <c r="C4" s="9">
        <v>-1.3999999999999999E-4</v>
      </c>
      <c r="D4" s="9">
        <v>0</v>
      </c>
      <c r="E4" s="9">
        <v>1.9000000000000001E-4</v>
      </c>
      <c r="F4" s="9">
        <v>0</v>
      </c>
      <c r="G4" s="9">
        <v>-1.7000000000000001E-4</v>
      </c>
      <c r="H4" s="9">
        <v>0</v>
      </c>
      <c r="I4" s="9">
        <v>1.33E-3</v>
      </c>
      <c r="J4" s="9">
        <v>0</v>
      </c>
    </row>
    <row r="5" spans="1:10" x14ac:dyDescent="0.45">
      <c r="A5" s="72" t="s">
        <v>17</v>
      </c>
      <c r="B5" s="159" t="s">
        <v>14</v>
      </c>
      <c r="C5" s="73">
        <v>-1.8400000000000001E-3</v>
      </c>
      <c r="D5" s="73">
        <v>0</v>
      </c>
      <c r="E5" s="73">
        <v>1.25E-3</v>
      </c>
      <c r="F5" s="73">
        <v>0</v>
      </c>
      <c r="G5" s="73">
        <v>2.1000000000000001E-4</v>
      </c>
      <c r="H5" s="73">
        <v>0</v>
      </c>
      <c r="I5" s="73">
        <v>1.5399999999999999E-3</v>
      </c>
      <c r="J5" s="73">
        <v>0</v>
      </c>
    </row>
    <row r="6" spans="1:10" x14ac:dyDescent="0.45">
      <c r="A6" s="4" t="s">
        <v>18</v>
      </c>
      <c r="B6" s="153" t="s">
        <v>13</v>
      </c>
      <c r="C6" s="4">
        <v>4.0999999999999999E-4</v>
      </c>
      <c r="D6" s="4">
        <v>0</v>
      </c>
      <c r="E6" s="4">
        <v>-1.3999999999999999E-4</v>
      </c>
      <c r="F6" s="4">
        <v>0</v>
      </c>
      <c r="G6" s="4">
        <v>1.6000000000000001E-4</v>
      </c>
      <c r="H6" s="4">
        <v>0</v>
      </c>
      <c r="I6" s="4">
        <v>6.6699999999999997E-3</v>
      </c>
      <c r="J6" s="4">
        <v>1</v>
      </c>
    </row>
    <row r="7" spans="1:10" x14ac:dyDescent="0.45">
      <c r="A7" s="4" t="s">
        <v>18</v>
      </c>
      <c r="B7" s="153" t="s">
        <v>14</v>
      </c>
      <c r="C7" s="4">
        <v>2.7899999999999999E-3</v>
      </c>
      <c r="D7" s="4">
        <v>1</v>
      </c>
      <c r="E7" s="4">
        <v>-1.34E-3</v>
      </c>
      <c r="F7" s="4">
        <v>0</v>
      </c>
      <c r="G7" s="4">
        <v>1.0399999999999999E-3</v>
      </c>
      <c r="H7" s="4">
        <v>0</v>
      </c>
      <c r="I7" s="4">
        <v>6.8900000000000003E-3</v>
      </c>
      <c r="J7" s="4">
        <v>1</v>
      </c>
    </row>
    <row r="8" spans="1:10" x14ac:dyDescent="0.45">
      <c r="A8" s="8" t="s">
        <v>19</v>
      </c>
      <c r="B8" s="154" t="s">
        <v>13</v>
      </c>
      <c r="C8" s="9">
        <v>-4.0999999999999999E-4</v>
      </c>
      <c r="D8" s="9">
        <v>0</v>
      </c>
      <c r="E8" s="9">
        <v>6.0000000000000002E-5</v>
      </c>
      <c r="F8" s="9">
        <v>0</v>
      </c>
      <c r="G8" s="9">
        <v>2.0000000000000002E-5</v>
      </c>
      <c r="H8" s="9">
        <v>0</v>
      </c>
      <c r="I8" s="9">
        <v>4.1200000000000004E-3</v>
      </c>
      <c r="J8" s="9">
        <v>0</v>
      </c>
    </row>
    <row r="9" spans="1:10" x14ac:dyDescent="0.45">
      <c r="A9" s="72" t="s">
        <v>19</v>
      </c>
      <c r="B9" s="159" t="s">
        <v>14</v>
      </c>
      <c r="C9" s="73">
        <v>-7.5000000000000002E-4</v>
      </c>
      <c r="D9" s="73">
        <v>0</v>
      </c>
      <c r="E9" s="73">
        <v>5.4000000000000001E-4</v>
      </c>
      <c r="F9" s="73">
        <v>0</v>
      </c>
      <c r="G9" s="73">
        <v>3.3E-4</v>
      </c>
      <c r="H9" s="73">
        <v>0</v>
      </c>
      <c r="I9" s="73">
        <v>2.3000000000000001E-4</v>
      </c>
      <c r="J9" s="73">
        <v>0</v>
      </c>
    </row>
    <row r="10" spans="1:10" x14ac:dyDescent="0.45">
      <c r="A10" s="4" t="s">
        <v>20</v>
      </c>
      <c r="B10" s="153" t="s">
        <v>13</v>
      </c>
      <c r="C10" s="4">
        <v>-1E-3</v>
      </c>
      <c r="D10" s="4">
        <v>1</v>
      </c>
      <c r="E10" s="4">
        <v>1.16E-3</v>
      </c>
      <c r="F10" s="4">
        <v>1</v>
      </c>
      <c r="G10" s="4">
        <v>-3.6999999999999999E-4</v>
      </c>
      <c r="H10" s="4">
        <v>0</v>
      </c>
      <c r="I10" s="4">
        <v>1.1039999999999999E-2</v>
      </c>
      <c r="J10" s="4">
        <v>1</v>
      </c>
    </row>
    <row r="11" spans="1:10" x14ac:dyDescent="0.45">
      <c r="A11" s="4" t="s">
        <v>20</v>
      </c>
      <c r="B11" s="153" t="s">
        <v>14</v>
      </c>
      <c r="C11" s="4">
        <v>-3.4199999999999999E-3</v>
      </c>
      <c r="D11" s="4">
        <v>1</v>
      </c>
      <c r="E11" s="4">
        <v>2.1900000000000001E-3</v>
      </c>
      <c r="F11" s="4">
        <v>1</v>
      </c>
      <c r="G11" s="4">
        <v>1.7000000000000001E-4</v>
      </c>
      <c r="H11" s="4">
        <v>0</v>
      </c>
      <c r="I11" s="4">
        <v>1.4330000000000001E-2</v>
      </c>
      <c r="J11" s="4">
        <v>1</v>
      </c>
    </row>
    <row r="12" spans="1:10" x14ac:dyDescent="0.45">
      <c r="A12" s="4" t="s">
        <v>21</v>
      </c>
      <c r="B12" s="153" t="s">
        <v>13</v>
      </c>
      <c r="C12" s="4">
        <v>-1.32E-3</v>
      </c>
      <c r="D12" s="4">
        <v>1</v>
      </c>
      <c r="E12" s="4">
        <v>-7.9000000000000001E-4</v>
      </c>
      <c r="F12" s="4">
        <v>0</v>
      </c>
      <c r="G12" s="4">
        <v>1E-3</v>
      </c>
      <c r="H12" s="4">
        <v>1</v>
      </c>
      <c r="I12" s="4">
        <v>3.2629999999999999E-2</v>
      </c>
      <c r="J12" s="4">
        <v>1</v>
      </c>
    </row>
    <row r="13" spans="1:10" x14ac:dyDescent="0.45">
      <c r="A13" s="4" t="s">
        <v>21</v>
      </c>
      <c r="B13" s="153" t="s">
        <v>14</v>
      </c>
      <c r="C13" s="4">
        <v>-4.4000000000000003E-3</v>
      </c>
      <c r="D13" s="4">
        <v>1</v>
      </c>
      <c r="E13" s="4">
        <v>-1.07E-3</v>
      </c>
      <c r="F13" s="4">
        <v>0</v>
      </c>
      <c r="G13" s="4">
        <v>2.0400000000000001E-3</v>
      </c>
      <c r="H13" s="4">
        <v>0</v>
      </c>
      <c r="I13" s="4">
        <v>1.985E-2</v>
      </c>
      <c r="J13" s="4">
        <v>1</v>
      </c>
    </row>
    <row r="14" spans="1:10" x14ac:dyDescent="0.45">
      <c r="A14" s="4" t="s">
        <v>22</v>
      </c>
      <c r="B14" s="153" t="s">
        <v>13</v>
      </c>
      <c r="C14" s="4">
        <v>-1.17E-3</v>
      </c>
      <c r="D14" s="4">
        <v>1</v>
      </c>
      <c r="E14" s="4">
        <v>4.6000000000000001E-4</v>
      </c>
      <c r="F14" s="4">
        <v>0</v>
      </c>
      <c r="G14" s="4">
        <v>-3.2000000000000003E-4</v>
      </c>
      <c r="H14" s="4">
        <v>0</v>
      </c>
      <c r="I14" s="4">
        <v>2.026E-2</v>
      </c>
      <c r="J14" s="4">
        <v>1</v>
      </c>
    </row>
    <row r="15" spans="1:10" x14ac:dyDescent="0.45">
      <c r="A15" s="4" t="s">
        <v>22</v>
      </c>
      <c r="B15" s="153" t="s">
        <v>14</v>
      </c>
      <c r="C15" s="4">
        <v>-5.5799999999999999E-3</v>
      </c>
      <c r="D15" s="4">
        <v>1</v>
      </c>
      <c r="E15" s="4">
        <v>3.3300000000000001E-3</v>
      </c>
      <c r="F15" s="4">
        <v>0</v>
      </c>
      <c r="G15" s="4">
        <v>-2.0500000000000002E-3</v>
      </c>
      <c r="H15" s="4">
        <v>0</v>
      </c>
      <c r="I15" s="4">
        <v>1.6990000000000002E-2</v>
      </c>
      <c r="J15" s="4">
        <v>1</v>
      </c>
    </row>
    <row r="16" spans="1:10" x14ac:dyDescent="0.45">
      <c r="A16" s="8" t="s">
        <v>23</v>
      </c>
      <c r="B16" s="154" t="s">
        <v>13</v>
      </c>
      <c r="C16" s="9">
        <v>9.0000000000000006E-5</v>
      </c>
      <c r="D16" s="9">
        <v>0</v>
      </c>
      <c r="E16" s="9">
        <v>2.1000000000000001E-4</v>
      </c>
      <c r="F16" s="9">
        <v>0</v>
      </c>
      <c r="G16" s="9">
        <v>-1.9000000000000001E-4</v>
      </c>
      <c r="H16" s="9">
        <v>0</v>
      </c>
      <c r="I16" s="9">
        <v>5.8E-4</v>
      </c>
      <c r="J16" s="9">
        <v>0</v>
      </c>
    </row>
    <row r="17" spans="1:10" x14ac:dyDescent="0.45">
      <c r="A17" s="5" t="s">
        <v>23</v>
      </c>
      <c r="B17" s="153" t="s">
        <v>14</v>
      </c>
      <c r="C17" s="4">
        <v>1.6100000000000001E-3</v>
      </c>
      <c r="D17" s="4">
        <v>0</v>
      </c>
      <c r="E17" s="4">
        <v>-1.8000000000000001E-4</v>
      </c>
      <c r="F17" s="4">
        <v>0</v>
      </c>
      <c r="G17" s="4">
        <v>-1.2899999999999999E-3</v>
      </c>
      <c r="H17" s="4">
        <v>0</v>
      </c>
      <c r="I17" s="4">
        <v>1.5299999999999999E-3</v>
      </c>
      <c r="J17" s="4">
        <v>0</v>
      </c>
    </row>
    <row r="18" spans="1:10" x14ac:dyDescent="0.45">
      <c r="A18" s="74" t="s">
        <v>24</v>
      </c>
      <c r="B18" s="160" t="s">
        <v>13</v>
      </c>
      <c r="C18" s="75">
        <v>3.4000000000000002E-4</v>
      </c>
      <c r="D18" s="75">
        <v>0</v>
      </c>
      <c r="E18" s="75">
        <v>-2.9999999999999997E-4</v>
      </c>
      <c r="F18" s="75">
        <v>0</v>
      </c>
      <c r="G18" s="75">
        <v>-9.0000000000000006E-5</v>
      </c>
      <c r="H18" s="75">
        <v>0</v>
      </c>
      <c r="I18" s="75">
        <v>1.6299999999999999E-3</v>
      </c>
      <c r="J18" s="75">
        <v>0</v>
      </c>
    </row>
    <row r="19" spans="1:10" x14ac:dyDescent="0.45">
      <c r="A19" s="4" t="s">
        <v>24</v>
      </c>
      <c r="B19" s="153" t="s">
        <v>14</v>
      </c>
      <c r="C19" s="4">
        <v>4.3200000000000001E-3</v>
      </c>
      <c r="D19" s="4">
        <v>1</v>
      </c>
      <c r="E19" s="4">
        <v>-1.9300000000000001E-3</v>
      </c>
      <c r="F19" s="4">
        <v>0</v>
      </c>
      <c r="G19" s="4">
        <v>-5.0000000000000001E-4</v>
      </c>
      <c r="H19" s="4">
        <v>0</v>
      </c>
      <c r="I19" s="4">
        <v>8.9499999999999996E-3</v>
      </c>
      <c r="J19" s="4">
        <v>1</v>
      </c>
    </row>
    <row r="20" spans="1:10" x14ac:dyDescent="0.45">
      <c r="A20" s="74" t="s">
        <v>25</v>
      </c>
      <c r="B20" s="160" t="s">
        <v>13</v>
      </c>
      <c r="C20" s="75">
        <v>3.0000000000000001E-5</v>
      </c>
      <c r="D20" s="75">
        <v>0</v>
      </c>
      <c r="E20" s="75">
        <v>2.1000000000000001E-4</v>
      </c>
      <c r="F20" s="75">
        <v>0</v>
      </c>
      <c r="G20" s="75">
        <v>-6.0000000000000002E-5</v>
      </c>
      <c r="H20" s="75">
        <v>0</v>
      </c>
      <c r="I20" s="75">
        <v>1.1100000000000001E-3</v>
      </c>
      <c r="J20" s="75">
        <v>0</v>
      </c>
    </row>
    <row r="21" spans="1:10" x14ac:dyDescent="0.45">
      <c r="A21" s="4" t="s">
        <v>25</v>
      </c>
      <c r="B21" s="153" t="s">
        <v>14</v>
      </c>
      <c r="C21" s="4">
        <v>5.0000000000000001E-4</v>
      </c>
      <c r="D21" s="4">
        <v>0</v>
      </c>
      <c r="E21" s="4">
        <v>3.9199999999999999E-3</v>
      </c>
      <c r="F21" s="4">
        <v>1</v>
      </c>
      <c r="G21" s="4">
        <v>-7.7999999999999999E-4</v>
      </c>
      <c r="H21" s="4">
        <v>0</v>
      </c>
      <c r="I21" s="4">
        <v>8.3099999999999997E-3</v>
      </c>
      <c r="J21" s="4">
        <v>1</v>
      </c>
    </row>
    <row r="22" spans="1:10" x14ac:dyDescent="0.45">
      <c r="A22" s="8" t="s">
        <v>26</v>
      </c>
      <c r="B22" s="154" t="s">
        <v>13</v>
      </c>
      <c r="C22" s="9">
        <v>2.4000000000000001E-4</v>
      </c>
      <c r="D22" s="9">
        <v>0</v>
      </c>
      <c r="E22" s="9">
        <v>-1.6000000000000001E-4</v>
      </c>
      <c r="F22" s="9">
        <v>0</v>
      </c>
      <c r="G22" s="9">
        <v>-3.2000000000000003E-4</v>
      </c>
      <c r="H22" s="9">
        <v>0</v>
      </c>
      <c r="I22" s="9">
        <v>3.0300000000000001E-3</v>
      </c>
      <c r="J22" s="9">
        <v>0</v>
      </c>
    </row>
    <row r="23" spans="1:10" x14ac:dyDescent="0.45">
      <c r="A23" s="72" t="s">
        <v>26</v>
      </c>
      <c r="B23" s="159" t="s">
        <v>14</v>
      </c>
      <c r="C23" s="73">
        <v>1.73E-3</v>
      </c>
      <c r="D23" s="73">
        <v>0</v>
      </c>
      <c r="E23" s="73">
        <v>-1.8699999999999999E-3</v>
      </c>
      <c r="F23" s="73">
        <v>0</v>
      </c>
      <c r="G23" s="73">
        <v>-2.1800000000000001E-3</v>
      </c>
      <c r="H23" s="73">
        <v>0</v>
      </c>
      <c r="I23" s="73">
        <v>4.3699999999999998E-3</v>
      </c>
      <c r="J23" s="73">
        <v>0</v>
      </c>
    </row>
    <row r="24" spans="1:10" x14ac:dyDescent="0.45">
      <c r="A24" s="4" t="s">
        <v>27</v>
      </c>
      <c r="B24" s="153" t="s">
        <v>13</v>
      </c>
      <c r="C24" s="4">
        <v>8.3000000000000001E-4</v>
      </c>
      <c r="D24" s="4">
        <v>1</v>
      </c>
      <c r="E24" s="4">
        <v>-6.0000000000000002E-5</v>
      </c>
      <c r="F24" s="4">
        <v>0</v>
      </c>
      <c r="G24" s="4">
        <v>-5.4000000000000001E-4</v>
      </c>
      <c r="H24" s="4">
        <v>1</v>
      </c>
      <c r="I24" s="4">
        <v>1.6619999999999999E-2</v>
      </c>
      <c r="J24" s="4">
        <v>1</v>
      </c>
    </row>
    <row r="25" spans="1:10" x14ac:dyDescent="0.45">
      <c r="A25" s="4" t="s">
        <v>27</v>
      </c>
      <c r="B25" s="153" t="s">
        <v>14</v>
      </c>
      <c r="C25" s="4">
        <v>5.4599999999999996E-3</v>
      </c>
      <c r="D25" s="4">
        <v>1</v>
      </c>
      <c r="E25" s="4">
        <v>-3.8000000000000002E-4</v>
      </c>
      <c r="F25" s="4">
        <v>0</v>
      </c>
      <c r="G25" s="4">
        <v>-1.6100000000000001E-3</v>
      </c>
      <c r="H25" s="4">
        <v>0</v>
      </c>
      <c r="I25" s="4">
        <v>1.745E-2</v>
      </c>
      <c r="J25" s="4">
        <v>1</v>
      </c>
    </row>
    <row r="26" spans="1:10" x14ac:dyDescent="0.45">
      <c r="A26" s="4" t="s">
        <v>28</v>
      </c>
      <c r="B26" s="153" t="s">
        <v>13</v>
      </c>
      <c r="C26" s="4">
        <v>6.8000000000000005E-4</v>
      </c>
      <c r="D26" s="4">
        <v>1</v>
      </c>
      <c r="E26" s="4">
        <v>-1.9000000000000001E-4</v>
      </c>
      <c r="F26" s="4">
        <v>0</v>
      </c>
      <c r="G26" s="4">
        <v>-5.8E-4</v>
      </c>
      <c r="H26" s="4">
        <v>1</v>
      </c>
      <c r="I26" s="4">
        <v>7.1000000000000004E-3</v>
      </c>
      <c r="J26" s="4">
        <v>1</v>
      </c>
    </row>
    <row r="27" spans="1:10" x14ac:dyDescent="0.45">
      <c r="A27" s="4" t="s">
        <v>28</v>
      </c>
      <c r="B27" s="153" t="s">
        <v>14</v>
      </c>
      <c r="C27" s="4">
        <v>2.63E-3</v>
      </c>
      <c r="D27" s="4">
        <v>1</v>
      </c>
      <c r="E27" s="4">
        <v>2.0000000000000002E-5</v>
      </c>
      <c r="F27" s="4">
        <v>0</v>
      </c>
      <c r="G27" s="4">
        <v>-3.2100000000000002E-3</v>
      </c>
      <c r="H27" s="4">
        <v>1</v>
      </c>
      <c r="I27" s="4">
        <v>8.2799999999999992E-3</v>
      </c>
      <c r="J27" s="4">
        <v>1</v>
      </c>
    </row>
    <row r="28" spans="1:10" x14ac:dyDescent="0.45">
      <c r="A28" s="74" t="s">
        <v>29</v>
      </c>
      <c r="B28" s="160" t="s">
        <v>13</v>
      </c>
      <c r="C28" s="75">
        <v>3.0000000000000001E-5</v>
      </c>
      <c r="D28" s="75">
        <v>0</v>
      </c>
      <c r="E28" s="75">
        <v>2.1000000000000001E-4</v>
      </c>
      <c r="F28" s="75">
        <v>0</v>
      </c>
      <c r="G28" s="75">
        <v>-6.0000000000000002E-5</v>
      </c>
      <c r="H28" s="75">
        <v>0</v>
      </c>
      <c r="I28" s="75">
        <v>1.1100000000000001E-3</v>
      </c>
      <c r="J28" s="75">
        <v>0</v>
      </c>
    </row>
    <row r="29" spans="1:10" x14ac:dyDescent="0.45">
      <c r="A29" s="4" t="s">
        <v>29</v>
      </c>
      <c r="B29" s="153" t="s">
        <v>14</v>
      </c>
      <c r="C29" s="4">
        <v>5.0000000000000001E-4</v>
      </c>
      <c r="D29" s="4">
        <v>0</v>
      </c>
      <c r="E29" s="4">
        <v>3.9199999999999999E-3</v>
      </c>
      <c r="F29" s="4">
        <v>1</v>
      </c>
      <c r="G29" s="4">
        <v>-7.7999999999999999E-4</v>
      </c>
      <c r="H29" s="4">
        <v>0</v>
      </c>
      <c r="I29" s="4">
        <v>8.3099999999999997E-3</v>
      </c>
      <c r="J29" s="4">
        <v>1</v>
      </c>
    </row>
    <row r="30" spans="1:10" x14ac:dyDescent="0.45">
      <c r="A30" s="8" t="s">
        <v>30</v>
      </c>
      <c r="B30" s="154" t="s">
        <v>13</v>
      </c>
      <c r="C30" s="9">
        <v>2.5000000000000001E-4</v>
      </c>
      <c r="D30" s="9">
        <v>0</v>
      </c>
      <c r="E30" s="9">
        <v>-1.0000000000000001E-5</v>
      </c>
      <c r="F30" s="9">
        <v>0</v>
      </c>
      <c r="G30" s="9">
        <v>3.8000000000000002E-4</v>
      </c>
      <c r="H30" s="9">
        <v>0</v>
      </c>
      <c r="I30" s="9">
        <v>5.8799999999999998E-3</v>
      </c>
      <c r="J30" s="9">
        <v>0</v>
      </c>
    </row>
    <row r="31" spans="1:10" x14ac:dyDescent="0.45">
      <c r="A31" s="72" t="s">
        <v>30</v>
      </c>
      <c r="B31" s="159" t="s">
        <v>14</v>
      </c>
      <c r="C31" s="73">
        <v>-5.5000000000000003E-4</v>
      </c>
      <c r="D31" s="73">
        <v>0</v>
      </c>
      <c r="E31" s="73">
        <v>-2.5000000000000001E-4</v>
      </c>
      <c r="F31" s="73">
        <v>0</v>
      </c>
      <c r="G31" s="73">
        <v>1.6199999999999999E-3</v>
      </c>
      <c r="H31" s="73">
        <v>0</v>
      </c>
      <c r="I31" s="73">
        <v>1.7700000000000001E-3</v>
      </c>
      <c r="J31" s="73">
        <v>0</v>
      </c>
    </row>
    <row r="32" spans="1:10" x14ac:dyDescent="0.45">
      <c r="A32" s="4" t="s">
        <v>31</v>
      </c>
      <c r="B32" s="153" t="s">
        <v>13</v>
      </c>
      <c r="C32" s="4">
        <v>8.7000000000000001E-4</v>
      </c>
      <c r="D32" s="4">
        <v>1</v>
      </c>
      <c r="E32" s="4">
        <v>-5.4000000000000001E-4</v>
      </c>
      <c r="F32" s="4">
        <v>0</v>
      </c>
      <c r="G32" s="4">
        <v>2.7E-4</v>
      </c>
      <c r="H32" s="4">
        <v>0</v>
      </c>
      <c r="I32" s="4">
        <v>1.031E-2</v>
      </c>
      <c r="J32" s="4">
        <v>1</v>
      </c>
    </row>
    <row r="33" spans="1:10" x14ac:dyDescent="0.45">
      <c r="A33" s="4" t="s">
        <v>31</v>
      </c>
      <c r="B33" s="153" t="s">
        <v>14</v>
      </c>
      <c r="C33" s="4">
        <v>6.5300000000000002E-3</v>
      </c>
      <c r="D33" s="4">
        <v>1</v>
      </c>
      <c r="E33" s="4">
        <v>-2.32E-3</v>
      </c>
      <c r="F33" s="4">
        <v>0</v>
      </c>
      <c r="G33" s="4">
        <v>1.23E-3</v>
      </c>
      <c r="H33" s="4">
        <v>0</v>
      </c>
      <c r="I33" s="4">
        <v>2.1729999999999999E-2</v>
      </c>
      <c r="J33" s="4">
        <v>1</v>
      </c>
    </row>
    <row r="34" spans="1:10" x14ac:dyDescent="0.45">
      <c r="A34" s="4" t="s">
        <v>32</v>
      </c>
      <c r="B34" s="153" t="s">
        <v>13</v>
      </c>
      <c r="C34" s="4">
        <v>4.8000000000000001E-4</v>
      </c>
      <c r="D34" s="4">
        <v>0</v>
      </c>
      <c r="E34" s="4">
        <v>3.2000000000000003E-4</v>
      </c>
      <c r="F34" s="4">
        <v>0</v>
      </c>
      <c r="G34" s="4">
        <v>-2.5000000000000001E-4</v>
      </c>
      <c r="H34" s="4">
        <v>0</v>
      </c>
      <c r="I34" s="4">
        <v>7.7799999999999996E-3</v>
      </c>
      <c r="J34" s="4">
        <v>1</v>
      </c>
    </row>
    <row r="35" spans="1:10" x14ac:dyDescent="0.45">
      <c r="A35" s="4" t="s">
        <v>32</v>
      </c>
      <c r="B35" s="153" t="s">
        <v>14</v>
      </c>
      <c r="C35" s="4">
        <v>1.99E-3</v>
      </c>
      <c r="D35" s="4">
        <v>0</v>
      </c>
      <c r="E35" s="4">
        <v>4.5199999999999997E-3</v>
      </c>
      <c r="F35" s="4">
        <v>1</v>
      </c>
      <c r="G35" s="4">
        <v>-2.6099999999999999E-3</v>
      </c>
      <c r="H35" s="4">
        <v>0</v>
      </c>
      <c r="I35" s="4">
        <v>1.5339999999999999E-2</v>
      </c>
      <c r="J35" s="4">
        <v>1</v>
      </c>
    </row>
    <row r="36" spans="1:10" x14ac:dyDescent="0.45">
      <c r="A36" s="4" t="s">
        <v>33</v>
      </c>
      <c r="B36" s="153" t="s">
        <v>13</v>
      </c>
      <c r="C36" s="4">
        <v>6.8999999999999997E-4</v>
      </c>
      <c r="D36" s="4">
        <v>1</v>
      </c>
      <c r="E36" s="4">
        <v>-1.2E-4</v>
      </c>
      <c r="F36" s="4">
        <v>0</v>
      </c>
      <c r="G36" s="4">
        <v>-4.6000000000000001E-4</v>
      </c>
      <c r="H36" s="4">
        <v>1</v>
      </c>
      <c r="I36" s="4">
        <v>1.0959999999999999E-2</v>
      </c>
      <c r="J36" s="4">
        <v>1</v>
      </c>
    </row>
    <row r="37" spans="1:10" x14ac:dyDescent="0.45">
      <c r="A37" s="4" t="s">
        <v>33</v>
      </c>
      <c r="B37" s="153" t="s">
        <v>14</v>
      </c>
      <c r="C37" s="4">
        <v>3.5300000000000002E-3</v>
      </c>
      <c r="D37" s="4">
        <v>1</v>
      </c>
      <c r="E37" s="4">
        <v>-1.31E-3</v>
      </c>
      <c r="F37" s="4">
        <v>0</v>
      </c>
      <c r="G37" s="4">
        <v>-2.5300000000000001E-3</v>
      </c>
      <c r="H37" s="4">
        <v>0</v>
      </c>
      <c r="I37" s="4">
        <v>6.5599999999999999E-3</v>
      </c>
      <c r="J37" s="4">
        <v>1</v>
      </c>
    </row>
    <row r="38" spans="1:10" x14ac:dyDescent="0.45">
      <c r="A38" s="4" t="s">
        <v>34</v>
      </c>
      <c r="B38" s="153" t="s">
        <v>13</v>
      </c>
      <c r="C38" s="4">
        <v>6.2E-4</v>
      </c>
      <c r="D38" s="4">
        <v>1</v>
      </c>
      <c r="E38" s="4">
        <v>1.0000000000000001E-5</v>
      </c>
      <c r="F38" s="4">
        <v>0</v>
      </c>
      <c r="G38" s="4">
        <v>-2.2000000000000001E-4</v>
      </c>
      <c r="H38" s="4">
        <v>0</v>
      </c>
      <c r="I38" s="4">
        <v>8.2299999999999995E-3</v>
      </c>
      <c r="J38" s="4">
        <v>1</v>
      </c>
    </row>
    <row r="39" spans="1:10" x14ac:dyDescent="0.45">
      <c r="A39" s="8" t="s">
        <v>34</v>
      </c>
      <c r="B39" s="154" t="s">
        <v>14</v>
      </c>
      <c r="C39" s="9">
        <v>3.0799999999999998E-3</v>
      </c>
      <c r="D39" s="9">
        <v>0</v>
      </c>
      <c r="E39" s="9">
        <v>-1.25E-3</v>
      </c>
      <c r="F39" s="9">
        <v>0</v>
      </c>
      <c r="G39" s="9">
        <v>-7.9000000000000001E-4</v>
      </c>
      <c r="H39" s="9">
        <v>0</v>
      </c>
      <c r="I39" s="9">
        <v>3.31E-3</v>
      </c>
      <c r="J39" s="9">
        <v>0</v>
      </c>
    </row>
    <row r="40" spans="1:10" x14ac:dyDescent="0.45">
      <c r="A40" s="74" t="s">
        <v>35</v>
      </c>
      <c r="B40" s="160" t="s">
        <v>13</v>
      </c>
      <c r="C40" s="75">
        <v>3.5E-4</v>
      </c>
      <c r="D40" s="75">
        <v>0</v>
      </c>
      <c r="E40" s="75">
        <v>-2.4000000000000001E-4</v>
      </c>
      <c r="F40" s="75">
        <v>0</v>
      </c>
      <c r="G40" s="75">
        <v>3.3E-4</v>
      </c>
      <c r="H40" s="75">
        <v>0</v>
      </c>
      <c r="I40" s="75">
        <v>3.9699999999999996E-3</v>
      </c>
      <c r="J40" s="75">
        <v>0</v>
      </c>
    </row>
    <row r="41" spans="1:10" x14ac:dyDescent="0.45">
      <c r="A41" s="4" t="s">
        <v>35</v>
      </c>
      <c r="B41" s="153" t="s">
        <v>14</v>
      </c>
      <c r="C41" s="4">
        <v>3.3E-3</v>
      </c>
      <c r="D41" s="4">
        <v>1</v>
      </c>
      <c r="E41" s="4">
        <v>-4.6999999999999999E-4</v>
      </c>
      <c r="F41" s="4">
        <v>0</v>
      </c>
      <c r="G41" s="4">
        <v>2.31E-3</v>
      </c>
      <c r="H41" s="4">
        <v>0</v>
      </c>
      <c r="I41" s="4">
        <v>1.0370000000000001E-2</v>
      </c>
      <c r="J41" s="4">
        <v>1</v>
      </c>
    </row>
  </sheetData>
  <autoFilter ref="A1:J41" xr:uid="{45C44B10-B530-49E6-8F9F-6A67F5D22C9B}">
    <sortState xmlns:xlrd2="http://schemas.microsoft.com/office/spreadsheetml/2017/richdata2" ref="A3:J41">
      <sortCondition ref="A1:A4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741A-DFE2-4D19-B018-133E3671D12D}">
  <sheetPr>
    <tabColor theme="8" tint="0.39997558519241921"/>
  </sheetPr>
  <dimension ref="B4:V9"/>
  <sheetViews>
    <sheetView showGridLines="0" zoomScale="70" zoomScaleNormal="70" workbookViewId="0">
      <selection activeCell="U7" sqref="U7"/>
    </sheetView>
  </sheetViews>
  <sheetFormatPr defaultRowHeight="14.25" x14ac:dyDescent="0.45"/>
  <cols>
    <col min="1" max="1" width="9.06640625" customWidth="1"/>
    <col min="2" max="2" width="12.53125" customWidth="1"/>
    <col min="3" max="21" width="10.1328125" bestFit="1" customWidth="1"/>
    <col min="22" max="22" width="10.1328125" customWidth="1"/>
  </cols>
  <sheetData>
    <row r="4" spans="2:22" x14ac:dyDescent="0.45">
      <c r="C4" s="149" t="s">
        <v>123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2:22" x14ac:dyDescent="0.45"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2:22" ht="18.399999999999999" thickBot="1" x14ac:dyDescent="0.5">
      <c r="C6" s="70" t="s">
        <v>11</v>
      </c>
      <c r="D6" s="70" t="s">
        <v>17</v>
      </c>
      <c r="E6" s="70" t="s">
        <v>18</v>
      </c>
      <c r="F6" s="70" t="s">
        <v>19</v>
      </c>
      <c r="G6" s="70" t="s">
        <v>20</v>
      </c>
      <c r="H6" s="70" t="s">
        <v>21</v>
      </c>
      <c r="I6" s="70" t="s">
        <v>22</v>
      </c>
      <c r="J6" s="70" t="s">
        <v>23</v>
      </c>
      <c r="K6" s="70" t="s">
        <v>24</v>
      </c>
      <c r="L6" s="70" t="s">
        <v>25</v>
      </c>
      <c r="M6" s="70" t="s">
        <v>26</v>
      </c>
      <c r="N6" s="70" t="s">
        <v>27</v>
      </c>
      <c r="O6" s="70" t="s">
        <v>28</v>
      </c>
      <c r="P6" s="70" t="s">
        <v>29</v>
      </c>
      <c r="Q6" s="70" t="s">
        <v>30</v>
      </c>
      <c r="R6" s="70" t="s">
        <v>31</v>
      </c>
      <c r="S6" s="70" t="s">
        <v>32</v>
      </c>
      <c r="T6" s="70" t="s">
        <v>33</v>
      </c>
      <c r="U6" s="70" t="s">
        <v>34</v>
      </c>
      <c r="V6" s="70" t="s">
        <v>35</v>
      </c>
    </row>
    <row r="7" spans="2:22" ht="42.4" customHeight="1" thickTop="1" thickBot="1" x14ac:dyDescent="0.5">
      <c r="B7" s="68" t="s">
        <v>13</v>
      </c>
      <c r="C7" s="77" t="s">
        <v>114</v>
      </c>
      <c r="D7" s="80" t="s">
        <v>114</v>
      </c>
      <c r="E7" s="138">
        <v>4.0999999999999999E-4</v>
      </c>
      <c r="F7" s="106" t="s">
        <v>114</v>
      </c>
      <c r="G7" s="60">
        <v>-1E-3</v>
      </c>
      <c r="H7" s="60">
        <v>-1.32E-3</v>
      </c>
      <c r="I7" s="60">
        <v>-1.17E-3</v>
      </c>
      <c r="J7" s="77" t="s">
        <v>114</v>
      </c>
      <c r="K7" s="77" t="s">
        <v>114</v>
      </c>
      <c r="L7" s="107" t="s">
        <v>114</v>
      </c>
      <c r="M7" s="77" t="s">
        <v>114</v>
      </c>
      <c r="N7" s="108">
        <v>8.3000000000000001E-4</v>
      </c>
      <c r="O7" s="139">
        <v>6.8000000000000005E-4</v>
      </c>
      <c r="P7" s="77" t="s">
        <v>114</v>
      </c>
      <c r="Q7" s="77" t="s">
        <v>114</v>
      </c>
      <c r="R7" s="108">
        <v>8.7000000000000001E-4</v>
      </c>
      <c r="S7" s="138">
        <v>4.8000000000000001E-4</v>
      </c>
      <c r="T7" s="108">
        <v>6.8999999999999997E-4</v>
      </c>
      <c r="U7" s="139">
        <v>6.2E-4</v>
      </c>
      <c r="V7" s="77" t="s">
        <v>114</v>
      </c>
    </row>
    <row r="8" spans="2:22" ht="42.4" customHeight="1" thickTop="1" thickBot="1" x14ac:dyDescent="0.5">
      <c r="B8" s="68" t="s">
        <v>14</v>
      </c>
      <c r="C8" s="108">
        <v>3.5000000000000001E-3</v>
      </c>
      <c r="D8" s="77" t="s">
        <v>114</v>
      </c>
      <c r="E8" s="140">
        <v>2.7899999999999999E-3</v>
      </c>
      <c r="F8" s="77" t="s">
        <v>114</v>
      </c>
      <c r="G8" s="60">
        <v>-3.4199999999999999E-3</v>
      </c>
      <c r="H8" s="60">
        <v>-4.4000000000000003E-3</v>
      </c>
      <c r="I8" s="60">
        <v>-5.5799999999999999E-3</v>
      </c>
      <c r="J8" s="77" t="s">
        <v>114</v>
      </c>
      <c r="K8" s="141">
        <v>4.3200000000000001E-3</v>
      </c>
      <c r="L8" s="109">
        <v>5.0000000000000001E-4</v>
      </c>
      <c r="M8" s="106" t="s">
        <v>114</v>
      </c>
      <c r="N8" s="108">
        <v>5.4599999999999996E-3</v>
      </c>
      <c r="O8" s="139">
        <v>2.63E-3</v>
      </c>
      <c r="P8" s="109">
        <v>5.0000000000000001E-4</v>
      </c>
      <c r="Q8" s="77" t="s">
        <v>114</v>
      </c>
      <c r="R8" s="108">
        <v>6.5300000000000002E-3</v>
      </c>
      <c r="S8" s="109">
        <v>1.99E-3</v>
      </c>
      <c r="T8" s="139">
        <v>3.5300000000000002E-3</v>
      </c>
      <c r="U8" s="77" t="s">
        <v>114</v>
      </c>
      <c r="V8" s="108">
        <v>3.3E-3</v>
      </c>
    </row>
    <row r="9" spans="2:22" ht="14.65" thickTop="1" x14ac:dyDescent="0.45"/>
  </sheetData>
  <mergeCells count="1">
    <mergeCell ref="C4:V5"/>
  </mergeCells>
  <conditionalFormatting sqref="C7:D7 G14 C8:E8 F7:K8 M8:O8 L7:R7 Q8:R8 U7 T7:T8 V8">
    <cfRule type="colorScale" priority="1">
      <colorScale>
        <cfvo type="num" val="-4.0000000000000001E-3"/>
        <cfvo type="num" val="0"/>
        <cfvo type="num" val="4.0000000000000001E-3"/>
        <color rgb="FFF8696B"/>
        <color theme="0" tint="-4.9989318521683403E-2"/>
        <color theme="8" tint="0.39997558519241921"/>
      </colorScale>
    </cfRule>
    <cfRule type="colorScale" priority="2">
      <colorScale>
        <cfvo type="num" val="-4.0000000000000001E-3"/>
        <cfvo type="num" val="0"/>
        <cfvo type="num" val="4.0000000000000001E-3"/>
        <color rgb="FFF8696B"/>
        <color theme="0" tint="-4.9989318521683403E-2"/>
        <color theme="8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C968-B8F4-49E3-BDBB-DA246E0B22F8}">
  <sheetPr>
    <tabColor theme="8" tint="0.39997558519241921"/>
  </sheetPr>
  <dimension ref="B4:V9"/>
  <sheetViews>
    <sheetView showGridLines="0" zoomScale="70" zoomScaleNormal="70" workbookViewId="0">
      <selection activeCell="N13" sqref="N13"/>
    </sheetView>
  </sheetViews>
  <sheetFormatPr defaultRowHeight="14.25" x14ac:dyDescent="0.45"/>
  <cols>
    <col min="1" max="1" width="9.06640625" customWidth="1"/>
    <col min="2" max="2" width="12.53125" customWidth="1"/>
    <col min="3" max="13" width="10.19921875" bestFit="1" customWidth="1"/>
    <col min="14" max="14" width="10.46484375" bestFit="1" customWidth="1"/>
    <col min="15" max="16" width="10.19921875" bestFit="1" customWidth="1"/>
    <col min="17" max="17" width="10.46484375" bestFit="1" customWidth="1"/>
    <col min="18" max="21" width="10.19921875" bestFit="1" customWidth="1"/>
    <col min="22" max="22" width="10.1328125" customWidth="1"/>
  </cols>
  <sheetData>
    <row r="4" spans="2:22" x14ac:dyDescent="0.45">
      <c r="C4" s="149" t="s">
        <v>125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2:22" x14ac:dyDescent="0.45"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2:22" ht="18.399999999999999" thickBot="1" x14ac:dyDescent="0.5">
      <c r="C6" s="70" t="s">
        <v>11</v>
      </c>
      <c r="D6" s="70" t="s">
        <v>17</v>
      </c>
      <c r="E6" s="70" t="s">
        <v>18</v>
      </c>
      <c r="F6" s="70" t="s">
        <v>19</v>
      </c>
      <c r="G6" s="70" t="s">
        <v>20</v>
      </c>
      <c r="H6" s="70" t="s">
        <v>21</v>
      </c>
      <c r="I6" s="70" t="s">
        <v>22</v>
      </c>
      <c r="J6" s="70" t="s">
        <v>23</v>
      </c>
      <c r="K6" s="70" t="s">
        <v>24</v>
      </c>
      <c r="L6" s="70" t="s">
        <v>25</v>
      </c>
      <c r="M6" s="70" t="s">
        <v>26</v>
      </c>
      <c r="N6" s="70" t="s">
        <v>27</v>
      </c>
      <c r="O6" s="70" t="s">
        <v>28</v>
      </c>
      <c r="P6" s="70" t="s">
        <v>29</v>
      </c>
      <c r="Q6" s="70" t="s">
        <v>30</v>
      </c>
      <c r="R6" s="70" t="s">
        <v>31</v>
      </c>
      <c r="S6" s="70" t="s">
        <v>32</v>
      </c>
      <c r="T6" s="70" t="s">
        <v>33</v>
      </c>
      <c r="U6" s="70" t="s">
        <v>34</v>
      </c>
      <c r="V6" s="70" t="s">
        <v>35</v>
      </c>
    </row>
    <row r="7" spans="2:22" ht="42.4" customHeight="1" thickTop="1" thickBot="1" x14ac:dyDescent="0.5">
      <c r="B7" s="68" t="s">
        <v>13</v>
      </c>
      <c r="C7" s="107" t="s">
        <v>114</v>
      </c>
      <c r="D7" s="111" t="s">
        <v>114</v>
      </c>
      <c r="E7" s="112">
        <v>-1.3999999999999999E-4</v>
      </c>
      <c r="F7" s="113" t="s">
        <v>114</v>
      </c>
      <c r="G7" s="111">
        <v>1.16E-3</v>
      </c>
      <c r="H7" s="112">
        <v>-7.9000000000000001E-4</v>
      </c>
      <c r="I7" s="112">
        <v>4.6000000000000001E-4</v>
      </c>
      <c r="J7" s="113" t="s">
        <v>114</v>
      </c>
      <c r="K7" s="107" t="s">
        <v>114</v>
      </c>
      <c r="L7" s="107" t="s">
        <v>114</v>
      </c>
      <c r="M7" s="111" t="s">
        <v>114</v>
      </c>
      <c r="N7" s="112">
        <v>-6.0000000000000002E-5</v>
      </c>
      <c r="O7" s="112">
        <v>-1.9000000000000001E-4</v>
      </c>
      <c r="P7" s="113" t="s">
        <v>114</v>
      </c>
      <c r="Q7" s="111" t="s">
        <v>114</v>
      </c>
      <c r="R7" s="112">
        <v>-5.4000000000000001E-4</v>
      </c>
      <c r="S7" s="112">
        <v>3.2000000000000003E-4</v>
      </c>
      <c r="T7" s="114">
        <v>-1.2E-4</v>
      </c>
      <c r="U7" s="112">
        <v>1.0000000000000001E-5</v>
      </c>
      <c r="V7" s="113" t="s">
        <v>114</v>
      </c>
    </row>
    <row r="8" spans="2:22" ht="42.4" customHeight="1" thickTop="1" thickBot="1" x14ac:dyDescent="0.5">
      <c r="B8" s="68" t="s">
        <v>14</v>
      </c>
      <c r="C8" s="76">
        <v>6.9999999999999999E-4</v>
      </c>
      <c r="D8" s="110" t="s">
        <v>114</v>
      </c>
      <c r="E8" s="76">
        <v>-1.34E-3</v>
      </c>
      <c r="F8" s="106" t="s">
        <v>114</v>
      </c>
      <c r="G8" s="80">
        <v>2.1900000000000001E-3</v>
      </c>
      <c r="H8" s="76">
        <v>-1.07E-3</v>
      </c>
      <c r="I8" s="76">
        <v>3.3300000000000001E-3</v>
      </c>
      <c r="J8" s="110" t="s">
        <v>114</v>
      </c>
      <c r="K8" s="76">
        <v>-1.9300000000000001E-3</v>
      </c>
      <c r="L8" s="142">
        <v>3.9199999999999999E-3</v>
      </c>
      <c r="M8" s="80" t="s">
        <v>114</v>
      </c>
      <c r="N8" s="76">
        <v>-3.8000000000000002E-4</v>
      </c>
      <c r="O8" s="76">
        <v>2.0000000000000002E-5</v>
      </c>
      <c r="P8" s="142">
        <v>3.9199999999999999E-3</v>
      </c>
      <c r="Q8" s="80" t="s">
        <v>114</v>
      </c>
      <c r="R8" s="76">
        <v>-2.32E-3</v>
      </c>
      <c r="S8" s="110">
        <v>4.5199999999999997E-3</v>
      </c>
      <c r="T8" s="76">
        <v>-1.31E-3</v>
      </c>
      <c r="U8" s="110" t="s">
        <v>114</v>
      </c>
      <c r="V8" s="76">
        <v>-4.6999999999999999E-4</v>
      </c>
    </row>
    <row r="9" spans="2:22" ht="14.65" thickTop="1" x14ac:dyDescent="0.45"/>
  </sheetData>
  <mergeCells count="1">
    <mergeCell ref="C4:V5"/>
  </mergeCells>
  <conditionalFormatting sqref="G7:G8 L8 P8 S7:S8">
    <cfRule type="colorScale" priority="1">
      <colorScale>
        <cfvo type="min"/>
        <cfvo type="num" val="0"/>
        <cfvo type="max"/>
        <color rgb="FFF8696B"/>
        <color rgb="FFFCFCFF"/>
        <color theme="8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3CC6-49CF-40F5-B4D6-AD9DD30DC1D9}">
  <sheetPr>
    <tabColor theme="8" tint="0.39997558519241921"/>
  </sheetPr>
  <dimension ref="B4:V9"/>
  <sheetViews>
    <sheetView showGridLines="0" zoomScale="70" zoomScaleNormal="70" workbookViewId="0">
      <selection activeCell="J17" sqref="J17"/>
    </sheetView>
  </sheetViews>
  <sheetFormatPr defaultRowHeight="14.25" x14ac:dyDescent="0.45"/>
  <cols>
    <col min="1" max="1" width="9.06640625" customWidth="1"/>
    <col min="2" max="2" width="12.53125" customWidth="1"/>
    <col min="3" max="10" width="10.265625" bestFit="1" customWidth="1"/>
    <col min="11" max="12" width="10.46484375" bestFit="1" customWidth="1"/>
    <col min="13" max="13" width="10.265625" bestFit="1" customWidth="1"/>
    <col min="14" max="14" width="10.53125" bestFit="1" customWidth="1"/>
    <col min="15" max="15" width="10.265625" bestFit="1" customWidth="1"/>
    <col min="16" max="16" width="10.46484375" bestFit="1" customWidth="1"/>
    <col min="17" max="17" width="10.53125" bestFit="1" customWidth="1"/>
    <col min="18" max="21" width="10.265625" bestFit="1" customWidth="1"/>
    <col min="22" max="22" width="10.1328125" customWidth="1"/>
  </cols>
  <sheetData>
    <row r="4" spans="2:22" x14ac:dyDescent="0.45">
      <c r="C4" s="149" t="s">
        <v>126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2:22" x14ac:dyDescent="0.45"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2:22" ht="18.399999999999999" thickBot="1" x14ac:dyDescent="0.5">
      <c r="C6" s="70" t="s">
        <v>11</v>
      </c>
      <c r="D6" s="70" t="s">
        <v>17</v>
      </c>
      <c r="E6" s="70" t="s">
        <v>18</v>
      </c>
      <c r="F6" s="70" t="s">
        <v>19</v>
      </c>
      <c r="G6" s="70" t="s">
        <v>20</v>
      </c>
      <c r="H6" s="70" t="s">
        <v>21</v>
      </c>
      <c r="I6" s="70" t="s">
        <v>22</v>
      </c>
      <c r="J6" s="70" t="s">
        <v>23</v>
      </c>
      <c r="K6" s="70" t="s">
        <v>24</v>
      </c>
      <c r="L6" s="70" t="s">
        <v>25</v>
      </c>
      <c r="M6" s="70" t="s">
        <v>26</v>
      </c>
      <c r="N6" s="70" t="s">
        <v>27</v>
      </c>
      <c r="O6" s="70" t="s">
        <v>28</v>
      </c>
      <c r="P6" s="70" t="s">
        <v>29</v>
      </c>
      <c r="Q6" s="70" t="s">
        <v>30</v>
      </c>
      <c r="R6" s="70" t="s">
        <v>31</v>
      </c>
      <c r="S6" s="70" t="s">
        <v>32</v>
      </c>
      <c r="T6" s="70" t="s">
        <v>33</v>
      </c>
      <c r="U6" s="70" t="s">
        <v>34</v>
      </c>
      <c r="V6" s="70" t="s">
        <v>35</v>
      </c>
    </row>
    <row r="7" spans="2:22" ht="42.4" customHeight="1" thickTop="1" thickBot="1" x14ac:dyDescent="0.5">
      <c r="B7" s="68" t="s">
        <v>13</v>
      </c>
      <c r="C7" s="107" t="s">
        <v>114</v>
      </c>
      <c r="D7" s="80" t="s">
        <v>114</v>
      </c>
      <c r="E7" s="109">
        <v>1.6000000000000001E-4</v>
      </c>
      <c r="F7" s="78" t="s">
        <v>114</v>
      </c>
      <c r="G7" s="123">
        <v>-3.6999999999999999E-4</v>
      </c>
      <c r="H7" s="109">
        <v>1E-3</v>
      </c>
      <c r="I7" s="123">
        <v>-3.2000000000000003E-4</v>
      </c>
      <c r="J7" s="119" t="s">
        <v>114</v>
      </c>
      <c r="K7" s="120" t="s">
        <v>114</v>
      </c>
      <c r="L7" s="79" t="s">
        <v>114</v>
      </c>
      <c r="M7" s="77" t="s">
        <v>114</v>
      </c>
      <c r="N7" s="116">
        <v>-5.4000000000000001E-4</v>
      </c>
      <c r="O7" s="77">
        <v>-5.8E-4</v>
      </c>
      <c r="P7" s="120" t="s">
        <v>114</v>
      </c>
      <c r="Q7" s="122" t="s">
        <v>114</v>
      </c>
      <c r="R7" s="123">
        <v>2.7E-4</v>
      </c>
      <c r="S7" s="123">
        <v>-2.5000000000000001E-4</v>
      </c>
      <c r="T7" s="109">
        <v>-4.6000000000000001E-4</v>
      </c>
      <c r="U7" s="109">
        <v>-2.2000000000000001E-4</v>
      </c>
      <c r="V7" s="121" t="s">
        <v>114</v>
      </c>
    </row>
    <row r="8" spans="2:22" ht="42.4" customHeight="1" thickTop="1" thickBot="1" x14ac:dyDescent="0.5">
      <c r="B8" s="68" t="s">
        <v>14</v>
      </c>
      <c r="C8" s="109">
        <v>-1.1900000000000001E-3</v>
      </c>
      <c r="D8" s="117" t="s">
        <v>114</v>
      </c>
      <c r="E8" s="109">
        <v>1.0399999999999999E-3</v>
      </c>
      <c r="F8" s="117" t="s">
        <v>114</v>
      </c>
      <c r="G8" s="109">
        <v>1.7000000000000001E-4</v>
      </c>
      <c r="H8" s="109">
        <v>2.0400000000000001E-3</v>
      </c>
      <c r="I8" s="109">
        <v>-2.0500000000000002E-3</v>
      </c>
      <c r="J8" s="117" t="s">
        <v>114</v>
      </c>
      <c r="K8" s="109">
        <v>-5.0000000000000001E-4</v>
      </c>
      <c r="L8" s="109">
        <v>-7.7999999999999999E-4</v>
      </c>
      <c r="M8" s="117" t="s">
        <v>114</v>
      </c>
      <c r="N8" s="109">
        <v>-1.6100000000000001E-3</v>
      </c>
      <c r="O8" s="117">
        <v>-3.2100000000000002E-3</v>
      </c>
      <c r="P8" s="109">
        <v>-7.7999999999999999E-4</v>
      </c>
      <c r="Q8" s="78" t="s">
        <v>114</v>
      </c>
      <c r="R8" s="109">
        <v>1.23E-3</v>
      </c>
      <c r="S8" s="109">
        <v>-2.6099999999999999E-3</v>
      </c>
      <c r="T8" s="109">
        <v>-2.5300000000000001E-3</v>
      </c>
      <c r="U8" s="118" t="s">
        <v>114</v>
      </c>
      <c r="V8" s="109">
        <v>2.31E-3</v>
      </c>
    </row>
    <row r="9" spans="2:22" ht="14.65" thickTop="1" x14ac:dyDescent="0.45"/>
  </sheetData>
  <mergeCells count="1">
    <mergeCell ref="C4:V5"/>
  </mergeCells>
  <conditionalFormatting sqref="N7:O7 O8">
    <cfRule type="colorScale" priority="1">
      <colorScale>
        <cfvo type="num" val="-2E-3"/>
        <cfvo type="num" val="0"/>
        <cfvo type="num" val="0"/>
        <color rgb="FFF4430C"/>
        <color rgb="FFFCFCFF"/>
        <color theme="8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538-295A-4CE3-8687-F3FC068F9C2A}">
  <sheetPr>
    <tabColor theme="5" tint="0.79998168889431442"/>
  </sheetPr>
  <dimension ref="A1:J62"/>
  <sheetViews>
    <sheetView topLeftCell="A6" workbookViewId="0">
      <selection activeCell="B50" sqref="B50"/>
    </sheetView>
  </sheetViews>
  <sheetFormatPr defaultRowHeight="14.25" x14ac:dyDescent="0.45"/>
  <cols>
    <col min="1" max="1" width="10.06640625" bestFit="1" customWidth="1"/>
    <col min="2" max="2" width="12.265625" bestFit="1" customWidth="1"/>
    <col min="3" max="4" width="9.19921875" bestFit="1" customWidth="1"/>
    <col min="5" max="5" width="9.33203125" bestFit="1" customWidth="1"/>
    <col min="6" max="6" width="9.1328125" bestFit="1" customWidth="1"/>
    <col min="7" max="8" width="9.59765625" bestFit="1" customWidth="1"/>
    <col min="9" max="9" width="7.73046875" bestFit="1" customWidth="1"/>
    <col min="10" max="10" width="11.73046875" bestFit="1" customWidth="1"/>
  </cols>
  <sheetData>
    <row r="1" spans="1:10" ht="21.4" thickBot="1" x14ac:dyDescent="0.7">
      <c r="A1" s="2" t="s">
        <v>0</v>
      </c>
      <c r="B1" s="11" t="s">
        <v>1</v>
      </c>
      <c r="C1" s="12" t="s">
        <v>2</v>
      </c>
      <c r="D1" s="12" t="s">
        <v>5</v>
      </c>
      <c r="E1" s="13" t="s">
        <v>3</v>
      </c>
      <c r="F1" s="13" t="s">
        <v>6</v>
      </c>
      <c r="G1" s="14" t="s">
        <v>4</v>
      </c>
      <c r="H1" s="14" t="s">
        <v>7</v>
      </c>
      <c r="I1" s="11" t="s">
        <v>8</v>
      </c>
      <c r="J1" s="3" t="s">
        <v>9</v>
      </c>
    </row>
    <row r="2" spans="1:10" x14ac:dyDescent="0.45">
      <c r="A2" s="8" t="s">
        <v>11</v>
      </c>
      <c r="B2" s="35" t="s">
        <v>113</v>
      </c>
      <c r="C2" s="9">
        <v>-3.4099999999999998E-3</v>
      </c>
      <c r="D2" s="9">
        <v>1</v>
      </c>
      <c r="E2" s="9">
        <v>-1.2E-4</v>
      </c>
      <c r="F2" s="9">
        <v>0</v>
      </c>
      <c r="G2" s="9">
        <v>1.8000000000000001E-4</v>
      </c>
      <c r="H2" s="9">
        <v>0</v>
      </c>
      <c r="I2" s="9">
        <v>4.4999999999999998E-2</v>
      </c>
      <c r="J2" s="4">
        <v>1</v>
      </c>
    </row>
    <row r="3" spans="1:10" x14ac:dyDescent="0.45">
      <c r="A3" s="4" t="s">
        <v>11</v>
      </c>
      <c r="B3" s="36" t="s">
        <v>15</v>
      </c>
      <c r="C3" s="4">
        <v>-6.8000000000000005E-4</v>
      </c>
      <c r="D3" s="4">
        <v>1</v>
      </c>
      <c r="E3" s="4">
        <v>0</v>
      </c>
      <c r="F3" s="4">
        <v>0</v>
      </c>
      <c r="G3" s="4">
        <v>8.0000000000000007E-5</v>
      </c>
      <c r="H3" s="4">
        <v>0</v>
      </c>
      <c r="I3" s="4">
        <v>5.6570000000000002E-2</v>
      </c>
      <c r="J3" s="4">
        <v>1</v>
      </c>
    </row>
    <row r="4" spans="1:10" x14ac:dyDescent="0.45">
      <c r="A4" s="4" t="s">
        <v>11</v>
      </c>
      <c r="B4" s="36" t="s">
        <v>16</v>
      </c>
      <c r="C4" s="4">
        <v>-4.6600000000000001E-3</v>
      </c>
      <c r="D4" s="4">
        <v>1</v>
      </c>
      <c r="E4" s="4">
        <v>-2.9999999999999997E-4</v>
      </c>
      <c r="F4" s="4">
        <v>0</v>
      </c>
      <c r="G4" s="4">
        <v>7.2000000000000005E-4</v>
      </c>
      <c r="H4" s="4">
        <v>0</v>
      </c>
      <c r="I4" s="4">
        <v>4.0649999999999999E-2</v>
      </c>
      <c r="J4" s="4">
        <v>1</v>
      </c>
    </row>
    <row r="5" spans="1:10" x14ac:dyDescent="0.45">
      <c r="A5" s="4" t="s">
        <v>17</v>
      </c>
      <c r="B5" s="36" t="s">
        <v>113</v>
      </c>
      <c r="C5" s="4">
        <v>-2.7599999999999999E-3</v>
      </c>
      <c r="D5" s="4">
        <v>1</v>
      </c>
      <c r="E5" s="4">
        <v>-1.1999999999999999E-3</v>
      </c>
      <c r="F5" s="4">
        <v>0</v>
      </c>
      <c r="G5" s="4">
        <v>-1.5E-3</v>
      </c>
      <c r="H5" s="4">
        <v>0</v>
      </c>
      <c r="I5" s="4">
        <v>3.7130000000000003E-2</v>
      </c>
      <c r="J5" s="4">
        <v>1</v>
      </c>
    </row>
    <row r="6" spans="1:10" x14ac:dyDescent="0.45">
      <c r="A6" s="4" t="s">
        <v>17</v>
      </c>
      <c r="B6" s="36" t="s">
        <v>15</v>
      </c>
      <c r="C6" s="4">
        <v>-3.3400000000000001E-3</v>
      </c>
      <c r="D6" s="4">
        <v>1</v>
      </c>
      <c r="E6" s="4">
        <v>-1.3999999999999999E-4</v>
      </c>
      <c r="F6" s="4">
        <v>0</v>
      </c>
      <c r="G6" s="4">
        <v>-4.0000000000000003E-5</v>
      </c>
      <c r="H6" s="4">
        <v>0</v>
      </c>
      <c r="I6" s="4">
        <v>5.552E-2</v>
      </c>
      <c r="J6" s="4">
        <v>1</v>
      </c>
    </row>
    <row r="7" spans="1:10" x14ac:dyDescent="0.45">
      <c r="A7" s="4" t="s">
        <v>17</v>
      </c>
      <c r="B7" s="36" t="s">
        <v>16</v>
      </c>
      <c r="C7" s="4">
        <v>-1.8400000000000001E-3</v>
      </c>
      <c r="D7" s="4">
        <v>1</v>
      </c>
      <c r="E7" s="4">
        <v>-3.2000000000000003E-4</v>
      </c>
      <c r="F7" s="4">
        <v>0</v>
      </c>
      <c r="G7" s="4">
        <v>-2.1000000000000001E-4</v>
      </c>
      <c r="H7" s="4">
        <v>0</v>
      </c>
      <c r="I7" s="4">
        <v>9.5300000000000003E-3</v>
      </c>
      <c r="J7" s="4">
        <v>1</v>
      </c>
    </row>
    <row r="8" spans="1:10" x14ac:dyDescent="0.45">
      <c r="A8" s="4" t="s">
        <v>18</v>
      </c>
      <c r="B8" s="36" t="s">
        <v>113</v>
      </c>
      <c r="C8" s="4">
        <v>-2.99E-3</v>
      </c>
      <c r="D8" s="4">
        <v>1</v>
      </c>
      <c r="E8" s="4">
        <v>5.1000000000000004E-4</v>
      </c>
      <c r="F8" s="4">
        <v>0</v>
      </c>
      <c r="G8" s="4">
        <v>5.4000000000000001E-4</v>
      </c>
      <c r="H8" s="4">
        <v>0</v>
      </c>
      <c r="I8" s="4">
        <v>2.9770000000000001E-2</v>
      </c>
      <c r="J8" s="4">
        <v>1</v>
      </c>
    </row>
    <row r="9" spans="1:10" x14ac:dyDescent="0.45">
      <c r="A9" s="4" t="s">
        <v>18</v>
      </c>
      <c r="B9" s="36" t="s">
        <v>15</v>
      </c>
      <c r="C9" s="4">
        <v>-4.0499999999999998E-3</v>
      </c>
      <c r="D9" s="4">
        <v>1</v>
      </c>
      <c r="E9" s="4">
        <v>1.07E-3</v>
      </c>
      <c r="F9" s="4">
        <v>0</v>
      </c>
      <c r="G9" s="4">
        <v>1.9000000000000001E-4</v>
      </c>
      <c r="H9" s="4">
        <v>0</v>
      </c>
      <c r="I9" s="4">
        <v>5.1029999999999999E-2</v>
      </c>
      <c r="J9" s="4">
        <v>1</v>
      </c>
    </row>
    <row r="10" spans="1:10" x14ac:dyDescent="0.45">
      <c r="A10" s="4" t="s">
        <v>18</v>
      </c>
      <c r="B10" s="36" t="s">
        <v>16</v>
      </c>
      <c r="C10" s="4">
        <v>-3.29E-3</v>
      </c>
      <c r="D10" s="4">
        <v>1</v>
      </c>
      <c r="E10" s="4">
        <v>3.8000000000000002E-4</v>
      </c>
      <c r="F10" s="4">
        <v>0</v>
      </c>
      <c r="G10" s="4">
        <v>4.6999999999999999E-4</v>
      </c>
      <c r="H10" s="4">
        <v>0</v>
      </c>
      <c r="I10" s="4">
        <v>2.068E-2</v>
      </c>
      <c r="J10" s="4">
        <v>1</v>
      </c>
    </row>
    <row r="11" spans="1:10" x14ac:dyDescent="0.45">
      <c r="A11" s="4" t="s">
        <v>19</v>
      </c>
      <c r="B11" s="36" t="s">
        <v>113</v>
      </c>
      <c r="C11" s="4">
        <v>-3.5200000000000001E-3</v>
      </c>
      <c r="D11" s="4">
        <v>1</v>
      </c>
      <c r="E11" s="4">
        <v>-2.0000000000000001E-4</v>
      </c>
      <c r="F11" s="4">
        <v>0</v>
      </c>
      <c r="G11" s="4">
        <v>5.5000000000000003E-4</v>
      </c>
      <c r="H11" s="4">
        <v>0</v>
      </c>
      <c r="I11" s="4">
        <v>5.169E-2</v>
      </c>
      <c r="J11" s="4">
        <v>1</v>
      </c>
    </row>
    <row r="12" spans="1:10" x14ac:dyDescent="0.45">
      <c r="A12" s="4" t="s">
        <v>19</v>
      </c>
      <c r="B12" s="36" t="s">
        <v>15</v>
      </c>
      <c r="C12" s="4">
        <v>-4.4400000000000004E-3</v>
      </c>
      <c r="D12" s="4">
        <v>1</v>
      </c>
      <c r="E12" s="4">
        <v>-2.1000000000000001E-4</v>
      </c>
      <c r="F12" s="4">
        <v>0</v>
      </c>
      <c r="G12" s="4">
        <v>7.7999999999999999E-4</v>
      </c>
      <c r="H12" s="4">
        <v>0</v>
      </c>
      <c r="I12" s="4">
        <v>7.0980000000000001E-2</v>
      </c>
      <c r="J12" s="4">
        <v>1</v>
      </c>
    </row>
    <row r="13" spans="1:10" x14ac:dyDescent="0.45">
      <c r="A13" s="4" t="s">
        <v>19</v>
      </c>
      <c r="B13" s="36" t="s">
        <v>16</v>
      </c>
      <c r="C13" s="4">
        <v>-3.7100000000000002E-3</v>
      </c>
      <c r="D13" s="4">
        <v>1</v>
      </c>
      <c r="E13" s="4">
        <v>-1.15E-3</v>
      </c>
      <c r="F13" s="4">
        <v>0</v>
      </c>
      <c r="G13" s="4">
        <v>6.4999999999999997E-4</v>
      </c>
      <c r="H13" s="4">
        <v>0</v>
      </c>
      <c r="I13" s="4">
        <v>3.5819999999999998E-2</v>
      </c>
      <c r="J13" s="4">
        <v>1</v>
      </c>
    </row>
    <row r="14" spans="1:10" x14ac:dyDescent="0.45">
      <c r="A14" s="4" t="s">
        <v>20</v>
      </c>
      <c r="B14" s="36" t="s">
        <v>113</v>
      </c>
      <c r="C14" s="4">
        <v>5.5999999999999995E-4</v>
      </c>
      <c r="D14" s="4">
        <v>0</v>
      </c>
      <c r="E14" s="4">
        <v>-2.0100000000000001E-3</v>
      </c>
      <c r="F14" s="4">
        <v>1</v>
      </c>
      <c r="G14" s="4">
        <v>8.0000000000000004E-4</v>
      </c>
      <c r="H14" s="4">
        <v>0</v>
      </c>
      <c r="I14" s="4">
        <v>9.2999999999999992E-3</v>
      </c>
      <c r="J14" s="4">
        <v>1</v>
      </c>
    </row>
    <row r="15" spans="1:10" x14ac:dyDescent="0.45">
      <c r="A15" s="4" t="s">
        <v>20</v>
      </c>
      <c r="B15" s="36" t="s">
        <v>15</v>
      </c>
      <c r="C15" s="4">
        <v>-1.8000000000000001E-4</v>
      </c>
      <c r="D15" s="4">
        <v>0</v>
      </c>
      <c r="E15" s="4">
        <v>-4.4000000000000002E-4</v>
      </c>
      <c r="F15" s="4">
        <v>0</v>
      </c>
      <c r="G15" s="4">
        <v>3.4000000000000002E-4</v>
      </c>
      <c r="H15" s="4">
        <v>0</v>
      </c>
      <c r="I15" s="4">
        <v>9.2700000000000005E-3</v>
      </c>
      <c r="J15" s="4">
        <v>1</v>
      </c>
    </row>
    <row r="16" spans="1:10" x14ac:dyDescent="0.45">
      <c r="A16" s="4" t="s">
        <v>20</v>
      </c>
      <c r="B16" s="36" t="s">
        <v>16</v>
      </c>
      <c r="C16" s="4">
        <v>-3.6999999999999999E-4</v>
      </c>
      <c r="D16" s="4">
        <v>0</v>
      </c>
      <c r="E16" s="4">
        <v>7.6999999999999996E-4</v>
      </c>
      <c r="F16" s="4">
        <v>1</v>
      </c>
      <c r="G16" s="4">
        <v>-2.5000000000000001E-4</v>
      </c>
      <c r="H16" s="4">
        <v>0</v>
      </c>
      <c r="I16" s="4">
        <v>6.7799999999999996E-3</v>
      </c>
      <c r="J16" s="4">
        <v>1</v>
      </c>
    </row>
    <row r="17" spans="1:10" x14ac:dyDescent="0.45">
      <c r="A17" s="4" t="s">
        <v>21</v>
      </c>
      <c r="B17" s="36" t="s">
        <v>113</v>
      </c>
      <c r="C17" s="4">
        <v>-2.2000000000000001E-4</v>
      </c>
      <c r="D17" s="4">
        <v>0</v>
      </c>
      <c r="E17" s="4">
        <v>4.2000000000000002E-4</v>
      </c>
      <c r="F17" s="4">
        <v>0</v>
      </c>
      <c r="G17" s="4">
        <v>-5.4000000000000001E-4</v>
      </c>
      <c r="H17" s="4">
        <v>1</v>
      </c>
      <c r="I17" s="4">
        <v>7.3699999999999998E-3</v>
      </c>
      <c r="J17" s="4">
        <v>1</v>
      </c>
    </row>
    <row r="18" spans="1:10" x14ac:dyDescent="0.45">
      <c r="A18" s="4" t="s">
        <v>21</v>
      </c>
      <c r="B18" s="36" t="s">
        <v>15</v>
      </c>
      <c r="C18" s="4">
        <v>-8.8000000000000003E-4</v>
      </c>
      <c r="D18" s="4">
        <v>0</v>
      </c>
      <c r="E18" s="4">
        <v>-1.16E-3</v>
      </c>
      <c r="F18" s="4">
        <v>0</v>
      </c>
      <c r="G18" s="4">
        <v>1.1900000000000001E-3</v>
      </c>
      <c r="H18" s="4">
        <v>1</v>
      </c>
      <c r="I18" s="4">
        <v>1.052E-2</v>
      </c>
      <c r="J18" s="4">
        <v>1</v>
      </c>
    </row>
    <row r="19" spans="1:10" x14ac:dyDescent="0.45">
      <c r="A19" s="4" t="s">
        <v>21</v>
      </c>
      <c r="B19" s="36" t="s">
        <v>16</v>
      </c>
      <c r="C19" s="4">
        <v>3.6000000000000002E-4</v>
      </c>
      <c r="D19" s="4">
        <v>0</v>
      </c>
      <c r="E19" s="4">
        <v>-1.9599999999999999E-3</v>
      </c>
      <c r="F19" s="4">
        <v>1</v>
      </c>
      <c r="G19" s="4">
        <v>2.9999999999999997E-4</v>
      </c>
      <c r="H19" s="4">
        <v>0</v>
      </c>
      <c r="I19" s="4">
        <v>5.4400000000000004E-3</v>
      </c>
      <c r="J19" s="4">
        <v>0</v>
      </c>
    </row>
    <row r="20" spans="1:10" x14ac:dyDescent="0.45">
      <c r="A20" s="4" t="s">
        <v>22</v>
      </c>
      <c r="B20" s="36" t="s">
        <v>113</v>
      </c>
      <c r="C20" s="4">
        <v>-1.9499999999999999E-3</v>
      </c>
      <c r="D20" s="4">
        <v>1</v>
      </c>
      <c r="E20" s="4">
        <v>-1.0499999999999999E-3</v>
      </c>
      <c r="F20" s="4">
        <v>0</v>
      </c>
      <c r="G20" s="4">
        <v>1.24E-3</v>
      </c>
      <c r="H20" s="4">
        <v>1</v>
      </c>
      <c r="I20" s="4">
        <v>2.512E-2</v>
      </c>
      <c r="J20" s="4">
        <v>1</v>
      </c>
    </row>
    <row r="21" spans="1:10" x14ac:dyDescent="0.45">
      <c r="A21" s="4" t="s">
        <v>22</v>
      </c>
      <c r="B21" s="36" t="s">
        <v>15</v>
      </c>
      <c r="C21" s="4">
        <v>-2.5899999999999999E-3</v>
      </c>
      <c r="D21" s="4">
        <v>1</v>
      </c>
      <c r="E21" s="4">
        <v>-9.7999999999999997E-4</v>
      </c>
      <c r="F21" s="4">
        <v>0</v>
      </c>
      <c r="G21" s="4">
        <v>1.2199999999999999E-3</v>
      </c>
      <c r="H21" s="4">
        <v>1</v>
      </c>
      <c r="I21" s="4">
        <v>3.746E-2</v>
      </c>
      <c r="J21" s="4">
        <v>1</v>
      </c>
    </row>
    <row r="22" spans="1:10" x14ac:dyDescent="0.45">
      <c r="A22" s="4" t="s">
        <v>22</v>
      </c>
      <c r="B22" s="36" t="s">
        <v>16</v>
      </c>
      <c r="C22" s="4">
        <v>1.1E-4</v>
      </c>
      <c r="D22" s="4">
        <v>0</v>
      </c>
      <c r="E22" s="4">
        <v>-2.6099999999999999E-3</v>
      </c>
      <c r="F22" s="4">
        <v>1</v>
      </c>
      <c r="G22" s="4">
        <v>1.6800000000000001E-3</v>
      </c>
      <c r="H22" s="4">
        <v>1</v>
      </c>
      <c r="I22" s="4">
        <v>8.2500000000000004E-3</v>
      </c>
      <c r="J22" s="4">
        <v>1</v>
      </c>
    </row>
    <row r="23" spans="1:10" x14ac:dyDescent="0.45">
      <c r="A23" s="4" t="s">
        <v>23</v>
      </c>
      <c r="B23" s="36" t="s">
        <v>113</v>
      </c>
      <c r="C23" s="4">
        <v>-8.8000000000000003E-4</v>
      </c>
      <c r="D23" s="4">
        <v>0</v>
      </c>
      <c r="E23" s="4">
        <v>-1.4499999999999999E-3</v>
      </c>
      <c r="F23" s="4">
        <v>1</v>
      </c>
      <c r="G23" s="4">
        <v>7.6999999999999996E-4</v>
      </c>
      <c r="H23" s="4">
        <v>0</v>
      </c>
      <c r="I23" s="4">
        <v>1.5509999999999999E-2</v>
      </c>
      <c r="J23" s="4">
        <v>1</v>
      </c>
    </row>
    <row r="24" spans="1:10" x14ac:dyDescent="0.45">
      <c r="A24" s="4" t="s">
        <v>23</v>
      </c>
      <c r="B24" s="36" t="s">
        <v>15</v>
      </c>
      <c r="C24" s="4">
        <v>-2.5999999999999998E-4</v>
      </c>
      <c r="D24" s="4">
        <v>0</v>
      </c>
      <c r="E24" s="4">
        <v>-1.2E-4</v>
      </c>
      <c r="F24" s="4">
        <v>0</v>
      </c>
      <c r="G24" s="4">
        <v>6.9999999999999994E-5</v>
      </c>
      <c r="H24" s="4">
        <v>0</v>
      </c>
      <c r="I24" s="4">
        <v>9.4299999999999991E-3</v>
      </c>
      <c r="J24" s="4">
        <v>1</v>
      </c>
    </row>
    <row r="25" spans="1:10" x14ac:dyDescent="0.45">
      <c r="A25" s="4" t="s">
        <v>23</v>
      </c>
      <c r="B25" s="36" t="s">
        <v>16</v>
      </c>
      <c r="C25" s="4">
        <v>-4.8000000000000001E-4</v>
      </c>
      <c r="D25" s="4">
        <v>0</v>
      </c>
      <c r="E25" s="4">
        <v>-6.8000000000000005E-4</v>
      </c>
      <c r="F25" s="4">
        <v>0</v>
      </c>
      <c r="G25" s="4">
        <v>5.8E-4</v>
      </c>
      <c r="H25" s="4">
        <v>0</v>
      </c>
      <c r="I25" s="4">
        <v>2.7000000000000001E-3</v>
      </c>
      <c r="J25" s="4">
        <v>0</v>
      </c>
    </row>
    <row r="26" spans="1:10" x14ac:dyDescent="0.45">
      <c r="A26" s="4" t="s">
        <v>24</v>
      </c>
      <c r="B26" s="36" t="s">
        <v>113</v>
      </c>
      <c r="C26" s="4">
        <v>-2.5799999999999998E-3</v>
      </c>
      <c r="D26" s="4">
        <v>1</v>
      </c>
      <c r="E26" s="4">
        <v>-3.8999999999999999E-4</v>
      </c>
      <c r="F26" s="4">
        <v>0</v>
      </c>
      <c r="G26" s="4">
        <v>9.0000000000000006E-5</v>
      </c>
      <c r="H26" s="4">
        <v>0</v>
      </c>
      <c r="I26" s="4">
        <v>3.2219999999999999E-2</v>
      </c>
      <c r="J26" s="4">
        <v>1</v>
      </c>
    </row>
    <row r="27" spans="1:10" x14ac:dyDescent="0.45">
      <c r="A27" s="4" t="s">
        <v>24</v>
      </c>
      <c r="B27" s="36" t="s">
        <v>15</v>
      </c>
      <c r="C27" s="4">
        <v>-2.5000000000000001E-3</v>
      </c>
      <c r="D27" s="4">
        <v>1</v>
      </c>
      <c r="E27" s="4">
        <v>-4.2999999999999999E-4</v>
      </c>
      <c r="F27" s="4">
        <v>0</v>
      </c>
      <c r="G27" s="4">
        <v>-2.0000000000000001E-4</v>
      </c>
      <c r="H27" s="4">
        <v>0</v>
      </c>
      <c r="I27" s="4">
        <v>3.5130000000000002E-2</v>
      </c>
      <c r="J27" s="4">
        <v>1</v>
      </c>
    </row>
    <row r="28" spans="1:10" x14ac:dyDescent="0.45">
      <c r="A28" s="4" t="s">
        <v>24</v>
      </c>
      <c r="B28" s="36" t="s">
        <v>16</v>
      </c>
      <c r="C28" s="4">
        <v>-4.0800000000000003E-3</v>
      </c>
      <c r="D28" s="4">
        <v>1</v>
      </c>
      <c r="E28" s="4">
        <v>1.82E-3</v>
      </c>
      <c r="F28" s="4">
        <v>0</v>
      </c>
      <c r="G28" s="4">
        <v>9.0000000000000006E-5</v>
      </c>
      <c r="H28" s="4">
        <v>0</v>
      </c>
      <c r="I28" s="4">
        <v>2.657E-2</v>
      </c>
      <c r="J28" s="4">
        <v>1</v>
      </c>
    </row>
    <row r="29" spans="1:10" x14ac:dyDescent="0.45">
      <c r="A29" s="4" t="s">
        <v>25</v>
      </c>
      <c r="B29" s="36" t="s">
        <v>113</v>
      </c>
      <c r="C29" s="4">
        <v>-2.1700000000000001E-3</v>
      </c>
      <c r="D29" s="4">
        <v>1</v>
      </c>
      <c r="E29" s="4">
        <v>-1.7099999999999999E-3</v>
      </c>
      <c r="F29" s="4">
        <v>1</v>
      </c>
      <c r="G29" s="4">
        <v>2.0000000000000002E-5</v>
      </c>
      <c r="H29" s="4">
        <v>0</v>
      </c>
      <c r="I29" s="4">
        <v>4.4949999999999997E-2</v>
      </c>
      <c r="J29" s="4">
        <v>1</v>
      </c>
    </row>
    <row r="30" spans="1:10" x14ac:dyDescent="0.45">
      <c r="A30" s="4" t="s">
        <v>25</v>
      </c>
      <c r="B30" s="36" t="s">
        <v>15</v>
      </c>
      <c r="C30" s="4">
        <v>-2.7299999999999998E-3</v>
      </c>
      <c r="D30" s="4">
        <v>1</v>
      </c>
      <c r="E30" s="4">
        <v>-1.5E-3</v>
      </c>
      <c r="F30" s="4">
        <v>1</v>
      </c>
      <c r="G30" s="4">
        <v>-2.4000000000000001E-4</v>
      </c>
      <c r="H30" s="4">
        <v>0</v>
      </c>
      <c r="I30" s="4">
        <v>6.5920000000000006E-2</v>
      </c>
      <c r="J30" s="4">
        <v>1</v>
      </c>
    </row>
    <row r="31" spans="1:10" x14ac:dyDescent="0.45">
      <c r="A31" s="4" t="s">
        <v>25</v>
      </c>
      <c r="B31" s="36" t="s">
        <v>16</v>
      </c>
      <c r="C31" s="4">
        <v>-3.31E-3</v>
      </c>
      <c r="D31" s="4">
        <v>1</v>
      </c>
      <c r="E31" s="4">
        <v>-2.6199999999999999E-3</v>
      </c>
      <c r="F31" s="4">
        <v>1</v>
      </c>
      <c r="G31" s="4">
        <v>-6.9999999999999994E-5</v>
      </c>
      <c r="H31" s="4">
        <v>0</v>
      </c>
      <c r="I31" s="4">
        <v>5.2109999999999997E-2</v>
      </c>
      <c r="J31" s="4">
        <v>1</v>
      </c>
    </row>
    <row r="32" spans="1:10" x14ac:dyDescent="0.45">
      <c r="A32" s="4" t="s">
        <v>26</v>
      </c>
      <c r="B32" s="36" t="s">
        <v>113</v>
      </c>
      <c r="C32" s="4">
        <v>-2.0699999999999998E-3</v>
      </c>
      <c r="D32" s="4">
        <v>1</v>
      </c>
      <c r="E32" s="4">
        <v>-1.01E-3</v>
      </c>
      <c r="F32" s="4">
        <v>0</v>
      </c>
      <c r="G32" s="4">
        <v>4.4000000000000002E-4</v>
      </c>
      <c r="H32" s="4">
        <v>0</v>
      </c>
      <c r="I32" s="4">
        <v>3.1390000000000001E-2</v>
      </c>
      <c r="J32" s="4">
        <v>1</v>
      </c>
    </row>
    <row r="33" spans="1:10" x14ac:dyDescent="0.45">
      <c r="A33" s="4" t="s">
        <v>26</v>
      </c>
      <c r="B33" s="36" t="s">
        <v>15</v>
      </c>
      <c r="C33" s="4">
        <v>-2.9099999999999998E-3</v>
      </c>
      <c r="D33" s="4">
        <v>1</v>
      </c>
      <c r="E33" s="4">
        <v>-1.08E-3</v>
      </c>
      <c r="F33" s="4">
        <v>0</v>
      </c>
      <c r="G33" s="4">
        <v>2.0000000000000002E-5</v>
      </c>
      <c r="H33" s="4">
        <v>0</v>
      </c>
      <c r="I33" s="4">
        <v>5.9029999999999999E-2</v>
      </c>
      <c r="J33" s="4">
        <v>1</v>
      </c>
    </row>
    <row r="34" spans="1:10" x14ac:dyDescent="0.45">
      <c r="A34" s="4" t="s">
        <v>26</v>
      </c>
      <c r="B34" s="36" t="s">
        <v>16</v>
      </c>
      <c r="C34" s="4">
        <v>-3.7000000000000002E-3</v>
      </c>
      <c r="D34" s="4">
        <v>1</v>
      </c>
      <c r="E34" s="4">
        <v>8.3000000000000001E-4</v>
      </c>
      <c r="F34" s="4">
        <v>0</v>
      </c>
      <c r="G34" s="4">
        <v>1.15E-3</v>
      </c>
      <c r="H34" s="4">
        <v>0</v>
      </c>
      <c r="I34" s="4">
        <v>2.461E-2</v>
      </c>
      <c r="J34" s="4">
        <v>1</v>
      </c>
    </row>
    <row r="35" spans="1:10" x14ac:dyDescent="0.45">
      <c r="A35" s="4" t="s">
        <v>27</v>
      </c>
      <c r="B35" s="36" t="s">
        <v>113</v>
      </c>
      <c r="C35" s="4">
        <v>-3.32E-3</v>
      </c>
      <c r="D35" s="4">
        <v>1</v>
      </c>
      <c r="E35" s="4">
        <v>-6.4000000000000005E-4</v>
      </c>
      <c r="F35" s="4">
        <v>0</v>
      </c>
      <c r="G35" s="4">
        <v>-4.8999999999999998E-4</v>
      </c>
      <c r="H35" s="4">
        <v>0</v>
      </c>
      <c r="I35" s="4">
        <v>5.4600000000000003E-2</v>
      </c>
      <c r="J35" s="4">
        <v>1</v>
      </c>
    </row>
    <row r="36" spans="1:10" x14ac:dyDescent="0.45">
      <c r="A36" s="4" t="s">
        <v>27</v>
      </c>
      <c r="B36" s="36" t="s">
        <v>15</v>
      </c>
      <c r="C36" s="4">
        <v>-2.9499999999999999E-3</v>
      </c>
      <c r="D36" s="4">
        <v>1</v>
      </c>
      <c r="E36" s="4">
        <v>-3.4000000000000002E-4</v>
      </c>
      <c r="F36" s="4">
        <v>0</v>
      </c>
      <c r="G36" s="4">
        <v>-4.2000000000000002E-4</v>
      </c>
      <c r="H36" s="4">
        <v>0</v>
      </c>
      <c r="I36" s="4">
        <v>4.4299999999999999E-2</v>
      </c>
      <c r="J36" s="4">
        <v>1</v>
      </c>
    </row>
    <row r="37" spans="1:10" x14ac:dyDescent="0.45">
      <c r="A37" s="4" t="s">
        <v>27</v>
      </c>
      <c r="B37" s="36" t="s">
        <v>16</v>
      </c>
      <c r="C37" s="4">
        <v>-4.9300000000000004E-3</v>
      </c>
      <c r="D37" s="4">
        <v>1</v>
      </c>
      <c r="E37" s="4">
        <v>7.9000000000000001E-4</v>
      </c>
      <c r="F37" s="4">
        <v>0</v>
      </c>
      <c r="G37" s="4">
        <v>-4.6000000000000001E-4</v>
      </c>
      <c r="H37" s="4">
        <v>0</v>
      </c>
      <c r="I37" s="4">
        <v>3.7940000000000002E-2</v>
      </c>
      <c r="J37" s="4">
        <v>1</v>
      </c>
    </row>
    <row r="38" spans="1:10" x14ac:dyDescent="0.45">
      <c r="A38" s="4" t="s">
        <v>28</v>
      </c>
      <c r="B38" s="36" t="s">
        <v>113</v>
      </c>
      <c r="C38" s="4">
        <v>-1.34E-3</v>
      </c>
      <c r="D38" s="4">
        <v>1</v>
      </c>
      <c r="E38" s="4">
        <v>-2.0000000000000002E-5</v>
      </c>
      <c r="F38" s="4">
        <v>0</v>
      </c>
      <c r="G38" s="4">
        <v>8.0999999999999996E-4</v>
      </c>
      <c r="H38" s="4">
        <v>0</v>
      </c>
      <c r="I38" s="4">
        <v>6.9699999999999996E-3</v>
      </c>
      <c r="J38" s="4">
        <v>1</v>
      </c>
    </row>
    <row r="39" spans="1:10" x14ac:dyDescent="0.45">
      <c r="A39" s="4" t="s">
        <v>28</v>
      </c>
      <c r="B39" s="36" t="s">
        <v>15</v>
      </c>
      <c r="C39" s="4">
        <v>-1.7099999999999999E-3</v>
      </c>
      <c r="D39" s="4">
        <v>1</v>
      </c>
      <c r="E39" s="4">
        <v>2.4000000000000001E-4</v>
      </c>
      <c r="F39" s="4">
        <v>0</v>
      </c>
      <c r="G39" s="4">
        <v>2.5999999999999998E-4</v>
      </c>
      <c r="H39" s="4">
        <v>0</v>
      </c>
      <c r="I39" s="4">
        <v>1.035E-2</v>
      </c>
      <c r="J39" s="4">
        <v>1</v>
      </c>
    </row>
    <row r="40" spans="1:10" x14ac:dyDescent="0.45">
      <c r="A40" s="4" t="s">
        <v>28</v>
      </c>
      <c r="B40" s="36" t="s">
        <v>16</v>
      </c>
      <c r="C40" s="4">
        <v>-5.0000000000000001E-4</v>
      </c>
      <c r="D40" s="4">
        <v>0</v>
      </c>
      <c r="E40" s="4">
        <v>-4.2000000000000002E-4</v>
      </c>
      <c r="F40" s="4">
        <v>0</v>
      </c>
      <c r="G40" s="4">
        <v>1.4599999999999999E-3</v>
      </c>
      <c r="H40" s="4">
        <v>0</v>
      </c>
      <c r="I40" s="4">
        <v>3.64E-3</v>
      </c>
      <c r="J40" s="4">
        <v>0</v>
      </c>
    </row>
    <row r="41" spans="1:10" x14ac:dyDescent="0.45">
      <c r="A41" s="4" t="s">
        <v>29</v>
      </c>
      <c r="B41" s="36" t="s">
        <v>113</v>
      </c>
      <c r="C41" s="4">
        <v>-2.1700000000000001E-3</v>
      </c>
      <c r="D41" s="4">
        <v>1</v>
      </c>
      <c r="E41" s="4">
        <v>-1.7099999999999999E-3</v>
      </c>
      <c r="F41" s="4">
        <v>1</v>
      </c>
      <c r="G41" s="4">
        <v>2.0000000000000002E-5</v>
      </c>
      <c r="H41" s="4">
        <v>0</v>
      </c>
      <c r="I41" s="4">
        <v>4.4949999999999997E-2</v>
      </c>
      <c r="J41" s="4">
        <v>1</v>
      </c>
    </row>
    <row r="42" spans="1:10" x14ac:dyDescent="0.45">
      <c r="A42" s="4" t="s">
        <v>29</v>
      </c>
      <c r="B42" s="36" t="s">
        <v>15</v>
      </c>
      <c r="C42" s="4">
        <v>-2.7299999999999998E-3</v>
      </c>
      <c r="D42" s="4">
        <v>1</v>
      </c>
      <c r="E42" s="4">
        <v>-1.5E-3</v>
      </c>
      <c r="F42" s="4">
        <v>1</v>
      </c>
      <c r="G42" s="4">
        <v>-2.4000000000000001E-4</v>
      </c>
      <c r="H42" s="4">
        <v>0</v>
      </c>
      <c r="I42" s="4">
        <v>6.5920000000000006E-2</v>
      </c>
      <c r="J42" s="4">
        <v>1</v>
      </c>
    </row>
    <row r="43" spans="1:10" x14ac:dyDescent="0.45">
      <c r="A43" s="4" t="s">
        <v>29</v>
      </c>
      <c r="B43" s="36" t="s">
        <v>16</v>
      </c>
      <c r="C43" s="4">
        <v>-3.31E-3</v>
      </c>
      <c r="D43" s="4">
        <v>1</v>
      </c>
      <c r="E43" s="4">
        <v>-2.6199999999999999E-3</v>
      </c>
      <c r="F43" s="4">
        <v>1</v>
      </c>
      <c r="G43" s="4">
        <v>-6.9999999999999994E-5</v>
      </c>
      <c r="H43" s="4">
        <v>0</v>
      </c>
      <c r="I43" s="4">
        <v>5.2109999999999997E-2</v>
      </c>
      <c r="J43" s="4">
        <v>1</v>
      </c>
    </row>
    <row r="44" spans="1:10" x14ac:dyDescent="0.45">
      <c r="A44" s="4" t="s">
        <v>30</v>
      </c>
      <c r="B44" s="36" t="s">
        <v>113</v>
      </c>
      <c r="C44" s="4">
        <v>-1.39E-3</v>
      </c>
      <c r="D44" s="4">
        <v>1</v>
      </c>
      <c r="E44" s="4">
        <v>-1.9499999999999999E-3</v>
      </c>
      <c r="F44" s="4">
        <v>1</v>
      </c>
      <c r="G44" s="4">
        <v>8.9999999999999998E-4</v>
      </c>
      <c r="H44" s="4">
        <v>0</v>
      </c>
      <c r="I44" s="4">
        <v>2.861E-2</v>
      </c>
      <c r="J44" s="4">
        <v>1</v>
      </c>
    </row>
    <row r="45" spans="1:10" x14ac:dyDescent="0.45">
      <c r="A45" s="4" t="s">
        <v>30</v>
      </c>
      <c r="B45" s="36" t="s">
        <v>15</v>
      </c>
      <c r="C45" s="4">
        <v>-2.2399999999999998E-3</v>
      </c>
      <c r="D45" s="4">
        <v>1</v>
      </c>
      <c r="E45" s="4">
        <v>-1.49E-3</v>
      </c>
      <c r="F45" s="4">
        <v>1</v>
      </c>
      <c r="G45" s="4">
        <v>6.2E-4</v>
      </c>
      <c r="H45" s="4">
        <v>0</v>
      </c>
      <c r="I45" s="4">
        <v>3.7039999999999997E-2</v>
      </c>
      <c r="J45" s="4">
        <v>1</v>
      </c>
    </row>
    <row r="46" spans="1:10" x14ac:dyDescent="0.45">
      <c r="A46" s="4" t="s">
        <v>30</v>
      </c>
      <c r="B46" s="36" t="s">
        <v>16</v>
      </c>
      <c r="C46" s="4">
        <v>-2.4099999999999998E-3</v>
      </c>
      <c r="D46" s="4">
        <v>1</v>
      </c>
      <c r="E46" s="4">
        <v>-8.3000000000000001E-4</v>
      </c>
      <c r="F46" s="4">
        <v>0</v>
      </c>
      <c r="G46" s="4">
        <v>-2.5999999999999998E-4</v>
      </c>
      <c r="H46" s="4">
        <v>0</v>
      </c>
      <c r="I46" s="4">
        <v>2.5590000000000002E-2</v>
      </c>
      <c r="J46" s="4">
        <v>1</v>
      </c>
    </row>
    <row r="47" spans="1:10" x14ac:dyDescent="0.45">
      <c r="A47" s="4" t="s">
        <v>31</v>
      </c>
      <c r="B47" s="36" t="s">
        <v>113</v>
      </c>
      <c r="C47" s="4">
        <v>-4.0800000000000003E-3</v>
      </c>
      <c r="D47" s="4">
        <v>1</v>
      </c>
      <c r="E47" s="4">
        <v>-7.1000000000000002E-4</v>
      </c>
      <c r="F47" s="4">
        <v>0</v>
      </c>
      <c r="G47" s="4">
        <v>-1.4999999999999999E-4</v>
      </c>
      <c r="H47" s="4">
        <v>0</v>
      </c>
      <c r="I47" s="4">
        <v>6.5659999999999996E-2</v>
      </c>
      <c r="J47" s="4">
        <v>1</v>
      </c>
    </row>
    <row r="48" spans="1:10" x14ac:dyDescent="0.45">
      <c r="A48" s="4" t="s">
        <v>31</v>
      </c>
      <c r="B48" s="36" t="s">
        <v>15</v>
      </c>
      <c r="C48" s="4">
        <v>-3.4499999999999999E-3</v>
      </c>
      <c r="D48" s="4">
        <v>1</v>
      </c>
      <c r="E48" s="4">
        <v>-1.09E-3</v>
      </c>
      <c r="F48" s="4">
        <v>0</v>
      </c>
      <c r="G48" s="4">
        <v>5.2999999999999998E-4</v>
      </c>
      <c r="H48" s="4">
        <v>0</v>
      </c>
      <c r="I48" s="4">
        <v>5.4179999999999999E-2</v>
      </c>
      <c r="J48" s="4">
        <v>1</v>
      </c>
    </row>
    <row r="49" spans="1:10" x14ac:dyDescent="0.45">
      <c r="A49" s="4" t="s">
        <v>31</v>
      </c>
      <c r="B49" s="36" t="s">
        <v>16</v>
      </c>
      <c r="C49" s="4">
        <v>-4.8500000000000001E-3</v>
      </c>
      <c r="D49" s="4">
        <v>1</v>
      </c>
      <c r="E49" s="4">
        <v>-1.09E-3</v>
      </c>
      <c r="F49" s="4">
        <v>0</v>
      </c>
      <c r="G49" s="4">
        <v>5.5000000000000003E-4</v>
      </c>
      <c r="H49" s="4">
        <v>0</v>
      </c>
      <c r="I49" s="4">
        <v>5.2560000000000003E-2</v>
      </c>
      <c r="J49" s="4">
        <v>1</v>
      </c>
    </row>
    <row r="50" spans="1:10" x14ac:dyDescent="0.45">
      <c r="A50" s="4" t="s">
        <v>32</v>
      </c>
      <c r="B50" s="36" t="s">
        <v>113</v>
      </c>
      <c r="C50" s="4">
        <v>-6.7000000000000002E-4</v>
      </c>
      <c r="D50" s="4">
        <v>0</v>
      </c>
      <c r="E50" s="4">
        <v>-2.7300000000000002E-4</v>
      </c>
      <c r="F50" s="4">
        <v>1</v>
      </c>
      <c r="G50" s="4">
        <v>1.32E-3</v>
      </c>
      <c r="H50" s="4">
        <v>1</v>
      </c>
      <c r="I50" s="4">
        <v>2.325E-2</v>
      </c>
      <c r="J50" s="4">
        <v>1</v>
      </c>
    </row>
    <row r="51" spans="1:10" x14ac:dyDescent="0.45">
      <c r="A51" s="4" t="s">
        <v>32</v>
      </c>
      <c r="B51" s="36" t="s">
        <v>15</v>
      </c>
      <c r="C51" s="4">
        <v>-1.75E-3</v>
      </c>
      <c r="D51" s="4">
        <v>1</v>
      </c>
      <c r="E51" s="4">
        <v>-2.4599999999999999E-3</v>
      </c>
      <c r="F51" s="4">
        <v>1</v>
      </c>
      <c r="G51" s="4">
        <v>1.23E-3</v>
      </c>
      <c r="H51" s="4">
        <v>1</v>
      </c>
      <c r="I51" s="4">
        <v>3.9669999999999997E-2</v>
      </c>
      <c r="J51" s="4">
        <v>1</v>
      </c>
    </row>
    <row r="52" spans="1:10" x14ac:dyDescent="0.45">
      <c r="A52" s="4" t="s">
        <v>32</v>
      </c>
      <c r="B52" s="36" t="s">
        <v>16</v>
      </c>
      <c r="C52" s="4">
        <v>-1.5100000000000001E-3</v>
      </c>
      <c r="D52" s="4">
        <v>0</v>
      </c>
      <c r="E52" s="4">
        <v>-4.1799999999999997E-3</v>
      </c>
      <c r="F52" s="4">
        <v>1</v>
      </c>
      <c r="G52" s="4">
        <v>3.1800000000000001E-3</v>
      </c>
      <c r="H52" s="4">
        <v>1</v>
      </c>
      <c r="I52" s="4">
        <v>3.2779999999999997E-2</v>
      </c>
      <c r="J52" s="4">
        <v>1</v>
      </c>
    </row>
    <row r="53" spans="1:10" x14ac:dyDescent="0.45">
      <c r="A53" s="4" t="s">
        <v>33</v>
      </c>
      <c r="B53" s="36" t="s">
        <v>113</v>
      </c>
      <c r="C53" s="4">
        <v>-2.98E-3</v>
      </c>
      <c r="D53" s="4">
        <v>1</v>
      </c>
      <c r="E53" s="4">
        <v>-1.2199999999999999E-3</v>
      </c>
      <c r="F53" s="4">
        <v>0</v>
      </c>
      <c r="G53" s="4">
        <v>1.1299999999999999E-3</v>
      </c>
      <c r="H53" s="4">
        <v>1</v>
      </c>
      <c r="I53" s="4">
        <v>4.3929999999999997E-2</v>
      </c>
      <c r="J53" s="4">
        <v>1</v>
      </c>
    </row>
    <row r="54" spans="1:10" x14ac:dyDescent="0.45">
      <c r="A54" s="4" t="s">
        <v>33</v>
      </c>
      <c r="B54" s="36" t="s">
        <v>15</v>
      </c>
      <c r="C54" s="4">
        <v>-2.8E-3</v>
      </c>
      <c r="D54" s="4">
        <v>1</v>
      </c>
      <c r="E54" s="4">
        <v>-1.34E-3</v>
      </c>
      <c r="F54" s="4">
        <v>0</v>
      </c>
      <c r="G54" s="4">
        <v>5.2999999999999998E-4</v>
      </c>
      <c r="H54" s="4">
        <v>0</v>
      </c>
      <c r="I54" s="4">
        <v>4.3770000000000003E-2</v>
      </c>
      <c r="J54" s="4">
        <v>1</v>
      </c>
    </row>
    <row r="55" spans="1:10" x14ac:dyDescent="0.45">
      <c r="A55" s="4" t="s">
        <v>33</v>
      </c>
      <c r="B55" s="36" t="s">
        <v>16</v>
      </c>
      <c r="C55" s="4">
        <v>-3.3600000000000001E-3</v>
      </c>
      <c r="D55" s="4">
        <v>1</v>
      </c>
      <c r="E55" s="4">
        <v>-1.2099999999999999E-3</v>
      </c>
      <c r="F55" s="4">
        <v>0</v>
      </c>
      <c r="G55" s="4">
        <v>1.8500000000000001E-3</v>
      </c>
      <c r="H55" s="4">
        <v>1</v>
      </c>
      <c r="I55" s="4">
        <v>2.853E-2</v>
      </c>
      <c r="J55" s="4">
        <v>1</v>
      </c>
    </row>
    <row r="56" spans="1:10" x14ac:dyDescent="0.45">
      <c r="A56" s="4" t="s">
        <v>34</v>
      </c>
      <c r="B56" s="36" t="s">
        <v>113</v>
      </c>
      <c r="C56" s="4">
        <v>-3.98E-3</v>
      </c>
      <c r="D56" s="4">
        <v>1</v>
      </c>
      <c r="E56" s="4">
        <v>-9.2000000000000003E-4</v>
      </c>
      <c r="F56" s="4">
        <v>0</v>
      </c>
      <c r="G56" s="4">
        <v>1.09E-3</v>
      </c>
      <c r="H56" s="4">
        <v>0</v>
      </c>
      <c r="I56" s="4">
        <v>6.1650000000000003E-2</v>
      </c>
      <c r="J56" s="4">
        <v>1</v>
      </c>
    </row>
    <row r="57" spans="1:10" x14ac:dyDescent="0.45">
      <c r="A57" s="4" t="s">
        <v>34</v>
      </c>
      <c r="B57" s="36" t="s">
        <v>15</v>
      </c>
      <c r="C57" s="4">
        <v>-4.1700000000000001E-3</v>
      </c>
      <c r="D57" s="4">
        <v>1</v>
      </c>
      <c r="E57" s="4">
        <v>-1.16E-3</v>
      </c>
      <c r="F57" s="4">
        <v>0</v>
      </c>
      <c r="G57" s="4">
        <v>9.2000000000000003E-4</v>
      </c>
      <c r="H57" s="4">
        <v>0</v>
      </c>
      <c r="I57" s="4">
        <v>6.5659999999999996E-2</v>
      </c>
      <c r="J57" s="4">
        <v>1</v>
      </c>
    </row>
    <row r="58" spans="1:10" x14ac:dyDescent="0.45">
      <c r="A58" s="4" t="s">
        <v>34</v>
      </c>
      <c r="B58" s="36" t="s">
        <v>16</v>
      </c>
      <c r="C58" s="4">
        <v>-5.2500000000000003E-3</v>
      </c>
      <c r="D58" s="4">
        <v>1</v>
      </c>
      <c r="E58" s="4">
        <v>-1.07E-3</v>
      </c>
      <c r="F58" s="4">
        <v>0</v>
      </c>
      <c r="G58" s="4">
        <v>1.2899999999999999E-3</v>
      </c>
      <c r="H58" s="4">
        <v>0</v>
      </c>
      <c r="I58" s="4">
        <v>4.7829999999999998E-2</v>
      </c>
      <c r="J58" s="4">
        <v>1</v>
      </c>
    </row>
    <row r="59" spans="1:10" x14ac:dyDescent="0.45">
      <c r="A59" s="4" t="s">
        <v>35</v>
      </c>
      <c r="B59" s="36" t="s">
        <v>113</v>
      </c>
      <c r="C59" s="4">
        <v>-4.28E-3</v>
      </c>
      <c r="D59" s="4">
        <v>1</v>
      </c>
      <c r="E59" s="4">
        <v>-2.6700000000000001E-3</v>
      </c>
      <c r="F59" s="4">
        <v>1</v>
      </c>
      <c r="G59" s="4">
        <v>1.5499999999999999E-3</v>
      </c>
      <c r="H59" s="4">
        <v>1</v>
      </c>
      <c r="I59" s="4">
        <v>8.5309999999999997E-2</v>
      </c>
      <c r="J59" s="4">
        <v>1</v>
      </c>
    </row>
    <row r="60" spans="1:10" x14ac:dyDescent="0.45">
      <c r="A60" s="4" t="s">
        <v>35</v>
      </c>
      <c r="B60" s="36" t="s">
        <v>15</v>
      </c>
      <c r="C60" s="4">
        <v>-4.0499999999999998E-3</v>
      </c>
      <c r="D60" s="4">
        <v>1</v>
      </c>
      <c r="E60" s="4">
        <v>-2.9399999999999999E-3</v>
      </c>
      <c r="F60" s="4">
        <v>1</v>
      </c>
      <c r="G60" s="4">
        <v>1.8E-3</v>
      </c>
      <c r="H60" s="4">
        <v>1</v>
      </c>
      <c r="I60" s="4">
        <v>8.1659999999999996E-2</v>
      </c>
      <c r="J60" s="4">
        <v>1</v>
      </c>
    </row>
    <row r="61" spans="1:10" x14ac:dyDescent="0.45">
      <c r="A61" s="4" t="s">
        <v>35</v>
      </c>
      <c r="B61" s="36" t="s">
        <v>16</v>
      </c>
      <c r="C61" s="4">
        <v>-4.4000000000000003E-3</v>
      </c>
      <c r="D61" s="4">
        <v>1</v>
      </c>
      <c r="E61" s="4">
        <v>-2.2000000000000001E-3</v>
      </c>
      <c r="F61" s="4">
        <v>0</v>
      </c>
      <c r="G61" s="4">
        <v>1.6999999999999999E-3</v>
      </c>
      <c r="H61" s="4">
        <v>1</v>
      </c>
      <c r="I61" s="4">
        <v>4.5280000000000001E-2</v>
      </c>
      <c r="J61" s="4">
        <v>1</v>
      </c>
    </row>
    <row r="62" spans="1:10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</row>
  </sheetData>
  <autoFilter ref="A1:J61" xr:uid="{9B6AD538-295A-4CE3-8687-F3FC068F9C2A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A10B-1F9E-44C8-B776-0ABCAF118267}">
  <sheetPr>
    <tabColor theme="5" tint="0.79998168889431442"/>
  </sheetPr>
  <dimension ref="B3:V9"/>
  <sheetViews>
    <sheetView showGridLines="0" zoomScale="70" zoomScaleNormal="70" workbookViewId="0">
      <selection activeCell="T8" sqref="T8:V8"/>
    </sheetView>
  </sheetViews>
  <sheetFormatPr defaultRowHeight="14.25" x14ac:dyDescent="0.45"/>
  <cols>
    <col min="2" max="2" width="10.73046875" customWidth="1"/>
    <col min="3" max="22" width="10.1328125" bestFit="1" customWidth="1"/>
  </cols>
  <sheetData>
    <row r="3" spans="2:22" x14ac:dyDescent="0.45">
      <c r="C3" s="149" t="s">
        <v>127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2:22" x14ac:dyDescent="0.45"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2:22" ht="18.399999999999999" thickBot="1" x14ac:dyDescent="0.5">
      <c r="C5" s="70" t="s">
        <v>11</v>
      </c>
      <c r="D5" s="70" t="s">
        <v>17</v>
      </c>
      <c r="E5" s="70" t="s">
        <v>18</v>
      </c>
      <c r="F5" s="70" t="s">
        <v>19</v>
      </c>
      <c r="G5" s="70" t="s">
        <v>20</v>
      </c>
      <c r="H5" s="70" t="s">
        <v>21</v>
      </c>
      <c r="I5" s="70" t="s">
        <v>22</v>
      </c>
      <c r="J5" s="70" t="s">
        <v>23</v>
      </c>
      <c r="K5" s="70" t="s">
        <v>24</v>
      </c>
      <c r="L5" s="70" t="s">
        <v>25</v>
      </c>
      <c r="M5" s="70" t="s">
        <v>26</v>
      </c>
      <c r="N5" s="70" t="s">
        <v>27</v>
      </c>
      <c r="O5" s="70" t="s">
        <v>28</v>
      </c>
      <c r="P5" s="70" t="s">
        <v>29</v>
      </c>
      <c r="Q5" s="70" t="s">
        <v>30</v>
      </c>
      <c r="R5" s="70" t="s">
        <v>31</v>
      </c>
      <c r="S5" s="70" t="s">
        <v>32</v>
      </c>
      <c r="T5" s="70" t="s">
        <v>33</v>
      </c>
      <c r="U5" s="70" t="s">
        <v>34</v>
      </c>
      <c r="V5" s="70" t="s">
        <v>35</v>
      </c>
    </row>
    <row r="6" spans="2:22" ht="46.9" customHeight="1" thickTop="1" thickBot="1" x14ac:dyDescent="0.5">
      <c r="B6" s="68" t="s">
        <v>113</v>
      </c>
      <c r="C6" s="126">
        <v>-3.4099999999999998E-3</v>
      </c>
      <c r="D6" s="126">
        <v>-2.7599999999999999E-3</v>
      </c>
      <c r="E6" s="126">
        <v>-2.99E-3</v>
      </c>
      <c r="F6" s="127">
        <v>-3.5200000000000001E-3</v>
      </c>
      <c r="G6" s="112">
        <v>5.5999999999999995E-4</v>
      </c>
      <c r="H6" s="112">
        <v>-2.2000000000000001E-4</v>
      </c>
      <c r="I6" s="143">
        <v>-1.9499999999999999E-3</v>
      </c>
      <c r="J6" s="112">
        <v>-8.8000000000000003E-4</v>
      </c>
      <c r="K6" s="130">
        <v>-2.5799999999999998E-3</v>
      </c>
      <c r="L6" s="126">
        <v>-2.1700000000000001E-3</v>
      </c>
      <c r="M6" s="126">
        <v>-2.0699999999999998E-3</v>
      </c>
      <c r="N6" s="126">
        <v>-3.32E-3</v>
      </c>
      <c r="O6" s="144">
        <v>-1.34E-3</v>
      </c>
      <c r="P6" s="126">
        <v>-2.1700000000000001E-3</v>
      </c>
      <c r="Q6" s="126">
        <v>-1.39E-3</v>
      </c>
      <c r="R6" s="127">
        <v>-4.0800000000000003E-3</v>
      </c>
      <c r="S6" s="112">
        <v>-6.7000000000000002E-4</v>
      </c>
      <c r="T6" s="130">
        <v>-2.98E-3</v>
      </c>
      <c r="U6" s="126">
        <v>-3.98E-3</v>
      </c>
      <c r="V6" s="126">
        <v>-4.28E-3</v>
      </c>
    </row>
    <row r="7" spans="2:22" ht="46.9" customHeight="1" thickTop="1" thickBot="1" x14ac:dyDescent="0.5">
      <c r="B7" s="68" t="s">
        <v>15</v>
      </c>
      <c r="C7" s="124">
        <v>-6.8000000000000005E-4</v>
      </c>
      <c r="D7" s="124">
        <v>-3.3400000000000001E-3</v>
      </c>
      <c r="E7" s="124">
        <v>-4.0499999999999998E-3</v>
      </c>
      <c r="F7" s="128">
        <v>-4.4400000000000004E-3</v>
      </c>
      <c r="G7" s="112">
        <v>-1.8000000000000001E-4</v>
      </c>
      <c r="H7" s="112">
        <v>-8.8000000000000003E-4</v>
      </c>
      <c r="I7" s="129">
        <v>-2.5899999999999999E-3</v>
      </c>
      <c r="J7" s="76">
        <v>-2.5999999999999998E-4</v>
      </c>
      <c r="K7" s="130">
        <v>-2.5000000000000001E-3</v>
      </c>
      <c r="L7" s="126">
        <v>-2.7299999999999998E-3</v>
      </c>
      <c r="M7" s="126">
        <v>-2.9099999999999998E-3</v>
      </c>
      <c r="N7" s="126">
        <v>-2.9499999999999999E-3</v>
      </c>
      <c r="O7" s="126">
        <v>-1.7099999999999999E-3</v>
      </c>
      <c r="P7" s="126">
        <v>-2.7299999999999998E-3</v>
      </c>
      <c r="Q7" s="126">
        <v>-2.2399999999999998E-3</v>
      </c>
      <c r="R7" s="126">
        <v>-3.4499999999999999E-3</v>
      </c>
      <c r="S7" s="112">
        <v>-1.75E-3</v>
      </c>
      <c r="T7" s="124">
        <v>-2.8E-3</v>
      </c>
      <c r="U7" s="124">
        <v>-4.1700000000000001E-3</v>
      </c>
      <c r="V7" s="124">
        <v>-4.0499999999999998E-3</v>
      </c>
    </row>
    <row r="8" spans="2:22" ht="46.9" customHeight="1" thickTop="1" thickBot="1" x14ac:dyDescent="0.5">
      <c r="B8" s="68" t="s">
        <v>16</v>
      </c>
      <c r="C8" s="124">
        <v>-4.6600000000000001E-3</v>
      </c>
      <c r="D8" s="124">
        <v>-1.8400000000000001E-3</v>
      </c>
      <c r="E8" s="124">
        <v>-3.29E-3</v>
      </c>
      <c r="F8" s="124">
        <v>-3.7100000000000002E-3</v>
      </c>
      <c r="G8" s="76">
        <v>-3.6999999999999999E-4</v>
      </c>
      <c r="H8" s="118" t="s">
        <v>114</v>
      </c>
      <c r="I8" s="76">
        <v>1.1E-4</v>
      </c>
      <c r="J8" s="115" t="s">
        <v>114</v>
      </c>
      <c r="K8" s="124">
        <v>-4.0800000000000003E-3</v>
      </c>
      <c r="L8" s="124">
        <v>-3.31E-3</v>
      </c>
      <c r="M8" s="124">
        <v>-3.7000000000000002E-3</v>
      </c>
      <c r="N8" s="124">
        <v>-4.9300000000000004E-3</v>
      </c>
      <c r="O8" s="77" t="s">
        <v>114</v>
      </c>
      <c r="P8" s="124">
        <v>-3.31E-3</v>
      </c>
      <c r="Q8" s="124">
        <v>-2.4099999999999998E-3</v>
      </c>
      <c r="R8" s="124">
        <v>-4.8500000000000001E-3</v>
      </c>
      <c r="S8" s="76">
        <v>-1.5100000000000001E-3</v>
      </c>
      <c r="T8" s="124">
        <v>-3.3600000000000001E-3</v>
      </c>
      <c r="U8" s="124">
        <v>-5.2500000000000003E-3</v>
      </c>
      <c r="V8" s="124">
        <v>-4.4000000000000003E-3</v>
      </c>
    </row>
    <row r="9" spans="2:22" ht="14.65" thickTop="1" x14ac:dyDescent="0.45"/>
  </sheetData>
  <mergeCells count="1">
    <mergeCell ref="C3:V4"/>
  </mergeCells>
  <conditionalFormatting sqref="C6:F8 I6:I7 K6:N8 O6:R7 P8:R8 T6:V8">
    <cfRule type="colorScale" priority="1">
      <colorScale>
        <cfvo type="min"/>
        <cfvo type="num" val="0"/>
        <cfvo type="max"/>
        <color theme="8" tint="0.39997558519241921"/>
        <color rgb="FFFCFCFF"/>
        <color theme="7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60D8-931F-400C-9A24-66AADF52A89F}">
  <sheetPr>
    <tabColor theme="5" tint="0.79998168889431442"/>
  </sheetPr>
  <dimension ref="B3:V9"/>
  <sheetViews>
    <sheetView showGridLines="0" zoomScale="70" zoomScaleNormal="70" workbookViewId="0">
      <selection activeCell="S8" sqref="S8"/>
    </sheetView>
  </sheetViews>
  <sheetFormatPr defaultRowHeight="14.25" x14ac:dyDescent="0.45"/>
  <cols>
    <col min="3" max="4" width="11.06640625" bestFit="1" customWidth="1"/>
    <col min="5" max="5" width="10.33203125" bestFit="1" customWidth="1"/>
    <col min="6" max="22" width="11.06640625" bestFit="1" customWidth="1"/>
  </cols>
  <sheetData>
    <row r="3" spans="2:22" x14ac:dyDescent="0.45">
      <c r="C3" s="149" t="s">
        <v>128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2:22" x14ac:dyDescent="0.45"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2:22" ht="18.399999999999999" thickBot="1" x14ac:dyDescent="0.5">
      <c r="C5" s="70" t="s">
        <v>11</v>
      </c>
      <c r="D5" s="70" t="s">
        <v>17</v>
      </c>
      <c r="E5" s="70" t="s">
        <v>18</v>
      </c>
      <c r="F5" s="70" t="s">
        <v>19</v>
      </c>
      <c r="G5" s="70" t="s">
        <v>20</v>
      </c>
      <c r="H5" s="70" t="s">
        <v>21</v>
      </c>
      <c r="I5" s="70" t="s">
        <v>22</v>
      </c>
      <c r="J5" s="70" t="s">
        <v>23</v>
      </c>
      <c r="K5" s="70" t="s">
        <v>24</v>
      </c>
      <c r="L5" s="70" t="s">
        <v>25</v>
      </c>
      <c r="M5" s="70" t="s">
        <v>26</v>
      </c>
      <c r="N5" s="70" t="s">
        <v>27</v>
      </c>
      <c r="O5" s="70" t="s">
        <v>28</v>
      </c>
      <c r="P5" s="70" t="s">
        <v>29</v>
      </c>
      <c r="Q5" s="70" t="s">
        <v>30</v>
      </c>
      <c r="R5" s="70" t="s">
        <v>31</v>
      </c>
      <c r="S5" s="70" t="s">
        <v>32</v>
      </c>
      <c r="T5" s="70" t="s">
        <v>33</v>
      </c>
      <c r="U5" s="70" t="s">
        <v>34</v>
      </c>
      <c r="V5" s="70" t="s">
        <v>35</v>
      </c>
    </row>
    <row r="6" spans="2:22" ht="60" customHeight="1" thickTop="1" thickBot="1" x14ac:dyDescent="0.5">
      <c r="B6" s="68" t="s">
        <v>113</v>
      </c>
      <c r="C6" s="123">
        <v>-1.2E-4</v>
      </c>
      <c r="D6" s="123">
        <v>-1.1999999999999999E-3</v>
      </c>
      <c r="E6" s="123">
        <v>5.1000000000000004E-4</v>
      </c>
      <c r="F6" s="123">
        <v>-2.0000000000000001E-4</v>
      </c>
      <c r="G6" s="129">
        <v>-2.0100000000000001E-3</v>
      </c>
      <c r="H6" s="123">
        <v>4.2000000000000002E-4</v>
      </c>
      <c r="I6" s="123">
        <v>-1.0499999999999999E-3</v>
      </c>
      <c r="J6" s="129">
        <v>-1.4499999999999999E-3</v>
      </c>
      <c r="K6" s="123">
        <v>-3.8999999999999999E-4</v>
      </c>
      <c r="L6" s="131">
        <v>-1.7099999999999999E-3</v>
      </c>
      <c r="M6" s="123">
        <v>-1.01E-3</v>
      </c>
      <c r="N6" s="123">
        <v>-6.4000000000000005E-4</v>
      </c>
      <c r="O6" s="123">
        <v>-2.0000000000000002E-5</v>
      </c>
      <c r="P6" s="132">
        <v>-1.7099999999999999E-3</v>
      </c>
      <c r="Q6" s="128">
        <v>-1.9499999999999999E-3</v>
      </c>
      <c r="R6" s="123">
        <v>-7.1000000000000002E-4</v>
      </c>
      <c r="S6" s="131">
        <v>-2.7300000000000002E-4</v>
      </c>
      <c r="T6" s="123">
        <v>-1.2199999999999999E-3</v>
      </c>
      <c r="U6" s="123">
        <v>-9.2000000000000003E-4</v>
      </c>
      <c r="V6" s="132">
        <v>-2.6700000000000001E-3</v>
      </c>
    </row>
    <row r="7" spans="2:22" ht="60" customHeight="1" thickTop="1" thickBot="1" x14ac:dyDescent="0.5">
      <c r="B7" s="68" t="s">
        <v>15</v>
      </c>
      <c r="C7" s="123">
        <v>0</v>
      </c>
      <c r="D7" s="123">
        <v>-1.3999999999999999E-4</v>
      </c>
      <c r="E7" s="123">
        <v>1.07E-3</v>
      </c>
      <c r="F7" s="123">
        <v>-2.1000000000000001E-4</v>
      </c>
      <c r="G7" s="109">
        <v>-4.4000000000000002E-4</v>
      </c>
      <c r="H7" s="109">
        <v>-1.16E-3</v>
      </c>
      <c r="I7" s="109">
        <v>-9.7999999999999997E-4</v>
      </c>
      <c r="J7" s="123">
        <v>-1.2E-4</v>
      </c>
      <c r="K7" s="123">
        <v>-4.2999999999999999E-4</v>
      </c>
      <c r="L7" s="131">
        <v>-1.5E-3</v>
      </c>
      <c r="M7" s="123">
        <v>-1.08E-3</v>
      </c>
      <c r="N7" s="123">
        <v>-3.4000000000000002E-4</v>
      </c>
      <c r="O7" s="123">
        <v>2.4000000000000001E-4</v>
      </c>
      <c r="P7" s="132">
        <v>-1.5E-3</v>
      </c>
      <c r="Q7" s="127">
        <v>-1.49E-3</v>
      </c>
      <c r="R7" s="123">
        <v>-1.09E-3</v>
      </c>
      <c r="S7" s="131">
        <v>-2.4599999999999999E-3</v>
      </c>
      <c r="T7" s="123">
        <v>-1.34E-3</v>
      </c>
      <c r="U7" s="123">
        <v>-1.16E-3</v>
      </c>
      <c r="V7" s="130">
        <v>-2.9399999999999999E-3</v>
      </c>
    </row>
    <row r="8" spans="2:22" ht="60" customHeight="1" thickTop="1" thickBot="1" x14ac:dyDescent="0.5">
      <c r="B8" s="68" t="s">
        <v>16</v>
      </c>
      <c r="C8" s="109">
        <v>-2.9999999999999997E-4</v>
      </c>
      <c r="D8" s="109">
        <v>-3.2000000000000003E-4</v>
      </c>
      <c r="E8" s="109">
        <v>3.8000000000000002E-4</v>
      </c>
      <c r="F8" s="109">
        <v>-1.15E-3</v>
      </c>
      <c r="G8" s="145">
        <v>7.6999999999999996E-4</v>
      </c>
      <c r="H8" s="125" t="s">
        <v>114</v>
      </c>
      <c r="I8" s="146">
        <v>-2.6099999999999999E-3</v>
      </c>
      <c r="J8" s="135" t="s">
        <v>114</v>
      </c>
      <c r="K8" s="109">
        <v>1.82E-3</v>
      </c>
      <c r="L8" s="131">
        <v>-2.6199999999999999E-3</v>
      </c>
      <c r="M8" s="109">
        <v>8.3000000000000001E-4</v>
      </c>
      <c r="N8" s="109">
        <v>7.9000000000000001E-4</v>
      </c>
      <c r="O8" s="136" t="s">
        <v>114</v>
      </c>
      <c r="P8" s="131">
        <v>-2.6199999999999999E-3</v>
      </c>
      <c r="Q8" s="109">
        <v>-8.3000000000000001E-4</v>
      </c>
      <c r="R8" s="109">
        <v>-1.09E-3</v>
      </c>
      <c r="S8" s="131">
        <v>-4.1799999999999997E-3</v>
      </c>
      <c r="T8" s="109">
        <v>-1.2099999999999999E-3</v>
      </c>
      <c r="U8" s="109">
        <v>-1.07E-3</v>
      </c>
      <c r="V8" s="109">
        <v>-2.2000000000000001E-3</v>
      </c>
    </row>
    <row r="9" spans="2:22" ht="14.65" thickTop="1" x14ac:dyDescent="0.45"/>
  </sheetData>
  <mergeCells count="1">
    <mergeCell ref="C3:V4"/>
  </mergeCells>
  <conditionalFormatting sqref="G6 G8 I8 L6:L8 P6:P8 Q6:Q7 S6:S8 V6:V7">
    <cfRule type="colorScale" priority="1">
      <colorScale>
        <cfvo type="min"/>
        <cfvo type="num" val="0"/>
        <cfvo type="max"/>
        <color theme="8" tint="0.39997558519241921"/>
        <color rgb="FFFCFCFF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Ergebnisse</vt:lpstr>
      <vt:lpstr>H1a</vt:lpstr>
      <vt:lpstr>EPS_a</vt:lpstr>
      <vt:lpstr>SPS_a</vt:lpstr>
      <vt:lpstr>GPS_a</vt:lpstr>
      <vt:lpstr>H1b</vt:lpstr>
      <vt:lpstr>EPS_b</vt:lpstr>
      <vt:lpstr>SPS_b</vt:lpstr>
      <vt:lpstr>GPS_b</vt:lpstr>
      <vt:lpstr>Modellgüte</vt:lpstr>
      <vt:lpstr>Power Analyse</vt:lpstr>
      <vt:lpstr>file for julius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Langbauer-Schneeberger</dc:creator>
  <cp:lastModifiedBy>Nico Langbauer-Schneeberger</cp:lastModifiedBy>
  <cp:lastPrinted>2025-04-23T18:01:28Z</cp:lastPrinted>
  <dcterms:created xsi:type="dcterms:W3CDTF">2015-06-05T18:19:34Z</dcterms:created>
  <dcterms:modified xsi:type="dcterms:W3CDTF">2025-04-23T18:07:47Z</dcterms:modified>
</cp:coreProperties>
</file>