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minimized="1" xWindow="0" yWindow="0" windowWidth="16380" windowHeight="8190" tabRatio="500"/>
  </bookViews>
  <sheets>
    <sheet name="Feuil1" sheetId="1" r:id="rId1"/>
  </sheets>
  <calcPr calcId="162913" iterateDelta="1E-4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13" i="1"/>
  <c r="G12" i="1"/>
  <c r="G11" i="1"/>
</calcChain>
</file>

<file path=xl/sharedStrings.xml><?xml version="1.0" encoding="utf-8"?>
<sst xmlns="http://schemas.openxmlformats.org/spreadsheetml/2006/main" count="20" uniqueCount="13">
  <si>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</si>
  <si>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</si>
  <si>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</si>
  <si>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</si>
  <si>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</si>
  <si>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</si>
  <si>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</si>
  <si>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</si>
  <si>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</si>
  <si>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Réalisation</t>
  </si>
  <si>
    <t>Étiquettes de lignes</t>
  </si>
  <si>
    <t>Total général</t>
  </si>
  <si>
    <t>Somme de temps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</si>
</sst>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2" fontId="2" fillId="0" borderId="5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left" vertical="top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14" fontId="0" fillId="0" borderId="13" xfId="0" applyNumberFormat="1" applyBorder="1" applyAlignment="1">
      <alignment horizontal="left" vertical="top"/>
    </xf>
    <xf numFmtId="2" fontId="0" fillId="0" borderId="14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2" fontId="0" fillId="0" borderId="14" xfId="0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2" fontId="0" fillId="0" borderId="14" xfId="0" quotePrefix="1" applyNumberFormat="1" applyBorder="1" applyAlignment="1">
      <alignment horizontal="left" vertical="top"/>
    </xf>
    <xf numFmtId="14" fontId="0" fillId="0" borderId="16" xfId="0" applyNumberFormat="1" applyBorder="1" applyAlignment="1">
      <alignment horizontal="left" vertical="top"/>
    </xf>
    <xf numFmtId="2" fontId="0" fillId="0" borderId="17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14" fontId="0" fillId="0" borderId="19" xfId="0" applyNumberFormat="1" applyBorder="1" applyAlignment="1">
      <alignment horizontal="left" vertical="top"/>
    </xf>
    <xf numFmtId="2" fontId="0" fillId="0" borderId="20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6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Feuil1!$F$11:$F$13</c:f>
              <c:strCache>
                <c:ptCount val="3"/>
                <c:pt idx="0">
                  <c:v>Analyse</c:v>
                </c:pt>
                <c:pt idx="1">
                  <c:v>Conception</c:v>
                </c:pt>
                <c:pt idx="2">
                  <c:v>Réalisation</c:v>
                </c:pt>
              </c:strCache>
            </c:strRef>
          </c:cat>
          <c:val>
            <c:numRef>
              <c:f>Feuil1!$G$11:$G$13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246531</xdr:colOff>
      <xdr:row>7</xdr:row>
      <xdr:rowOff>141194</xdr:rowOff>
    </xdr:from>
    <xdr:to>
      <xdr:col>12</xdr:col>
      <xdr:colOff>448237</xdr:colOff>
      <xdr:row>22</xdr:row>
      <xdr:rowOff>26894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TRE Nicolas" refreshedDate="43587.389011458334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containsInteger="1" minValue="1" maxValue="3" count="4">
        <n v="1"/>
        <n v="2"/>
        <n v="3"/>
        <m/>
      </sharedItems>
    </cacheField>
    <cacheField name="type" numFmtId="0">
      <sharedItems containsBlank="1" count="4">
        <s v="Analyse"/>
        <s v="Conception"/>
        <s v="Réalis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</r>
  <r>
    <x v="1"/>
    <x v="1"/>
  </r>
  <r>
    <x v="2"/>
    <x v="2"/>
  </r>
  <r>
    <x v="1"/>
    <x v="0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29:J33" firstHeaderRow="1" firstDataRow="1" firstDataCol="1"/>
  <pivotFields count="2">
    <pivotField dataField="1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="85" zoomScaleNormal="85" workbookViewId="0">
      <selection activeCell="F19" sqref="F19"/>
    </sheetView>
  </sheetViews>
  <sheetFormatPr baseColWidth="10" defaultColWidth="9.140625" defaultRowHeight="15" x14ac:dyDescent="0.25"/>
  <cols>
    <col min="1" max="1" width="12.7109375" style="2" customWidth="1"/>
    <col min="2" max="2" width="12.42578125" style="14" customWidth="1"/>
    <col min="3" max="3" width="15.42578125" style="13" customWidth="1"/>
    <col min="4" max="4" width="66.28515625" style="11" customWidth="1"/>
    <col min="5" max="5" width="11.42578125" style="8"/>
    <col min="6" max="6" width="20.140625" style="8" customWidth="1"/>
    <col min="7" max="7" width="19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7" ht="28.5" customHeight="1" thickBot="1" x14ac:dyDescent="0.3">
      <c r="A1" s="20" t="s">
        <v>7</v>
      </c>
      <c r="B1" s="19"/>
      <c r="C1" s="16"/>
      <c r="D1" s="17" t="s">
        <v>0</v>
      </c>
    </row>
    <row r="2" spans="1:7" ht="19.5" customHeight="1" thickBot="1" x14ac:dyDescent="0.3">
      <c r="A2" s="18" t="s">
        <v>1</v>
      </c>
      <c r="B2" s="15" t="s">
        <v>5</v>
      </c>
      <c r="C2" s="12" t="s">
        <v>2</v>
      </c>
      <c r="D2" s="10" t="s">
        <v>3</v>
      </c>
    </row>
    <row r="3" spans="1:7" x14ac:dyDescent="0.25">
      <c r="A3" s="21">
        <v>1</v>
      </c>
      <c r="B3" s="22">
        <v>23</v>
      </c>
      <c r="C3" s="23" t="s">
        <v>8</v>
      </c>
      <c r="D3" s="24"/>
    </row>
    <row r="4" spans="1:7" x14ac:dyDescent="0.25">
      <c r="A4" s="25">
        <v>2</v>
      </c>
      <c r="B4" s="26">
        <v>2</v>
      </c>
      <c r="C4" s="27" t="s">
        <v>4</v>
      </c>
      <c r="D4" s="28"/>
    </row>
    <row r="5" spans="1:7" ht="15.75" thickBot="1" x14ac:dyDescent="0.3">
      <c r="A5" s="25">
        <v>3</v>
      </c>
      <c r="B5" s="26">
        <v>3</v>
      </c>
      <c r="C5" s="27" t="s">
        <v>9</v>
      </c>
      <c r="D5" s="28"/>
    </row>
    <row r="6" spans="1:7" ht="19.5" thickBot="1" x14ac:dyDescent="0.3">
      <c r="A6" s="25">
        <v>4</v>
      </c>
      <c r="B6" s="26">
        <v>2</v>
      </c>
      <c r="C6" s="27" t="s">
        <v>8</v>
      </c>
      <c r="D6" s="28"/>
      <c r="F6" s="42" t="s">
        <v>6</v>
      </c>
      <c r="G6" s="43" t="str">
        <f>CONCATENATE(SUM(B3:B43), " heures")</f>
        <v>30 heures</v>
      </c>
    </row>
    <row r="7" spans="1:7" x14ac:dyDescent="0.25">
      <c r="A7" s="25"/>
      <c r="B7" s="26"/>
      <c r="C7" s="27"/>
      <c r="D7" s="28"/>
    </row>
    <row r="8" spans="1:7" x14ac:dyDescent="0.25">
      <c r="A8" s="25"/>
      <c r="B8" s="26"/>
      <c r="C8" s="27"/>
      <c r="D8" s="28"/>
    </row>
    <row r="9" spans="1:7" x14ac:dyDescent="0.25">
      <c r="A9" s="25"/>
      <c r="B9" s="26"/>
      <c r="C9" s="27"/>
      <c r="D9" s="28"/>
      <c r="E9" s="41"/>
    </row>
    <row r="10" spans="1:7" x14ac:dyDescent="0.25">
      <c r="A10" s="37"/>
      <c r="B10" s="38"/>
      <c r="C10" s="39"/>
      <c r="D10" s="40"/>
    </row>
    <row r="11" spans="1:7" x14ac:dyDescent="0.25">
      <c r="A11" s="25"/>
      <c r="B11" s="26"/>
      <c r="C11" s="27"/>
      <c r="D11" s="28"/>
      <c r="F11" s="8" t="s">
        <v>8</v>
      </c>
      <c r="G11" s="8">
        <f>GETPIVOTDATA("temps (h)",$I$29,"type","Analyse")</f>
        <v>3</v>
      </c>
    </row>
    <row r="12" spans="1:7" x14ac:dyDescent="0.25">
      <c r="A12" s="25"/>
      <c r="B12" s="26"/>
      <c r="C12" s="27"/>
      <c r="D12" s="28"/>
      <c r="F12" s="8" t="s">
        <v>4</v>
      </c>
      <c r="G12" s="8">
        <f>GETPIVOTDATA("temps (h)",$I$29,"type","Conception")</f>
        <v>2</v>
      </c>
    </row>
    <row r="13" spans="1:7" x14ac:dyDescent="0.25">
      <c r="A13" s="25"/>
      <c r="B13" s="26"/>
      <c r="C13" s="27"/>
      <c r="D13" s="28"/>
      <c r="F13" s="8" t="s">
        <v>9</v>
      </c>
      <c r="G13" s="8">
        <f>GETPIVOTDATA("temps (h)",$I$29,"type","Réalisation")</f>
        <v>3</v>
      </c>
    </row>
    <row r="14" spans="1:7" x14ac:dyDescent="0.25">
      <c r="A14" s="25"/>
      <c r="B14" s="26"/>
      <c r="C14" s="27"/>
      <c r="D14" s="28"/>
      <c r="E14" s="41"/>
    </row>
    <row r="15" spans="1:7" x14ac:dyDescent="0.25">
      <c r="A15" s="25"/>
      <c r="B15" s="26"/>
      <c r="C15" s="27"/>
      <c r="D15" s="28"/>
    </row>
    <row r="16" spans="1:7" x14ac:dyDescent="0.25">
      <c r="A16" s="25"/>
      <c r="B16" s="26"/>
      <c r="C16" s="27"/>
      <c r="D16" s="28"/>
      <c r="E16" s="41"/>
    </row>
    <row r="17" spans="1:13" x14ac:dyDescent="0.25">
      <c r="A17" s="25"/>
      <c r="B17" s="26"/>
      <c r="C17" s="27"/>
      <c r="D17" s="28"/>
    </row>
    <row r="18" spans="1:13" x14ac:dyDescent="0.25">
      <c r="A18" s="25"/>
      <c r="B18" s="26"/>
      <c r="C18" s="27"/>
      <c r="D18" s="28"/>
    </row>
    <row r="19" spans="1:13" x14ac:dyDescent="0.25">
      <c r="A19" s="25"/>
      <c r="B19" s="26"/>
      <c r="C19" s="27"/>
      <c r="D19" s="28"/>
    </row>
    <row r="20" spans="1:13" x14ac:dyDescent="0.25">
      <c r="A20" s="25"/>
      <c r="B20" s="26"/>
      <c r="C20" s="27"/>
      <c r="D20" s="28"/>
    </row>
    <row r="21" spans="1:13" x14ac:dyDescent="0.25">
      <c r="A21" s="25"/>
      <c r="B21" s="26"/>
      <c r="C21" s="27"/>
      <c r="D21" s="28"/>
      <c r="E21" s="41"/>
    </row>
    <row r="22" spans="1:13" x14ac:dyDescent="0.25">
      <c r="A22" s="25"/>
      <c r="B22" s="26"/>
      <c r="C22" s="27"/>
      <c r="D22" s="28"/>
    </row>
    <row r="23" spans="1:13" x14ac:dyDescent="0.25">
      <c r="A23" s="25"/>
      <c r="B23" s="26"/>
      <c r="C23" s="27"/>
      <c r="D23" s="28"/>
    </row>
    <row r="24" spans="1:13" x14ac:dyDescent="0.25">
      <c r="A24" s="25"/>
      <c r="B24" s="26"/>
      <c r="C24" s="27"/>
      <c r="D24" s="28"/>
    </row>
    <row r="25" spans="1:13" x14ac:dyDescent="0.25">
      <c r="A25" s="25"/>
      <c r="B25" s="26"/>
      <c r="C25" s="27"/>
      <c r="D25" s="28"/>
      <c r="H25"/>
      <c r="I25"/>
      <c r="J25"/>
      <c r="K25"/>
      <c r="L25"/>
      <c r="M25"/>
    </row>
    <row r="26" spans="1:13" x14ac:dyDescent="0.25">
      <c r="A26" s="25"/>
      <c r="B26" s="26"/>
      <c r="C26" s="27"/>
      <c r="D26" s="28"/>
      <c r="H26" s="45"/>
      <c r="I26" s="46"/>
      <c r="J26"/>
      <c r="K26"/>
      <c r="L26"/>
      <c r="M26"/>
    </row>
    <row r="27" spans="1:13" x14ac:dyDescent="0.25">
      <c r="A27" s="25"/>
      <c r="B27" s="26"/>
      <c r="C27" s="27"/>
      <c r="D27" s="28"/>
      <c r="E27" s="41"/>
      <c r="H27" s="45"/>
      <c r="I27" s="46"/>
      <c r="J27"/>
      <c r="K27"/>
      <c r="L27"/>
      <c r="M27"/>
    </row>
    <row r="28" spans="1:13" x14ac:dyDescent="0.25">
      <c r="A28" s="25"/>
      <c r="B28" s="26"/>
      <c r="C28" s="27"/>
      <c r="D28" s="28"/>
      <c r="H28" s="45"/>
      <c r="I28" s="46"/>
    </row>
    <row r="29" spans="1:13" x14ac:dyDescent="0.25">
      <c r="A29" s="25"/>
      <c r="B29" s="26"/>
      <c r="C29" s="27"/>
      <c r="D29" s="28"/>
      <c r="E29" s="41"/>
      <c r="H29" s="45"/>
      <c r="I29" s="44" t="s">
        <v>10</v>
      </c>
      <c r="J29" t="s">
        <v>12</v>
      </c>
      <c r="K29"/>
    </row>
    <row r="30" spans="1:13" x14ac:dyDescent="0.25">
      <c r="A30" s="25"/>
      <c r="B30" s="26"/>
      <c r="C30" s="27"/>
      <c r="D30" s="28"/>
      <c r="E30" s="41"/>
      <c r="I30" s="45" t="s">
        <v>8</v>
      </c>
      <c r="J30" s="46">
        <v>3</v>
      </c>
      <c r="K30"/>
    </row>
    <row r="31" spans="1:13" x14ac:dyDescent="0.25">
      <c r="A31" s="25"/>
      <c r="B31" s="26"/>
      <c r="C31" s="27"/>
      <c r="D31" s="28"/>
      <c r="I31" s="45" t="s">
        <v>4</v>
      </c>
      <c r="J31" s="46">
        <v>2</v>
      </c>
      <c r="K31"/>
    </row>
    <row r="32" spans="1:13" x14ac:dyDescent="0.25">
      <c r="A32" s="25"/>
      <c r="B32" s="26"/>
      <c r="C32" s="27"/>
      <c r="D32" s="28"/>
      <c r="I32" s="45" t="s">
        <v>9</v>
      </c>
      <c r="J32" s="46">
        <v>3</v>
      </c>
      <c r="K32"/>
    </row>
    <row r="33" spans="1:13" x14ac:dyDescent="0.25">
      <c r="A33" s="25"/>
      <c r="B33" s="26"/>
      <c r="C33" s="27"/>
      <c r="D33" s="28"/>
      <c r="H33"/>
      <c r="I33" s="45" t="s">
        <v>11</v>
      </c>
      <c r="J33" s="46">
        <v>8</v>
      </c>
      <c r="K33"/>
    </row>
    <row r="34" spans="1:13" x14ac:dyDescent="0.25">
      <c r="A34" s="25"/>
      <c r="B34" s="26"/>
      <c r="C34" s="27"/>
      <c r="D34" s="28"/>
      <c r="I34"/>
      <c r="J34"/>
      <c r="K34"/>
    </row>
    <row r="35" spans="1:13" x14ac:dyDescent="0.25">
      <c r="A35" s="25"/>
      <c r="B35" s="26"/>
      <c r="C35" s="27"/>
      <c r="D35" s="28"/>
      <c r="I35"/>
      <c r="J35"/>
      <c r="K35"/>
    </row>
    <row r="36" spans="1:13" x14ac:dyDescent="0.25">
      <c r="A36" s="25"/>
      <c r="B36" s="26"/>
      <c r="C36" s="27"/>
      <c r="D36" s="28"/>
      <c r="I36"/>
      <c r="J36"/>
      <c r="K36"/>
    </row>
    <row r="37" spans="1:13" x14ac:dyDescent="0.25">
      <c r="A37" s="25"/>
      <c r="B37" s="26"/>
      <c r="C37" s="27"/>
      <c r="D37" s="28"/>
      <c r="I37"/>
      <c r="J37"/>
      <c r="K37"/>
    </row>
    <row r="38" spans="1:13" x14ac:dyDescent="0.25">
      <c r="A38" s="25"/>
      <c r="B38" s="29"/>
      <c r="C38" s="30"/>
      <c r="D38" s="31"/>
      <c r="H38"/>
      <c r="I38"/>
      <c r="J38"/>
      <c r="K38"/>
      <c r="L38"/>
      <c r="M38"/>
    </row>
    <row r="39" spans="1:13" x14ac:dyDescent="0.25">
      <c r="A39" s="25"/>
      <c r="B39" s="29"/>
      <c r="C39" s="30"/>
      <c r="D39" s="31"/>
      <c r="H39"/>
      <c r="I39"/>
      <c r="J39"/>
      <c r="K39"/>
      <c r="L39"/>
      <c r="M39"/>
    </row>
    <row r="40" spans="1:13" x14ac:dyDescent="0.25">
      <c r="A40" s="25"/>
      <c r="B40" s="26"/>
      <c r="C40" s="27"/>
      <c r="D40" s="28"/>
      <c r="H40"/>
      <c r="I40"/>
      <c r="J40"/>
      <c r="K40"/>
      <c r="L40"/>
      <c r="M40"/>
    </row>
    <row r="41" spans="1:13" x14ac:dyDescent="0.25">
      <c r="A41" s="25"/>
      <c r="B41" s="26"/>
      <c r="C41" s="27"/>
      <c r="D41" s="28"/>
      <c r="H41"/>
      <c r="I41"/>
      <c r="J41"/>
      <c r="K41"/>
      <c r="L41"/>
      <c r="M41"/>
    </row>
    <row r="42" spans="1:13" x14ac:dyDescent="0.25">
      <c r="A42" s="25"/>
      <c r="B42" s="32"/>
      <c r="C42" s="30"/>
      <c r="D42" s="31"/>
      <c r="H42"/>
      <c r="I42"/>
      <c r="J42"/>
      <c r="K42"/>
    </row>
    <row r="43" spans="1:13" ht="15.75" thickBot="1" x14ac:dyDescent="0.3">
      <c r="A43" s="33"/>
      <c r="B43" s="34"/>
      <c r="C43" s="35"/>
      <c r="D43" s="36"/>
      <c r="H43"/>
      <c r="I43"/>
      <c r="J43"/>
      <c r="K43"/>
    </row>
    <row r="44" spans="1:13" x14ac:dyDescent="0.25"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B61" s="5"/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2:4" x14ac:dyDescent="0.25">
      <c r="B65" s="5"/>
      <c r="C65" s="6"/>
      <c r="D65" s="7"/>
    </row>
    <row r="66" spans="2:4" x14ac:dyDescent="0.25">
      <c r="B66" s="5"/>
      <c r="C66" s="6"/>
      <c r="D66" s="7"/>
    </row>
    <row r="67" spans="2:4" x14ac:dyDescent="0.25">
      <c r="B67" s="5"/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2019-05-02T14:53:56Z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