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0" i="1" l="1"/>
  <c r="A53" i="1"/>
  <c r="A45" i="1" l="1"/>
  <c r="A38" i="1" l="1"/>
  <c r="H17" i="1" l="1"/>
  <c r="H18" i="1"/>
  <c r="H19" i="1"/>
  <c r="H16" i="1"/>
  <c r="A34" i="1"/>
  <c r="A23" i="1" l="1"/>
  <c r="A4" i="1" l="1"/>
  <c r="A16" i="1" l="1"/>
  <c r="A11" i="1"/>
  <c r="A9" i="1" l="1"/>
  <c r="G6" i="1" l="1"/>
</calcChain>
</file>

<file path=xl/sharedStrings.xml><?xml version="1.0" encoding="utf-8"?>
<sst xmlns="http://schemas.openxmlformats.org/spreadsheetml/2006/main" count="125" uniqueCount="67">
  <si>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</si>
  <si>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</si>
  <si>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</si>
  <si>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</si>
  <si>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</si>
  <si>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</si>
  <si>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</si>
  <si>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</si>
  <si>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</si>
  <si>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</si>
  <si>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</si>
  <si>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</si>
  <si>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</si>
  <si>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</si>
  <si>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</si>
  <si>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</si>
  <si>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</si>
  <si>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</si>
  <si>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</si>
  <si>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</si>
  <si>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</si>
  <si>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</si>
  <si>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</si>
  <si>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</si>
  <si>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</si>
  <si>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</si>
  <si>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</si>
  <si>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</si>
  <si>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</si>
  <si>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</si>
  <si>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</si>
  <si>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</si>
  <si>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</si>
  <si>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</si>
  <si>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</si>
  <si>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</si>
  <si>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</si>
  <si>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</si>
  <si>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</si>
  <si>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</si>
  <si>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</si>
  <si>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</si>
  <si>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</si>
  <si>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</si>
  <si>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</si>
  <si>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</si>
  <si>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</si>
  <si>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</si>
  <si>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</si>
  <si>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</si>
  <si>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</si>
  <si>
    <t>Résolution des bugs d'envoi de message en préparation de l'entretien de mardi.</t>
  </si>
  <si>
    <t>Finition de la création de la méthode "getMessages" sur l'API</t>
  </si>
  <si>
    <t>Création de méthodes de contact de la base de données depuis le client web.</t>
  </si>
  <si>
    <t>Création de la méthode getUser sur l'API.</t>
  </si>
  <si>
    <t>Modification des appels hardcodés existant pour utiliser l'API.</t>
  </si>
  <si>
    <t>Création de la méthode getGroups sur l'API.</t>
  </si>
  <si>
    <t>Création d'une page d'erreur.</t>
  </si>
  <si>
    <t>Implémentation de l'affichage de la liste des groupes.</t>
  </si>
  <si>
    <t>Ajout d'un ordre sur la requête de récupération des messages.</t>
  </si>
  <si>
    <t>Implémentation de l'appel sur l'api des groupes dans l'interace client.</t>
  </si>
  <si>
    <t>Implémentation de l'appel des messages sur l'api au chargement d'un groupe.</t>
  </si>
  <si>
    <t>Affichage de la liste des groupes</t>
  </si>
  <si>
    <t xml:space="preserve">Modification des styles au niveau de l'affichage des groupes. </t>
  </si>
  <si>
    <t>Mise à jour du design de la page "messaging"</t>
  </si>
  <si>
    <t>Visite d'expert n°2. L'amélioriation de la documentation est la priorité.</t>
  </si>
  <si>
    <t>Ajout des changements réalisés dans le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</si>
</sst>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  <xf numFmtId="2" fontId="0" fillId="0" borderId="15" xfId="0" quotePrefix="1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2" fontId="0" fillId="0" borderId="22" xfId="0" quotePrefix="1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14" fontId="5" fillId="0" borderId="20" xfId="0" applyNumberFormat="1" applyFont="1" applyBorder="1" applyAlignment="1">
      <alignment horizontal="left" vertical="top"/>
    </xf>
    <xf numFmtId="2" fontId="0" fillId="0" borderId="13" xfId="0" quotePrefix="1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Feuil1!$G$16:$G$19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Feuil1!$H$16:$H$19</c:f>
              <c:numCache>
                <c:formatCode>General</c:formatCode>
                <c:ptCount val="4"/>
                <c:pt idx="0">
                  <c:v>10</c:v>
                </c:pt>
                <c:pt idx="1">
                  <c:v>9.75</c:v>
                </c:pt>
                <c:pt idx="2">
                  <c:v>24.75</c:v>
                </c:pt>
                <c:pt idx="3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</xdr:colOff>
      <xdr:row>9</xdr:row>
      <xdr:rowOff>38101</xdr:rowOff>
    </xdr:from>
    <xdr:to>
      <xdr:col>8</xdr:col>
      <xdr:colOff>161363</xdr:colOff>
      <xdr:row>22</xdr:row>
      <xdr:rowOff>143437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87"/>
  <sheetViews>
    <sheetView tabSelected="1" topLeftCell="A46" zoomScaleNormal="100" workbookViewId="0">
      <selection activeCell="B60" sqref="B60"/>
    </sheetView>
  </sheetViews>
  <sheetFormatPr baseColWidth="10" defaultColWidth="9.140625" defaultRowHeight="15" x14ac:dyDescent="0.25"/>
  <cols>
    <col min="1" max="1" width="12.7109375" style="1" customWidth="1"/>
    <col min="2" max="2" width="12.42578125" style="2" customWidth="1"/>
    <col min="3" max="3" width="16.140625" style="34" customWidth="1"/>
    <col min="4" max="4" width="66.28515625" style="6" customWidth="1"/>
    <col min="5" max="5" width="11.42578125" style="3"/>
    <col min="6" max="6" width="21" style="3" customWidth="1"/>
    <col min="7" max="7" width="19.5703125" style="3" customWidth="1"/>
    <col min="8" max="9" width="21" style="3" customWidth="1"/>
    <col min="10" max="10" width="19.5703125" style="3" customWidth="1"/>
    <col min="11" max="11" width="10.85546875" style="3" customWidth="1"/>
    <col min="12" max="12" width="12.5703125" style="3" customWidth="1"/>
    <col min="13" max="13" width="12.5703125" style="3" bestFit="1" customWidth="1"/>
    <col min="14" max="1025" width="11.42578125" style="3"/>
    <col min="1026" max="16384" width="9.140625" style="4"/>
  </cols>
  <sheetData>
    <row r="1" spans="1:8" ht="28.5" customHeight="1" thickBot="1" x14ac:dyDescent="0.3">
      <c r="A1" s="11" t="s">
        <v>7</v>
      </c>
      <c r="B1" s="32"/>
      <c r="C1" s="33"/>
      <c r="D1" s="9" t="s">
        <v>0</v>
      </c>
    </row>
    <row r="2" spans="1:8" ht="19.5" customHeight="1" thickBot="1" x14ac:dyDescent="0.3">
      <c r="A2" s="10" t="s">
        <v>1</v>
      </c>
      <c r="B2" s="8" t="s">
        <v>5</v>
      </c>
      <c r="C2" s="7" t="s">
        <v>2</v>
      </c>
      <c r="D2" s="5" t="s">
        <v>3</v>
      </c>
    </row>
    <row r="3" spans="1:8" x14ac:dyDescent="0.25">
      <c r="A3" s="45">
        <v>43592</v>
      </c>
      <c r="B3" s="12">
        <v>1</v>
      </c>
      <c r="C3" s="13" t="s">
        <v>9</v>
      </c>
      <c r="D3" s="14" t="s">
        <v>10</v>
      </c>
    </row>
    <row r="4" spans="1:8" x14ac:dyDescent="0.25">
      <c r="A4" s="46" t="str">
        <f>CONCATENATE(SUM(B3:B7), " heures")</f>
        <v>5,25 heures</v>
      </c>
      <c r="B4" s="15">
        <v>2</v>
      </c>
      <c r="C4" s="16" t="s">
        <v>8</v>
      </c>
      <c r="D4" s="17" t="s">
        <v>11</v>
      </c>
    </row>
    <row r="5" spans="1:8" ht="15.75" thickBot="1" x14ac:dyDescent="0.3">
      <c r="A5" s="35"/>
      <c r="B5" s="15">
        <v>0.75</v>
      </c>
      <c r="C5" s="16" t="s">
        <v>9</v>
      </c>
      <c r="D5" s="17" t="s">
        <v>12</v>
      </c>
    </row>
    <row r="6" spans="1:8" ht="19.5" thickBot="1" x14ac:dyDescent="0.3">
      <c r="A6" s="35"/>
      <c r="B6" s="15">
        <v>0.5</v>
      </c>
      <c r="C6" s="16" t="s">
        <v>9</v>
      </c>
      <c r="D6" s="17" t="s">
        <v>14</v>
      </c>
      <c r="F6" s="28" t="s">
        <v>6</v>
      </c>
      <c r="G6" s="29" t="str">
        <f>CONCATENATE(SUM(B3:B54), " heures")</f>
        <v>45,5 heures</v>
      </c>
    </row>
    <row r="7" spans="1:8" x14ac:dyDescent="0.25">
      <c r="A7" s="36"/>
      <c r="B7" s="37">
        <v>1</v>
      </c>
      <c r="C7" s="38" t="s">
        <v>8</v>
      </c>
      <c r="D7" s="39" t="s">
        <v>15</v>
      </c>
    </row>
    <row r="8" spans="1:8" x14ac:dyDescent="0.25">
      <c r="A8" s="44">
        <v>43593</v>
      </c>
      <c r="B8" s="40">
        <v>1.5</v>
      </c>
      <c r="C8" s="41" t="s">
        <v>8</v>
      </c>
      <c r="D8" s="42" t="s">
        <v>16</v>
      </c>
    </row>
    <row r="9" spans="1:8" x14ac:dyDescent="0.25">
      <c r="A9" s="47" t="str">
        <f>CONCATENATE(SUM(B8:B9), " heures")</f>
        <v>3,5 heures</v>
      </c>
      <c r="B9" s="37">
        <v>2</v>
      </c>
      <c r="C9" s="38" t="s">
        <v>13</v>
      </c>
      <c r="D9" s="39" t="s">
        <v>17</v>
      </c>
      <c r="E9" s="27"/>
    </row>
    <row r="10" spans="1:8" ht="30" x14ac:dyDescent="0.25">
      <c r="A10" s="44">
        <v>43594</v>
      </c>
      <c r="B10" s="40">
        <v>2</v>
      </c>
      <c r="C10" s="41" t="s">
        <v>13</v>
      </c>
      <c r="D10" s="42" t="s">
        <v>18</v>
      </c>
    </row>
    <row r="11" spans="1:8" x14ac:dyDescent="0.25">
      <c r="A11" s="46" t="str">
        <f>CONCATENATE(SUM(B10:B14), " heures")</f>
        <v>5,75 heures</v>
      </c>
      <c r="B11" s="15">
        <v>0.25</v>
      </c>
      <c r="C11" s="16" t="s">
        <v>8</v>
      </c>
      <c r="D11" s="17" t="s">
        <v>19</v>
      </c>
    </row>
    <row r="12" spans="1:8" x14ac:dyDescent="0.25">
      <c r="A12" s="35"/>
      <c r="B12" s="15">
        <v>0.5</v>
      </c>
      <c r="C12" s="16" t="s">
        <v>8</v>
      </c>
      <c r="D12" s="17" t="s">
        <v>20</v>
      </c>
    </row>
    <row r="13" spans="1:8" x14ac:dyDescent="0.25">
      <c r="A13" s="35"/>
      <c r="B13" s="15">
        <v>1</v>
      </c>
      <c r="C13" s="16" t="s">
        <v>8</v>
      </c>
      <c r="D13" s="17" t="s">
        <v>21</v>
      </c>
    </row>
    <row r="14" spans="1:8" x14ac:dyDescent="0.25">
      <c r="A14" s="36"/>
      <c r="B14" s="37">
        <v>2</v>
      </c>
      <c r="C14" s="38" t="s">
        <v>13</v>
      </c>
      <c r="D14" s="39" t="s">
        <v>22</v>
      </c>
      <c r="E14" s="27"/>
    </row>
    <row r="15" spans="1:8" x14ac:dyDescent="0.25">
      <c r="A15" s="43">
        <v>43595</v>
      </c>
      <c r="B15" s="24">
        <v>0.75</v>
      </c>
      <c r="C15" s="25" t="s">
        <v>13</v>
      </c>
      <c r="D15" s="26" t="s">
        <v>23</v>
      </c>
    </row>
    <row r="16" spans="1:8" x14ac:dyDescent="0.25">
      <c r="A16" s="46" t="str">
        <f>CONCATENATE(SUM(B15:B21), " heures")</f>
        <v>5,5 heures</v>
      </c>
      <c r="B16" s="15">
        <v>0.25</v>
      </c>
      <c r="C16" s="16" t="s">
        <v>13</v>
      </c>
      <c r="D16" s="17" t="s">
        <v>24</v>
      </c>
      <c r="E16" s="27"/>
      <c r="G16" s="3" t="s">
        <v>8</v>
      </c>
      <c r="H16" s="3">
        <f>SUMIF(C$3:C$1048576,G16,B$3:B$1048576)</f>
        <v>10</v>
      </c>
    </row>
    <row r="17" spans="1:12" x14ac:dyDescent="0.25">
      <c r="A17" s="35"/>
      <c r="B17" s="15">
        <v>0.75</v>
      </c>
      <c r="C17" s="16" t="s">
        <v>13</v>
      </c>
      <c r="D17" s="17" t="s">
        <v>25</v>
      </c>
      <c r="G17" s="3" t="s">
        <v>4</v>
      </c>
      <c r="H17" s="3">
        <f t="shared" ref="H17:H19" si="0">SUMIF(C$3:C$1048576,G17,B$3:B$1048576)</f>
        <v>9.75</v>
      </c>
    </row>
    <row r="18" spans="1:12" x14ac:dyDescent="0.25">
      <c r="A18" s="35"/>
      <c r="B18" s="15">
        <v>2.5</v>
      </c>
      <c r="C18" s="16" t="s">
        <v>4</v>
      </c>
      <c r="D18" s="17" t="s">
        <v>26</v>
      </c>
      <c r="G18" s="3" t="s">
        <v>13</v>
      </c>
      <c r="H18" s="3">
        <f t="shared" si="0"/>
        <v>24.75</v>
      </c>
    </row>
    <row r="19" spans="1:12" x14ac:dyDescent="0.25">
      <c r="A19" s="35"/>
      <c r="B19" s="48">
        <v>0.5</v>
      </c>
      <c r="C19" s="16" t="s">
        <v>4</v>
      </c>
      <c r="D19" s="17" t="s">
        <v>27</v>
      </c>
      <c r="G19" s="3" t="s">
        <v>9</v>
      </c>
      <c r="H19" s="3">
        <f t="shared" si="0"/>
        <v>5.75</v>
      </c>
    </row>
    <row r="20" spans="1:12" x14ac:dyDescent="0.25">
      <c r="A20" s="35"/>
      <c r="B20" s="15">
        <v>0.25</v>
      </c>
      <c r="C20" s="16" t="s">
        <v>13</v>
      </c>
      <c r="D20" s="17" t="s">
        <v>28</v>
      </c>
    </row>
    <row r="21" spans="1:12" x14ac:dyDescent="0.25">
      <c r="A21" s="36"/>
      <c r="B21" s="37">
        <v>0.5</v>
      </c>
      <c r="C21" s="38" t="s">
        <v>9</v>
      </c>
      <c r="D21" s="39" t="s">
        <v>29</v>
      </c>
      <c r="E21" s="27"/>
    </row>
    <row r="22" spans="1:12" x14ac:dyDescent="0.25">
      <c r="A22" s="43">
        <v>43599</v>
      </c>
      <c r="B22" s="24">
        <v>0.25</v>
      </c>
      <c r="C22" s="25" t="s">
        <v>8</v>
      </c>
      <c r="D22" s="26" t="s">
        <v>30</v>
      </c>
    </row>
    <row r="23" spans="1:12" x14ac:dyDescent="0.25">
      <c r="A23" s="46" t="str">
        <f>CONCATENATE(SUM(B22:B32), " heures")</f>
        <v>6,75 heures</v>
      </c>
      <c r="B23" s="15">
        <v>0.25</v>
      </c>
      <c r="C23" s="16" t="s">
        <v>4</v>
      </c>
      <c r="D23" s="17" t="s">
        <v>31</v>
      </c>
      <c r="F23"/>
      <c r="G23"/>
    </row>
    <row r="24" spans="1:12" x14ac:dyDescent="0.25">
      <c r="A24" s="35"/>
      <c r="B24" s="15">
        <v>1</v>
      </c>
      <c r="C24" s="16" t="s">
        <v>4</v>
      </c>
      <c r="D24" s="17" t="s">
        <v>32</v>
      </c>
      <c r="F24" s="30"/>
      <c r="G24" s="31"/>
    </row>
    <row r="25" spans="1:12" x14ac:dyDescent="0.25">
      <c r="A25" s="35"/>
      <c r="B25" s="48">
        <v>0.25</v>
      </c>
      <c r="C25" s="16" t="s">
        <v>9</v>
      </c>
      <c r="D25" s="17" t="s">
        <v>33</v>
      </c>
      <c r="F25" s="30"/>
      <c r="G25" s="31"/>
      <c r="K25"/>
      <c r="L25"/>
    </row>
    <row r="26" spans="1:12" x14ac:dyDescent="0.25">
      <c r="A26" s="35"/>
      <c r="B26" s="15">
        <v>1</v>
      </c>
      <c r="C26" s="16" t="s">
        <v>4</v>
      </c>
      <c r="D26" s="17" t="s">
        <v>34</v>
      </c>
      <c r="F26" s="30"/>
      <c r="G26" s="31"/>
      <c r="L26"/>
    </row>
    <row r="27" spans="1:12" x14ac:dyDescent="0.25">
      <c r="A27" s="35"/>
      <c r="B27" s="15">
        <v>0.75</v>
      </c>
      <c r="C27" s="16" t="s">
        <v>4</v>
      </c>
      <c r="D27" s="17" t="s">
        <v>35</v>
      </c>
      <c r="E27" s="27"/>
      <c r="F27" s="30"/>
      <c r="G27" s="31"/>
      <c r="L27"/>
    </row>
    <row r="28" spans="1:12" x14ac:dyDescent="0.25">
      <c r="A28" s="35"/>
      <c r="B28" s="15">
        <v>0.5</v>
      </c>
      <c r="C28" s="16" t="s">
        <v>13</v>
      </c>
      <c r="D28" s="17" t="s">
        <v>36</v>
      </c>
      <c r="F28" s="30"/>
      <c r="G28" s="31"/>
    </row>
    <row r="29" spans="1:12" x14ac:dyDescent="0.25">
      <c r="A29" s="35"/>
      <c r="B29" s="15">
        <v>0.5</v>
      </c>
      <c r="C29" s="16" t="s">
        <v>13</v>
      </c>
      <c r="D29" s="17" t="s">
        <v>38</v>
      </c>
      <c r="E29" s="27"/>
      <c r="F29"/>
      <c r="G29"/>
    </row>
    <row r="30" spans="1:12" ht="30" x14ac:dyDescent="0.25">
      <c r="A30" s="35"/>
      <c r="B30" s="15">
        <v>1</v>
      </c>
      <c r="C30" s="16" t="s">
        <v>9</v>
      </c>
      <c r="D30" s="17" t="s">
        <v>37</v>
      </c>
      <c r="E30" s="27"/>
    </row>
    <row r="31" spans="1:12" x14ac:dyDescent="0.25">
      <c r="A31" s="35"/>
      <c r="B31" s="15">
        <v>1</v>
      </c>
      <c r="C31" s="16" t="s">
        <v>8</v>
      </c>
      <c r="D31" s="17" t="s">
        <v>40</v>
      </c>
      <c r="G31"/>
    </row>
    <row r="32" spans="1:12" x14ac:dyDescent="0.25">
      <c r="A32" s="36"/>
      <c r="B32" s="37">
        <v>0.25</v>
      </c>
      <c r="C32" s="38" t="s">
        <v>4</v>
      </c>
      <c r="D32" s="39" t="s">
        <v>39</v>
      </c>
      <c r="F32"/>
      <c r="G32"/>
    </row>
    <row r="33" spans="1:13" x14ac:dyDescent="0.25">
      <c r="A33" s="43">
        <v>43600</v>
      </c>
      <c r="B33" s="24">
        <v>0.25</v>
      </c>
      <c r="C33" s="25" t="s">
        <v>9</v>
      </c>
      <c r="D33" s="26" t="s">
        <v>41</v>
      </c>
      <c r="G33"/>
      <c r="H33"/>
      <c r="I33"/>
    </row>
    <row r="34" spans="1:13" x14ac:dyDescent="0.25">
      <c r="A34" s="46" t="str">
        <f>CONCATENATE(SUM(B33:B36), " heures")</f>
        <v>3,75 heures</v>
      </c>
      <c r="B34" s="15">
        <v>1.25</v>
      </c>
      <c r="C34" s="16" t="s">
        <v>4</v>
      </c>
      <c r="D34" s="17" t="s">
        <v>39</v>
      </c>
      <c r="G34"/>
      <c r="H34"/>
      <c r="I34"/>
    </row>
    <row r="35" spans="1:13" ht="30" x14ac:dyDescent="0.25">
      <c r="A35" s="35"/>
      <c r="B35" s="15">
        <v>1.25</v>
      </c>
      <c r="C35" s="16" t="s">
        <v>8</v>
      </c>
      <c r="D35" s="17" t="s">
        <v>42</v>
      </c>
    </row>
    <row r="36" spans="1:13" x14ac:dyDescent="0.25">
      <c r="A36" s="36"/>
      <c r="B36" s="37">
        <v>1</v>
      </c>
      <c r="C36" s="38" t="s">
        <v>4</v>
      </c>
      <c r="D36" s="39" t="s">
        <v>43</v>
      </c>
      <c r="I36"/>
      <c r="J36"/>
      <c r="K36"/>
    </row>
    <row r="37" spans="1:13" x14ac:dyDescent="0.25">
      <c r="A37" s="43">
        <v>43601</v>
      </c>
      <c r="B37" s="24">
        <v>0.75</v>
      </c>
      <c r="C37" s="25" t="s">
        <v>4</v>
      </c>
      <c r="D37" s="26" t="s">
        <v>44</v>
      </c>
      <c r="I37"/>
      <c r="J37"/>
      <c r="K37"/>
    </row>
    <row r="38" spans="1:13" x14ac:dyDescent="0.25">
      <c r="A38" s="46" t="str">
        <f>CONCATENATE(SUM(B37:B43), " heures")</f>
        <v>6,75 heures</v>
      </c>
      <c r="B38" s="18">
        <v>0.25</v>
      </c>
      <c r="C38" s="19" t="s">
        <v>8</v>
      </c>
      <c r="D38" s="20" t="s">
        <v>45</v>
      </c>
      <c r="H38"/>
      <c r="I38"/>
      <c r="J38"/>
      <c r="K38"/>
      <c r="L38"/>
      <c r="M38"/>
    </row>
    <row r="39" spans="1:13" x14ac:dyDescent="0.25">
      <c r="A39" s="35"/>
      <c r="B39" s="18">
        <v>0.25</v>
      </c>
      <c r="C39" s="19" t="s">
        <v>4</v>
      </c>
      <c r="D39" s="20" t="s">
        <v>46</v>
      </c>
      <c r="H39"/>
      <c r="I39"/>
      <c r="J39"/>
      <c r="K39"/>
      <c r="L39"/>
      <c r="M39"/>
    </row>
    <row r="40" spans="1:13" x14ac:dyDescent="0.25">
      <c r="A40" s="35"/>
      <c r="B40" s="15">
        <v>0.75</v>
      </c>
      <c r="C40" s="16" t="s">
        <v>13</v>
      </c>
      <c r="D40" s="17" t="s">
        <v>47</v>
      </c>
      <c r="H40"/>
      <c r="I40"/>
      <c r="J40"/>
      <c r="K40"/>
      <c r="L40"/>
      <c r="M40"/>
    </row>
    <row r="41" spans="1:13" ht="30" x14ac:dyDescent="0.25">
      <c r="A41" s="35"/>
      <c r="B41" s="15">
        <v>3.25</v>
      </c>
      <c r="C41" s="16" t="s">
        <v>13</v>
      </c>
      <c r="D41" s="17" t="s">
        <v>48</v>
      </c>
      <c r="H41"/>
      <c r="I41"/>
      <c r="J41"/>
      <c r="K41"/>
      <c r="L41"/>
      <c r="M41"/>
    </row>
    <row r="42" spans="1:13" x14ac:dyDescent="0.25">
      <c r="A42" s="35"/>
      <c r="B42" s="21">
        <v>1</v>
      </c>
      <c r="C42" s="19" t="s">
        <v>13</v>
      </c>
      <c r="D42" s="20" t="s">
        <v>49</v>
      </c>
      <c r="H42"/>
      <c r="I42"/>
      <c r="J42"/>
      <c r="K42"/>
    </row>
    <row r="43" spans="1:13" ht="30" x14ac:dyDescent="0.25">
      <c r="A43" s="36"/>
      <c r="B43" s="52">
        <v>0.5</v>
      </c>
      <c r="C43" s="53" t="s">
        <v>13</v>
      </c>
      <c r="D43" s="54" t="s">
        <v>50</v>
      </c>
      <c r="H43"/>
      <c r="I43"/>
      <c r="J43"/>
      <c r="K43"/>
    </row>
    <row r="44" spans="1:13" ht="30" x14ac:dyDescent="0.25">
      <c r="A44" s="43">
        <v>43602</v>
      </c>
      <c r="B44" s="49">
        <v>0.75</v>
      </c>
      <c r="C44" s="50" t="s">
        <v>13</v>
      </c>
      <c r="D44" s="51" t="s">
        <v>51</v>
      </c>
      <c r="H44"/>
      <c r="I44"/>
      <c r="J44"/>
      <c r="K44"/>
    </row>
    <row r="45" spans="1:13" x14ac:dyDescent="0.25">
      <c r="A45" s="46" t="str">
        <f>CONCATENATE(SUM(B44:B51), " heures")</f>
        <v>5,25 heures</v>
      </c>
      <c r="B45" s="21">
        <v>0.75</v>
      </c>
      <c r="C45" s="19" t="s">
        <v>13</v>
      </c>
      <c r="D45" s="20" t="s">
        <v>52</v>
      </c>
      <c r="H45"/>
      <c r="I45"/>
      <c r="J45"/>
      <c r="K45"/>
    </row>
    <row r="46" spans="1:13" ht="30" x14ac:dyDescent="0.25">
      <c r="A46" s="35"/>
      <c r="B46" s="21">
        <v>1.5</v>
      </c>
      <c r="C46" s="19" t="s">
        <v>13</v>
      </c>
      <c r="D46" s="20" t="s">
        <v>53</v>
      </c>
      <c r="H46"/>
      <c r="I46"/>
      <c r="J46"/>
      <c r="K46"/>
    </row>
    <row r="47" spans="1:13" x14ac:dyDescent="0.25">
      <c r="A47" s="35"/>
      <c r="B47" s="21">
        <v>0.5</v>
      </c>
      <c r="C47" s="19" t="s">
        <v>13</v>
      </c>
      <c r="D47" s="20" t="s">
        <v>54</v>
      </c>
      <c r="H47"/>
      <c r="I47"/>
      <c r="J47"/>
    </row>
    <row r="48" spans="1:13" x14ac:dyDescent="0.25">
      <c r="A48" s="35"/>
      <c r="B48" s="21">
        <v>0.25</v>
      </c>
      <c r="C48" s="19" t="s">
        <v>13</v>
      </c>
      <c r="D48" s="20" t="s">
        <v>55</v>
      </c>
      <c r="H48"/>
      <c r="I48"/>
      <c r="J48"/>
    </row>
    <row r="49" spans="1:10" x14ac:dyDescent="0.25">
      <c r="A49" s="35"/>
      <c r="B49" s="21">
        <v>0.5</v>
      </c>
      <c r="C49" s="19" t="s">
        <v>13</v>
      </c>
      <c r="D49" s="20" t="s">
        <v>57</v>
      </c>
      <c r="H49"/>
      <c r="I49"/>
      <c r="J49"/>
    </row>
    <row r="50" spans="1:10" x14ac:dyDescent="0.25">
      <c r="A50" s="35"/>
      <c r="B50" s="21">
        <v>0.5</v>
      </c>
      <c r="C50" s="19" t="s">
        <v>13</v>
      </c>
      <c r="D50" s="20" t="s">
        <v>56</v>
      </c>
      <c r="H50"/>
      <c r="I50"/>
      <c r="J50"/>
    </row>
    <row r="51" spans="1:10" x14ac:dyDescent="0.25">
      <c r="A51" s="36"/>
      <c r="B51" s="52">
        <v>0.5</v>
      </c>
      <c r="C51" s="53" t="s">
        <v>13</v>
      </c>
      <c r="D51" s="54" t="s">
        <v>58</v>
      </c>
      <c r="H51"/>
      <c r="I51"/>
      <c r="J51"/>
    </row>
    <row r="52" spans="1:10" x14ac:dyDescent="0.25">
      <c r="A52" s="43">
        <v>43606</v>
      </c>
      <c r="B52" s="49">
        <v>0.4</v>
      </c>
      <c r="C52" s="50" t="s">
        <v>13</v>
      </c>
      <c r="D52" s="51" t="s">
        <v>59</v>
      </c>
      <c r="H52"/>
      <c r="I52"/>
      <c r="J52"/>
    </row>
    <row r="53" spans="1:10" x14ac:dyDescent="0.25">
      <c r="A53" s="46" t="str">
        <f>CONCATENATE(SUM(B52:B58), " heures")</f>
        <v>6,75 heures</v>
      </c>
      <c r="B53" s="21">
        <v>0.6</v>
      </c>
      <c r="C53" s="19" t="s">
        <v>13</v>
      </c>
      <c r="D53" s="20" t="s">
        <v>60</v>
      </c>
    </row>
    <row r="54" spans="1:10" ht="30" x14ac:dyDescent="0.25">
      <c r="A54" s="46"/>
      <c r="B54" s="21">
        <v>2</v>
      </c>
      <c r="C54" s="19" t="s">
        <v>13</v>
      </c>
      <c r="D54" s="20" t="s">
        <v>61</v>
      </c>
    </row>
    <row r="55" spans="1:10" x14ac:dyDescent="0.25">
      <c r="A55" s="46"/>
      <c r="B55" s="21">
        <v>0.75</v>
      </c>
      <c r="C55" s="19" t="s">
        <v>13</v>
      </c>
      <c r="D55" s="20" t="s">
        <v>62</v>
      </c>
    </row>
    <row r="56" spans="1:10" x14ac:dyDescent="0.25">
      <c r="A56" s="46"/>
      <c r="B56" s="21">
        <v>1.25</v>
      </c>
      <c r="C56" s="19" t="s">
        <v>13</v>
      </c>
      <c r="D56" s="20" t="s">
        <v>63</v>
      </c>
    </row>
    <row r="57" spans="1:10" x14ac:dyDescent="0.25">
      <c r="A57" s="46"/>
      <c r="B57" s="21">
        <v>0.25</v>
      </c>
      <c r="C57" s="19" t="s">
        <v>4</v>
      </c>
      <c r="D57" s="20" t="s">
        <v>64</v>
      </c>
    </row>
    <row r="58" spans="1:10" x14ac:dyDescent="0.25">
      <c r="A58" s="47"/>
      <c r="B58" s="52">
        <v>1.5</v>
      </c>
      <c r="C58" s="53" t="s">
        <v>9</v>
      </c>
      <c r="D58" s="54" t="s">
        <v>65</v>
      </c>
    </row>
    <row r="59" spans="1:10" x14ac:dyDescent="0.25">
      <c r="A59" s="43">
        <v>43607</v>
      </c>
      <c r="B59" s="49">
        <v>1</v>
      </c>
      <c r="C59" s="50" t="s">
        <v>8</v>
      </c>
      <c r="D59" s="51" t="s">
        <v>66</v>
      </c>
    </row>
    <row r="60" spans="1:10" x14ac:dyDescent="0.25">
      <c r="A60" s="46" t="str">
        <f>CONCATENATE(SUM(B59:B66), " heures")</f>
        <v>1 heures</v>
      </c>
      <c r="B60" s="21"/>
      <c r="C60" s="19"/>
      <c r="D60" s="20"/>
    </row>
    <row r="61" spans="1:10" x14ac:dyDescent="0.25">
      <c r="A61" s="46"/>
      <c r="B61" s="21"/>
      <c r="C61" s="19"/>
      <c r="D61" s="20"/>
    </row>
    <row r="62" spans="1:10" x14ac:dyDescent="0.25">
      <c r="A62" s="46"/>
      <c r="B62" s="21"/>
      <c r="C62" s="19"/>
      <c r="D62" s="20"/>
    </row>
    <row r="63" spans="1:10" x14ac:dyDescent="0.25">
      <c r="A63" s="46"/>
      <c r="B63" s="21"/>
      <c r="C63" s="19"/>
      <c r="D63" s="20"/>
    </row>
    <row r="64" spans="1:10" x14ac:dyDescent="0.25">
      <c r="A64" s="46"/>
      <c r="B64" s="21"/>
      <c r="C64" s="19"/>
      <c r="D64" s="20"/>
    </row>
    <row r="65" spans="1:4" x14ac:dyDescent="0.25">
      <c r="A65" s="46"/>
      <c r="B65" s="21"/>
      <c r="C65" s="19"/>
      <c r="D65" s="20"/>
    </row>
    <row r="66" spans="1:4" x14ac:dyDescent="0.25">
      <c r="A66" s="46"/>
      <c r="B66" s="21"/>
      <c r="C66" s="19"/>
      <c r="D66" s="20"/>
    </row>
    <row r="67" spans="1:4" x14ac:dyDescent="0.25">
      <c r="A67" s="46"/>
      <c r="B67" s="21"/>
      <c r="C67" s="19"/>
      <c r="D67" s="20"/>
    </row>
    <row r="68" spans="1:4" x14ac:dyDescent="0.25">
      <c r="A68" s="46"/>
      <c r="B68" s="21"/>
      <c r="C68" s="19"/>
      <c r="D68" s="20"/>
    </row>
    <row r="69" spans="1:4" x14ac:dyDescent="0.25">
      <c r="A69" s="46"/>
      <c r="B69" s="21"/>
      <c r="C69" s="19"/>
      <c r="D69" s="20"/>
    </row>
    <row r="70" spans="1:4" x14ac:dyDescent="0.25">
      <c r="A70" s="46"/>
      <c r="B70" s="21"/>
      <c r="C70" s="19"/>
      <c r="D70" s="20"/>
    </row>
    <row r="71" spans="1:4" x14ac:dyDescent="0.25">
      <c r="A71" s="46"/>
      <c r="B71" s="21"/>
      <c r="C71" s="19"/>
      <c r="D71" s="20"/>
    </row>
    <row r="72" spans="1:4" x14ac:dyDescent="0.25">
      <c r="A72" s="46"/>
      <c r="B72" s="21"/>
      <c r="C72" s="19"/>
      <c r="D72" s="20"/>
    </row>
    <row r="73" spans="1:4" x14ac:dyDescent="0.25">
      <c r="A73" s="46"/>
      <c r="B73" s="21"/>
      <c r="C73" s="19"/>
      <c r="D73" s="20"/>
    </row>
    <row r="74" spans="1:4" x14ac:dyDescent="0.25">
      <c r="A74" s="46"/>
      <c r="B74" s="21"/>
      <c r="C74" s="19"/>
      <c r="D74" s="20"/>
    </row>
    <row r="75" spans="1:4" x14ac:dyDescent="0.25">
      <c r="A75" s="46"/>
      <c r="B75" s="21"/>
      <c r="C75" s="19"/>
      <c r="D75" s="20"/>
    </row>
    <row r="76" spans="1:4" x14ac:dyDescent="0.25">
      <c r="A76" s="46"/>
      <c r="B76" s="21"/>
      <c r="C76" s="19"/>
      <c r="D76" s="20"/>
    </row>
    <row r="77" spans="1:4" x14ac:dyDescent="0.25">
      <c r="A77" s="46"/>
      <c r="B77" s="21"/>
      <c r="C77" s="19"/>
      <c r="D77" s="20"/>
    </row>
    <row r="78" spans="1:4" x14ac:dyDescent="0.25">
      <c r="A78" s="46"/>
      <c r="B78" s="21"/>
      <c r="C78" s="19"/>
      <c r="D78" s="20"/>
    </row>
    <row r="79" spans="1:4" x14ac:dyDescent="0.25">
      <c r="A79" s="46"/>
      <c r="B79" s="21"/>
      <c r="C79" s="19"/>
      <c r="D79" s="20"/>
    </row>
    <row r="80" spans="1:4" x14ac:dyDescent="0.25">
      <c r="A80" s="46"/>
      <c r="B80" s="21"/>
      <c r="C80" s="19"/>
      <c r="D80" s="20"/>
    </row>
    <row r="81" spans="1:4" x14ac:dyDescent="0.25">
      <c r="A81" s="46"/>
      <c r="B81" s="21"/>
      <c r="C81" s="19"/>
      <c r="D81" s="20"/>
    </row>
    <row r="82" spans="1:4" x14ac:dyDescent="0.25">
      <c r="A82" s="46"/>
      <c r="B82" s="21"/>
      <c r="C82" s="19"/>
      <c r="D82" s="20"/>
    </row>
    <row r="83" spans="1:4" x14ac:dyDescent="0.25">
      <c r="A83" s="46"/>
      <c r="B83" s="21"/>
      <c r="C83" s="19"/>
      <c r="D83" s="20"/>
    </row>
    <row r="84" spans="1:4" x14ac:dyDescent="0.25">
      <c r="A84" s="46"/>
      <c r="B84" s="21"/>
      <c r="C84" s="19"/>
      <c r="D84" s="20"/>
    </row>
    <row r="85" spans="1:4" x14ac:dyDescent="0.25">
      <c r="A85" s="46"/>
      <c r="B85" s="21"/>
      <c r="C85" s="19"/>
      <c r="D85" s="20"/>
    </row>
    <row r="86" spans="1:4" x14ac:dyDescent="0.25">
      <c r="A86" s="46"/>
      <c r="B86" s="21"/>
      <c r="C86" s="19"/>
      <c r="D86" s="20"/>
    </row>
    <row r="87" spans="1:4" ht="15.75" thickBot="1" x14ac:dyDescent="0.3">
      <c r="A87" s="55"/>
      <c r="B87" s="56"/>
      <c r="C87" s="22"/>
      <c r="D87" s="23"/>
    </row>
  </sheetData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2019-05-22T10:06:09Z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