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autoCompressPictures="0"/>
  <mc:AlternateContent xmlns:mc="http://schemas.openxmlformats.org/markup-compatibility/2006">
    <mc:Choice Requires="x15">
      <x15ac:absPath xmlns:x15ac="http://schemas.microsoft.com/office/spreadsheetml/2010/11/ac" url="https://d.docs.live.net/76fff78bedc75986/2019 SEM 1/CHEE4002-Risk/4002 Group 8 Project Folder/New work/"/>
    </mc:Choice>
  </mc:AlternateContent>
  <xr:revisionPtr revIDLastSave="38" documentId="13_ncr:1_{BF12A49E-94C1-4F38-A615-4FB0E8C73ACA}" xr6:coauthVersionLast="36" xr6:coauthVersionMax="43" xr10:uidLastSave="{B9CC3E8E-57D5-4D91-B1CD-85578A25BCFD}"/>
  <bookViews>
    <workbookView xWindow="-13320" yWindow="4883" windowWidth="20723" windowHeight="13283" xr2:uid="{00000000-000D-0000-FFFF-FFFF00000000}"/>
  </bookViews>
  <sheets>
    <sheet name="Register" sheetId="2" r:id="rId1"/>
    <sheet name="RAM" sheetId="8" r:id="rId2"/>
    <sheet name="Sheet1" sheetId="7" state="hidden" r:id="rId3"/>
    <sheet name="HAZID Codes" sheetId="5" state="hidden" r:id="rId4"/>
    <sheet name="Hazard ref" sheetId="6" r:id="rId5"/>
  </sheets>
  <externalReferences>
    <externalReference r:id="rId6"/>
    <externalReference r:id="rId7"/>
    <externalReference r:id="rId8"/>
    <externalReference r:id="rId9"/>
    <externalReference r:id="rId10"/>
  </externalReferences>
  <definedNames>
    <definedName name="_xlnm._FilterDatabase" localSheetId="0" hidden="1">Register!$B$10:$N$113</definedName>
    <definedName name="_Toc532642529" localSheetId="0">Register!#REF!</definedName>
    <definedName name="ActionStatus">[1]Values!#REF!</definedName>
    <definedName name="BaseFormat">'[2]Risk Register and Action Plan'!#REF!</definedName>
    <definedName name="BConsequence">'[2]Risk Register and Action Plan'!#REF!</definedName>
    <definedName name="bpro" localSheetId="1">#REF!</definedName>
    <definedName name="bpro">#REF!</definedName>
    <definedName name="businessprocess">[3]Sheet2!$B$3:$B$43</definedName>
    <definedName name="Category2">[1]Values!#REF!</definedName>
    <definedName name="Code">[1]Values!#REF!</definedName>
    <definedName name="Complete">[4]Lists!$J$2:$J$3</definedName>
    <definedName name="conf">[3]Sheet2!$F$4:$F$5</definedName>
    <definedName name="confi" localSheetId="1">#REF!</definedName>
    <definedName name="confi">#REF!</definedName>
    <definedName name="Conseq2">'[2]Risk Register and Action Plan'!#REF!</definedName>
    <definedName name="consrating">[4]Lists!$C$2:$C$6</definedName>
    <definedName name="disc" localSheetId="1">#REF!</definedName>
    <definedName name="disc">#REF!</definedName>
    <definedName name="discipline">[3]Sheet2!$C$3:$C$27</definedName>
    <definedName name="Influence">'[2]Risk Register and Action Plan'!#REF!</definedName>
    <definedName name="Likelyhood">[1]Values!#REF!</definedName>
    <definedName name="likrating">[4]Lists!$E$2:$E$6</definedName>
    <definedName name="ltype" localSheetId="1">#REF!</definedName>
    <definedName name="ltype">#REF!</definedName>
    <definedName name="Node">[1]Values!#REF!</definedName>
    <definedName name="NumberSort" localSheetId="1">'[2]Risk Register and Action Plan'!#REF!</definedName>
    <definedName name="NumberSort">'[2]Risk Register and Action Plan'!#REF!</definedName>
    <definedName name="OLE_LINK1" localSheetId="0">Register!#REF!</definedName>
    <definedName name="OLE_LINK2" localSheetId="0">Register!#REF!</definedName>
    <definedName name="_xlnm.Print_Area" localSheetId="0">Register!$C$2:$N$113</definedName>
    <definedName name="_xlnm.Print_Titles" localSheetId="0">Register!$8:$10</definedName>
    <definedName name="RankSort">'[2]Risk Register and Action Plan'!#REF!</definedName>
    <definedName name="Ref">'[2]Risk Register and Action Plan'!#REF!</definedName>
    <definedName name="Risk4">'[2]Risk Register and Action Plan'!#REF!</definedName>
    <definedName name="ROutput1">'[2]Risk Register and Action Plan'!#REF!</definedName>
    <definedName name="ROutput2">'[2]Risk Register and Action Plan'!#REF!</definedName>
    <definedName name="Source">[1]Values!#REF!</definedName>
    <definedName name="Start">'[2]Risk Register and Action Plan'!#REF!</definedName>
    <definedName name="StartRef">'[2]Risk Register and Action Plan'!#REF!</definedName>
    <definedName name="TopPoint">'[2]Risk Register and Action Plan'!#REF!</definedName>
    <definedName name="UPDOWN">[1]Values!#REF!</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F50" i="2" l="1"/>
  <c r="F35" i="2"/>
  <c r="F53" i="2"/>
  <c r="F36" i="2"/>
  <c r="F34" i="2"/>
  <c r="F31" i="2"/>
  <c r="F20" i="2"/>
  <c r="F43" i="2"/>
  <c r="F40" i="2"/>
  <c r="F37" i="2"/>
  <c r="F26" i="2"/>
  <c r="F27" i="2"/>
  <c r="F28" i="2"/>
  <c r="F33" i="2"/>
  <c r="F32" i="2"/>
  <c r="F30" i="2"/>
  <c r="F25" i="2"/>
  <c r="F49" i="2"/>
  <c r="F24" i="2"/>
  <c r="F23" i="2"/>
  <c r="F22" i="2"/>
  <c r="F21" i="2"/>
  <c r="F29" i="2"/>
  <c r="F48" i="2"/>
  <c r="F15" i="2"/>
  <c r="F47" i="2"/>
  <c r="F46" i="2"/>
  <c r="F45" i="2"/>
  <c r="F18" i="2"/>
  <c r="F44" i="2"/>
  <c r="F17" i="2"/>
  <c r="F42" i="2"/>
  <c r="F38" i="2"/>
  <c r="F16" i="2"/>
  <c r="F19" i="2"/>
  <c r="F41" i="2"/>
  <c r="F14" i="2"/>
  <c r="F52" i="2"/>
  <c r="F51" i="2"/>
  <c r="F39" i="2"/>
  <c r="F13" i="2"/>
  <c r="F12" i="2"/>
  <c r="F11" i="2"/>
  <c r="F103" i="2"/>
  <c r="F104" i="2"/>
  <c r="F105" i="2"/>
  <c r="F106" i="2"/>
  <c r="F107" i="2"/>
  <c r="F108" i="2"/>
  <c r="F109" i="2"/>
  <c r="F110" i="2"/>
  <c r="F111" i="2"/>
  <c r="F112" i="2"/>
  <c r="F113" i="2"/>
  <c r="F55"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4" i="2"/>
  <c r="F56" i="2"/>
  <c r="F57" i="2"/>
</calcChain>
</file>

<file path=xl/sharedStrings.xml><?xml version="1.0" encoding="utf-8"?>
<sst xmlns="http://schemas.openxmlformats.org/spreadsheetml/2006/main" count="671" uniqueCount="471">
  <si>
    <t>HSE Hazard &amp; Risk Register</t>
  </si>
  <si>
    <t>Project Name:</t>
  </si>
  <si>
    <t xml:space="preserve">Pipeline Maintenance Risk Assessment </t>
  </si>
  <si>
    <t>Cat</t>
  </si>
  <si>
    <t>Catastrophic</t>
  </si>
  <si>
    <t>Scope:</t>
  </si>
  <si>
    <t xml:space="preserve">Pipeline Maintenance </t>
  </si>
  <si>
    <t>Insert the Risk Number from the RAM under People, Assets, Environment, Reputation</t>
  </si>
  <si>
    <t>Maj</t>
  </si>
  <si>
    <t>Major</t>
  </si>
  <si>
    <t>Mod</t>
  </si>
  <si>
    <t>Moderate</t>
  </si>
  <si>
    <t>Min</t>
  </si>
  <si>
    <t>Minor</t>
  </si>
  <si>
    <t>Ins</t>
  </si>
  <si>
    <t>Insignificant</t>
  </si>
  <si>
    <t>Hazard Ref</t>
  </si>
  <si>
    <t>Description of Hazard</t>
  </si>
  <si>
    <t>Description of scenario</t>
  </si>
  <si>
    <t>Consequences</t>
  </si>
  <si>
    <t>Potential Risk</t>
  </si>
  <si>
    <t>Assessment/recommendation</t>
  </si>
  <si>
    <t>Controls</t>
  </si>
  <si>
    <t>Responsible person</t>
  </si>
  <si>
    <t>Overall Risk Rank</t>
  </si>
  <si>
    <t>Impact</t>
  </si>
  <si>
    <t>Likehood</t>
  </si>
  <si>
    <t>People</t>
  </si>
  <si>
    <t>Assets</t>
  </si>
  <si>
    <t>Environment</t>
  </si>
  <si>
    <t>Reputation</t>
  </si>
  <si>
    <t xml:space="preserve">Phases </t>
  </si>
  <si>
    <t>Phase 1 
and 8</t>
  </si>
  <si>
    <t>Gravity - falling or things falling</t>
  </si>
  <si>
    <t xml:space="preserve">Falling objects </t>
  </si>
  <si>
    <t>C</t>
  </si>
  <si>
    <t>Unacceptable Risk: Immediately check records of injury and identify the cause of risk to eliminate/minimize potential hazard. Senior management must review and only approve task only when controls are implemented. Operations do not continue until risk is reduced.</t>
  </si>
  <si>
    <t>Shift Supervisor/Senior Manager</t>
  </si>
  <si>
    <t>Workers falling at any height</t>
  </si>
  <si>
    <t xml:space="preserve">Scaffold collapse due to incorrect matching of scaffolding components </t>
  </si>
  <si>
    <t xml:space="preserve">Bruises, sprains, fractures, strains or long-term disability depending of the height of the scaffolding </t>
  </si>
  <si>
    <t>D</t>
  </si>
  <si>
    <t>Obtain certification before working with scaffolding . 
Scaffold components must be matched correctly and securely tightened. 
Safety plan or manual must be followed. 
Use PPE around working area to minimise risk (helmet, googles and safety boots)
Workers must use protective belt when using scaffolding. </t>
  </si>
  <si>
    <t>Electrical - contact or arcing</t>
  </si>
  <si>
    <t>Electrical shock from broken electric lines</t>
  </si>
  <si>
    <t xml:space="preserve">Setting up scaffolding near powerlines or electric lines </t>
  </si>
  <si>
    <t>Unacceptable risk: Review process/equipment and properly implement controls before using the equipment. Senior management must review and only approve task when controls are implemented. Operations do not continue until risk is reduced.</t>
  </si>
  <si>
    <t>Pressure - air, spring, liquid</t>
  </si>
  <si>
    <t xml:space="preserve">Permanent eye injury if compressed air was directed to eyes and hearing disability </t>
  </si>
  <si>
    <t>E</t>
  </si>
  <si>
    <t>Unacceptable Risk: Immediately check records of injury and identify the cause of risk to eliminate/minimize potential hazard. 
Senior management must review and only approve task only when controls are implemented. Operations do not continue until risk is reduced.</t>
  </si>
  <si>
    <t>Do maintenance and physical inspection.
Use warning signs and danger tags such as "Danger- Equipment in Use" or "Keep Out - Authorised Persons Only". 
Use PPE around working area to minimise risk (helmet, googles, safety boots)</t>
  </si>
  <si>
    <t>Senior Manager</t>
  </si>
  <si>
    <t xml:space="preserve">Faulty equipment </t>
  </si>
  <si>
    <t>Short circuit from electrical power line of compressor and heater</t>
  </si>
  <si>
    <t>Unacceptable risk: Review process/equipment and properly implement controls before using the equipment. Senior management must review and only approve task only when controls are implemented. Operations do not continue until risk is reduced.</t>
  </si>
  <si>
    <t xml:space="preserve">Phase 2 and 7
</t>
  </si>
  <si>
    <t>Noise - level and duration</t>
  </si>
  <si>
    <t>High noise environment</t>
  </si>
  <si>
    <t>Use of oxy-cutter and other equipment contacting steel pipe creating high noise levels</t>
  </si>
  <si>
    <t>Industrial hearing loss in longer term with potential future financial liability</t>
  </si>
  <si>
    <t>Unacceptable Risk: Immediately check records of health implications and identify the cause of risk to eliminate/minimize potential hazard. 
Senior management must review and only approve task only when controls are implemented. Operations do not continue until risk is reduced.</t>
  </si>
  <si>
    <t>Worker/Contractor
Supervisor
Senior Manager (protocols)</t>
  </si>
  <si>
    <t>Mechanical - moving vehicles or parts</t>
  </si>
  <si>
    <t>Automatic actuator failure</t>
  </si>
  <si>
    <t>Unacceptable Risk: Immediately check records of risk and identify the cause of risk to eliminate/minimize potential hazard. 
Senior management must review and only approve task only when controls are implemented. Operations do not continue until risk is reduced.</t>
  </si>
  <si>
    <t>Technology –less than adequate design, beyond design use, cyber hacking</t>
  </si>
  <si>
    <t xml:space="preserve">Undetectable dust/water/etc </t>
  </si>
  <si>
    <t>Minor to fatal personal injury with potential financial liability, and major operational delay</t>
  </si>
  <si>
    <t>B</t>
  </si>
  <si>
    <t>Chemical - toxic, flammible/explosive</t>
  </si>
  <si>
    <t>Inhalation /toxic chemical exposure</t>
  </si>
  <si>
    <t>Fumes (Fe, C, epoxy) discharged from oxy-cutting of steel pipe are inhaled or in contact with persons</t>
  </si>
  <si>
    <t>Contact or arching of welder</t>
  </si>
  <si>
    <t>Welder (which works by arcing with steel pipework) causes electrical shock or burn to worker due to misuse</t>
  </si>
  <si>
    <t>Major to fatal personal injury with potential financial liability.</t>
  </si>
  <si>
    <t>A</t>
  </si>
  <si>
    <t>Phase 3
 and 7</t>
  </si>
  <si>
    <t>Rolling equipment</t>
  </si>
  <si>
    <t>Unsecured scaffolding or epoxy sprayer gains momentum and rolls down tunnel.</t>
  </si>
  <si>
    <t>Major or fatal personal injury to workers, damage to downhill equipment</t>
  </si>
  <si>
    <t>Phase 3
 and 8</t>
  </si>
  <si>
    <t>Emergent – new/unexpected human-technology interactions/disruptions</t>
  </si>
  <si>
    <t>Workers obstructed from exiting tunnel due to scaffolding, lack of lighting or objects on ground</t>
  </si>
  <si>
    <t>Workers could be trapped inside tunnel in emergency situation, leading to suffocation and/or death</t>
  </si>
  <si>
    <t>Battery powered lights and signs along tunnel  and at exit
Cords and hoses must be kept to side of tunnel and middle of tunnel must be kept clear at all times.
Scaffolding must have clear, unobstructed, central exit.</t>
  </si>
  <si>
    <t xml:space="preserve">Phase 4
 and 5 </t>
  </si>
  <si>
    <t>Working at heights</t>
  </si>
  <si>
    <t>Worker or equipment falls while sanding or applying new epoxy due to no barriers on scaffold</t>
  </si>
  <si>
    <t>Moderate injury i.e. bruises, sprains, fractures or can be worse i.e. permanent disability; equipment breakages</t>
  </si>
  <si>
    <t>Use PPE around working area to minimise risk (helmet and goggles)
Safety harnesses or barriers should be considered, placement of soft platform on the ground surrounding the scaffold,  ensuring all workers follow the safety rules to minimise risk
Obtain work height permit before any work is  commenced</t>
  </si>
  <si>
    <t>Shift Supervisor/
Senior Management</t>
  </si>
  <si>
    <t>Toxic chemical exposure</t>
  </si>
  <si>
    <t>Short Term: current or prolonged exposure can cause skin and eye irritation, allergic skin reactions, respiratory tract (nose, throat, and lungs) irritation, or breathing difficulties
Long Term: bronchitis, cancer</t>
  </si>
  <si>
    <t>Use PPE around working area to minimise risk (full body protective bodysuit, gloves and mask should be worn)
Ensure all work and storage areas are uncluttered and clean
Provide a changing area for workers to change out of work clothes
Ensure there is a regular clean-up schedules during each shift
Consider applying a fixed or portable ventilation system to keep the chemical vapours from building up in the work area
Workers should be trained for correct handling of epoxy
Dust alarms must be installed to monitor epoxy particulates</t>
  </si>
  <si>
    <t xml:space="preserve">Epoxy dusts accumulating to high concentration in surrounding confined work area </t>
  </si>
  <si>
    <t xml:space="preserve">Explosions, serious injury and/or fatalities
</t>
  </si>
  <si>
    <t xml:space="preserve">
Unacceptable Risk: Immediately check records of injury and identify the cause of risk to eliminate/minimize potential hazard. Senior management must review and only approve task only when controls are implemented. Operations do not continue until risk is reduced. Bow-tie analysis is recommended. Review existing controls associated with high concentrations of epoxy in the air. </t>
  </si>
  <si>
    <t>Onsite inspection required before commencement of work. 
Dust ignition protected vacuums may be considered as all electrical components can be enclosed to prevent source of ignition.
Can provide dust alarms to monitor epoxy particulates and notify workers at the lower explosive limit (LEL)</t>
  </si>
  <si>
    <t>Senior engineer/
Senior Management</t>
  </si>
  <si>
    <t xml:space="preserve">Damage to equipment, financial loss
</t>
  </si>
  <si>
    <t>Environmental contamination affecting humans, as well as flora and fauna growth</t>
  </si>
  <si>
    <t>Thermal - hot/cold surfaces</t>
  </si>
  <si>
    <t>Heat Sources and dust</t>
  </si>
  <si>
    <t>Major or fatal personal injury to workers, major damage to equipment and tunnel</t>
  </si>
  <si>
    <t>Heat build-up in mixing tank</t>
  </si>
  <si>
    <t xml:space="preserve">Generation of heat that can melt mixing tank, burn skin </t>
  </si>
  <si>
    <t xml:space="preserve"> </t>
  </si>
  <si>
    <t>Ignition of surrounding combustible materials and cause explosions, emissions to atmosphere</t>
  </si>
  <si>
    <t>Current or prolonged exposure can cause respiratory, eye and skin irritation, organ and nervous system damage or cancer</t>
  </si>
  <si>
    <t>Provide an eyewash and shower station outside the confined area
Install lower explosive limit (LEL) alarms in the confined work area
Install a ventilation system 
Use PPE around working area to minimise risk (full body protective bodysuit, gloves and mask should be worn)</t>
  </si>
  <si>
    <t>Shift Supervisor/
Manager</t>
  </si>
  <si>
    <t>Loss of flammable solvent whilst flushing out the mixing tank, hoses and spraying system</t>
  </si>
  <si>
    <t>Fire, storage explosion and severe worker injuries or fatalities if in contact with an ignition source (i.e. heaters, static electricity) and oxygen in the air</t>
  </si>
  <si>
    <t xml:space="preserve">Provide sealed transportation of flammable solvent to the sprayer system
Ensure sprayer system valves and pipework are regularly monitored
Ensure regular supplies are provided and stocked (i.e. brooms, mops, spill kits, chemical absorbers, waste bins)
Use PPE around working area to minimise risk (full body protective bodysuit, gloves and mask should be worn)
</t>
  </si>
  <si>
    <t>Abrasive sandblasting</t>
  </si>
  <si>
    <t xml:space="preserve">Exposure to large quantities of airborne silica dust (from sand) </t>
  </si>
  <si>
    <t xml:space="preserve">Bodily injuries, incurable silicosis (lung disease), damage to equipment </t>
  </si>
  <si>
    <t xml:space="preserve">Silica dust clouds forming from sandblasting </t>
  </si>
  <si>
    <t>Worker vision impairment within the confined space leading to accidental trips or falls</t>
  </si>
  <si>
    <t>Severe physical injuries to workers, damage to equipment</t>
  </si>
  <si>
    <t>High speed exhaust ventilation
Schedule sandblasting operations during favourable weather conditions and when fewer workers are present
Sandblasting tests conducted before work commences to roughly determine degree of vision impairment from dust 
Use PPE around working area to minimise risk (full body protective bodysuit, gloves and mask should be worn)</t>
  </si>
  <si>
    <t xml:space="preserve">Phase 2-7
</t>
  </si>
  <si>
    <t xml:space="preserve">Low oxygen content </t>
  </si>
  <si>
    <t>Failure of air quality controls in ventilation, alarms and monitors leading to excessive heat, accumulation of epoxy dust and silica particles, toxic fumes</t>
  </si>
  <si>
    <t xml:space="preserve">Impaired judgement, fatigue, unconsciousness, acute health problems, death
</t>
  </si>
  <si>
    <r>
      <t>Unacceptable Risk: Immediately check records of injury and identify the cause of risk to eliminate/minimize potential hazard. 
Senior management must review and only approve task only when controls are implemented. Operations do not continue until risk is reduced.
Recommendations for control measures for air quality and heat (i.e. average air velocity 0.3-2m/s at all times, amount of air 1.5m</t>
    </r>
    <r>
      <rPr>
        <vertAlign val="superscript"/>
        <sz val="10"/>
        <rFont val="Arial"/>
        <family val="2"/>
      </rPr>
      <t>3</t>
    </r>
    <r>
      <rPr>
        <sz val="10"/>
        <rFont val="Arial"/>
        <family val="2"/>
      </rPr>
      <t>/min per worker and 4m</t>
    </r>
    <r>
      <rPr>
        <vertAlign val="superscript"/>
        <sz val="10"/>
        <rFont val="Arial"/>
        <family val="2"/>
      </rPr>
      <t>3</t>
    </r>
    <r>
      <rPr>
        <sz val="10"/>
        <rFont val="Arial"/>
        <family val="2"/>
      </rPr>
      <t>/min per kW rated diesel power, wet bulb temperature &gt; 27</t>
    </r>
    <r>
      <rPr>
        <vertAlign val="superscript"/>
        <sz val="10"/>
        <rFont val="Arial"/>
        <family val="2"/>
      </rPr>
      <t>o</t>
    </r>
    <r>
      <rPr>
        <sz val="10"/>
        <rFont val="Arial"/>
        <family val="2"/>
      </rPr>
      <t xml:space="preserve">C 
</t>
    </r>
  </si>
  <si>
    <t xml:space="preserve">Tag and test, as well as maintenance and calibration of all air alarms, monitors and ventilation
Check ventilation for dead spots, low speed air areas, areas of dust concentration, recirculation of dusty air, inspection points were blockages may occur
Ventilation must be located as close as possible to contamination area
</t>
  </si>
  <si>
    <t>Worker, contractors, senior management</t>
  </si>
  <si>
    <t>Body Mechanics - lifting, position etc</t>
  </si>
  <si>
    <t>Manual handling i.e. moving or lifting heavy load or equipment </t>
  </si>
  <si>
    <t>Repetitive or sustained force when handling heavy equipment, high or sudden force, awkward posture</t>
  </si>
  <si>
    <t xml:space="preserve">Tolerable Risk: Immediately check records of injury and identify the cause of risk to eliminate/minimize potential hazard. Senior management must review and only approve task only when controls are implemented. Demonstration of ALARP Band 2 is required. </t>
  </si>
  <si>
    <t xml:space="preserve">Implement workshops or training for correct lifting techniques when doing manual handling/ heavy lifting. 
Worker can use mechanical aids to potentially eliminate long term musculoskeletal disorder caused by manual heavy lifting. </t>
  </si>
  <si>
    <t>Lifting and manuvering heavy items/equipment</t>
  </si>
  <si>
    <t>Muscle strain or tendon injuries with potential financial liability</t>
  </si>
  <si>
    <t xml:space="preserve">Hazardous step </t>
  </si>
  <si>
    <t xml:space="preserve">Workers might slip and fall when climbing the ladder </t>
  </si>
  <si>
    <t>Bruises, sprains, fractures, strains or long-term disability depending of the height of the ladder</t>
  </si>
  <si>
    <t xml:space="preserve">Tolerable Risk: Regular checks from any damage and maintenance to ensure safety. Inform the senior management or engineers for any damages on the ladder. Senior management must review and only approve task only when controls are implemented. Demonstration of ALARP Band 2 is required. </t>
  </si>
  <si>
    <t>Proper training of workers is needed to set up ladder correctly. 
Ladder must be left in proper condition after use. If any damage was observed, report immediately to senior management. 
Workers must use protective belt when using ladder. 
Use PPE around working area to minimise risk (helmet, googles and safety boots)</t>
  </si>
  <si>
    <t xml:space="preserve">Thermal burns  </t>
  </si>
  <si>
    <t xml:space="preserve">Worker is burned by oxy-cutter when making tunnel opening </t>
  </si>
  <si>
    <t xml:space="preserve">Significant personal injury to workers from burns causing loss of work time and company health incident </t>
  </si>
  <si>
    <t xml:space="preserve">Tolerable Risk: Regular checks from any damage to ensure safety. Senior management must review and only approve task only when controls are implemented. Demonstration of ALARP Band 2 is required. </t>
  </si>
  <si>
    <t>Thermal resistant gloves and clothing.
Use PPE around working area to minimise risk (safety glasses, face shield)
Obeyed policy regarding oxy-cutter use 
Used by approved and trained workers
Equipment undergone annual mechanical/electrical assessment</t>
  </si>
  <si>
    <t>Worker/Contractor
Supervisor
Senior Manager (protocols)
Maintenance</t>
  </si>
  <si>
    <t>Worker falls into tunnel whilst making tunnel opening</t>
  </si>
  <si>
    <t>Oxy-cutter contacts fuel source such as wooden ladder, epoxy dust, or oil/fuel</t>
  </si>
  <si>
    <t>Minor personal injury with potential financial liability, asset damage or loss, major operational delay</t>
  </si>
  <si>
    <t>Failure of crane during use</t>
  </si>
  <si>
    <t>Workers poorly attach cut out 2.2 tonne pipe section, as crane that lifts section it falls</t>
  </si>
  <si>
    <t>Minor personal injury with potential financial liability, asset damage or loss, major project delay</t>
  </si>
  <si>
    <t xml:space="preserve">Equipment undergone annual mechanical/electrical assessment
Items secured to crane verified safe by other workers prior to lift
</t>
  </si>
  <si>
    <t xml:space="preserve">Manually shutting valve </t>
  </si>
  <si>
    <t>If valve contains a secondary manual spot along with automatic actuator it must be manually closed. This mechanism may be tight or rusty.</t>
  </si>
  <si>
    <t xml:space="preserve">Tolerable Risk: Regular checks from any health implications to ensure safety. Senior management must review and only approve task only when controls are implemented. Demonstration of ALARP Band 2 is required. </t>
  </si>
  <si>
    <t>Pipe opening resealed by welding where molten steel particles can be projected contacting worker or ignition source</t>
  </si>
  <si>
    <t>Minor to fatal personal injury with potential financial liability, asset damage or loss</t>
  </si>
  <si>
    <t xml:space="preserve">Tolerable Risk: Regular checks from any injuries to ensure safety. Senior management must review and only approve task only when controls are implemented. Demonstration of ALARP Band 2 is required. </t>
  </si>
  <si>
    <t xml:space="preserve">Wear welding and safety helmet with respirator
'Fire emergency plan (practiced by workers)
Safety equipment available at work site i.e. extinguishers
Removal of potential fuel sources instructed in Take 5 (wood, oil, dust)
Thermal resistant gloves and clothing.
Used by approved and trained workers
Equipment undergone annual mechanical/electrical assessment 
</t>
  </si>
  <si>
    <t xml:space="preserve">Loss of work time, project delay  </t>
  </si>
  <si>
    <t xml:space="preserve">Tolerable Risk: Regular checks required to ensure safety. Senior management must review and only approve task only when controls are implemented. Demonstration of ALARP Band 2 is required. </t>
  </si>
  <si>
    <t>Asset damage or loss, major operational delay</t>
  </si>
  <si>
    <t xml:space="preserve">Tolerable Risk: Regular checks required. Senior management must review and only approve task only when controls are implemented. Demonstration of ALARP Band 2 is required. </t>
  </si>
  <si>
    <t xml:space="preserve">Work completed and checked by qualified welder and supervisor
Water added gradually to monitor weld behaviour as flow pressure builds 
</t>
  </si>
  <si>
    <t xml:space="preserve">Phase 3
 and 6 </t>
  </si>
  <si>
    <t>Heat Sources</t>
  </si>
  <si>
    <t xml:space="preserve">Worker is burned by hot surface of floodlight or heater </t>
  </si>
  <si>
    <t>Personal injury to workers from burns</t>
  </si>
  <si>
    <t>Tolerable Risk: Regular checks required. Senior management must review and only approve task only when controls are implemented. ALARP Band 1 – Action as a high priority to reduce risk. Mitigate likelihood by setting up site to minimise worker contact with hot surfaces.</t>
  </si>
  <si>
    <t xml:space="preserve">Loss of containment of the chemicals due to spillage from carrying the chemicals to the sprayer system or pouring it into the hoppers </t>
  </si>
  <si>
    <t>Current or prolonged exposure can cause skin and eye irritation, allergic skin reactions, respiratory tract (nose, throat, and lungs) irritation, or breathing difficulties due to toxic vapours</t>
  </si>
  <si>
    <t xml:space="preserve">Use PPE around working area to minimise risk (full body protective bodysuit, gloves and mask should be worn)
Provide sealed transportation of chemicals to the sprayer system
Ensure regular supplies are provided and stocked (i.e. brooms, mops, spill kits, chemical absorbers, waste bins), </t>
  </si>
  <si>
    <t xml:space="preserve">High pressure and speed of compressed air </t>
  </si>
  <si>
    <t xml:space="preserve">Incorrect use, sudden release or failure of air sandblasting at high pressure </t>
  </si>
  <si>
    <t>Minor to severe injuries to workers and others in the area</t>
  </si>
  <si>
    <t>Have minimal amount of workers at a time during sandblasting
Use PPE around working area to minimise risk (full body protective bodysuit, gloves and mask should be worn)</t>
  </si>
  <si>
    <t>Transporting scaffolding (sharp edge)</t>
  </si>
  <si>
    <t>Accidentally swing the sharp edge of scaffolding component to any co-worker</t>
  </si>
  <si>
    <t xml:space="preserve">Cuts/puncturing </t>
  </si>
  <si>
    <t xml:space="preserve">Tolerable Risk: Review process/equipment and properly implement controls before using the equipment. Senior management must review and only approve task only when controls are implemented. Demonstration of ALARP Band 2 is required. 
Can be minimised by using PPE at work. </t>
  </si>
  <si>
    <t xml:space="preserve">Obtain certification before working with scaffolding . 
Safety plan or manual must be followed. 
Use PPE around working area to minimise risk (helmet, googles, safety boots)
</t>
  </si>
  <si>
    <t>Human capability – slips, lapses, errors</t>
  </si>
  <si>
    <t xml:space="preserve">Slips, trips and falls </t>
  </si>
  <si>
    <t>Bruises, sprains, fractures and strains</t>
  </si>
  <si>
    <t xml:space="preserve">Tolerable Risk: Review existing controls and any suggested controls. Senior management must review and only approve task only when controls are implemented. Demonstration of ALARP Band 2 is required. </t>
  </si>
  <si>
    <t xml:space="preserve">Make sure no hose or cable connections on the floor when working to avoid slips and trips. 
Properly secure the cable connections using a stand to clear working space </t>
  </si>
  <si>
    <t>Spray system and sand blasting in operation</t>
  </si>
  <si>
    <t>Excessive noise and vibrations for extended periods of time</t>
  </si>
  <si>
    <t>Noise-induced hearing loss to persons onsite, worsened communication onsite</t>
  </si>
  <si>
    <t xml:space="preserve">Tolerable Risk: Regular checks from any damage and maintenance to ensure safety. Inform the senior management or engineers for any damages on the ladder. Senior management must review and only approve task only when controls are implemented. Demonstration of ALARP Band 1 is required. </t>
  </si>
  <si>
    <t xml:space="preserve">Use PPE around working area to minimise risk (use of hearing protection (headset) by all workers onsite)
</t>
  </si>
  <si>
    <t>Risk Ranking Matrix</t>
  </si>
  <si>
    <t>Likelihood</t>
  </si>
  <si>
    <t xml:space="preserve">Rare </t>
  </si>
  <si>
    <t>Unlikely</t>
  </si>
  <si>
    <t>Likely</t>
  </si>
  <si>
    <t>Almost Certain</t>
  </si>
  <si>
    <t>OH&amp;S</t>
  </si>
  <si>
    <t>Asset damage</t>
  </si>
  <si>
    <t>Reputation / Legal</t>
  </si>
  <si>
    <r>
      <t xml:space="preserve">Not expected to occur </t>
    </r>
    <r>
      <rPr>
        <b/>
        <sz val="10"/>
        <rFont val="Arial"/>
        <family val="2"/>
      </rPr>
      <t>(but has occurred in industry)</t>
    </r>
  </si>
  <si>
    <t>Might occur once in entity's life</t>
  </si>
  <si>
    <t>Could occur every 5-10 years</t>
  </si>
  <si>
    <t>Could occur every 1-5 years</t>
  </si>
  <si>
    <t>could occur monthly,  weekly or daily</t>
  </si>
  <si>
    <t>Fatalities</t>
  </si>
  <si>
    <t>&gt; $50 m</t>
  </si>
  <si>
    <t>Serious 
LT effect</t>
  </si>
  <si>
    <t>Widespread serious adverse impact</t>
  </si>
  <si>
    <t>15</t>
  </si>
  <si>
    <t>20</t>
  </si>
  <si>
    <t>25</t>
  </si>
  <si>
    <t>50</t>
  </si>
  <si>
    <t>Permanent, serious disability</t>
  </si>
  <si>
    <t>$10m - $50 m</t>
  </si>
  <si>
    <t>Serious
Med to LT effect</t>
  </si>
  <si>
    <t>Wider spread moderate impact</t>
  </si>
  <si>
    <t>5</t>
  </si>
  <si>
    <t>10</t>
  </si>
  <si>
    <t>Moderate irreversible impairment</t>
  </si>
  <si>
    <t>$1m - $10m</t>
  </si>
  <si>
    <t>Moderate
ST to Med effect</t>
  </si>
  <si>
    <t>Localised(Qld) moderate</t>
  </si>
  <si>
    <t>Objective but recoverable impairment</t>
  </si>
  <si>
    <t>$100k  - $1m</t>
  </si>
  <si>
    <t>Minor
Short term effect</t>
  </si>
  <si>
    <t>Localised(Qld) Minor</t>
  </si>
  <si>
    <t>First aid / minor</t>
  </si>
  <si>
    <t>&lt; $100 k</t>
  </si>
  <si>
    <t>Low level / no lasting effect</t>
  </si>
  <si>
    <t>No impact</t>
  </si>
  <si>
    <t>Risk Rating</t>
  </si>
  <si>
    <t>15 - 50</t>
  </si>
  <si>
    <t>High</t>
  </si>
  <si>
    <t>Unacceptable Risk</t>
  </si>
  <si>
    <t>Unacceptable – Operations do not to continue until risk is reduced.</t>
  </si>
  <si>
    <t>10 - 14</t>
  </si>
  <si>
    <t>Significant</t>
  </si>
  <si>
    <t>Tolerable Risk (only if risk reduction is impracticable or it's cost is grossly disproportionate to improvement gained)</t>
  </si>
  <si>
    <t>ALARP Band 1 – Action as a high priority to reduce risk. Assign senior manager responsible to action, monitor and review.  If interim measures installed monitor closely and continuously.</t>
  </si>
  <si>
    <t>4 - 9</t>
  </si>
  <si>
    <t>Medium</t>
  </si>
  <si>
    <t>ALARP Band 2 – Action to reduce risk where possible. Assign manager responsible to continuously monitor and review</t>
  </si>
  <si>
    <t>1 - 3</t>
  </si>
  <si>
    <t>Low</t>
  </si>
  <si>
    <t>Broadly Acceptable</t>
  </si>
  <si>
    <t>Generally Acceptable - Manage with regular monitoring and review.</t>
  </si>
  <si>
    <r>
      <t>Section 1:</t>
    </r>
    <r>
      <rPr>
        <sz val="14"/>
        <color indexed="8"/>
        <rFont val="Arial"/>
        <family val="2"/>
      </rPr>
      <t xml:space="preserve"> External &amp; Environmental Hazards</t>
    </r>
  </si>
  <si>
    <t>Code</t>
  </si>
  <si>
    <t>Category</t>
  </si>
  <si>
    <t>Hazard/Event Guideword</t>
  </si>
  <si>
    <t>Scenario</t>
  </si>
  <si>
    <t>Natural and Environmental Hazards</t>
  </si>
  <si>
    <t xml:space="preserve">Climate Extremes </t>
  </si>
  <si>
    <t>Temperature, waves, wind, dust, flooding, sandstorms, ice, blizzards</t>
  </si>
  <si>
    <t>Lightning</t>
  </si>
  <si>
    <t>Earthquakes</t>
  </si>
  <si>
    <t>Erosion</t>
  </si>
  <si>
    <t>Ground slide, coastal, riverine</t>
  </si>
  <si>
    <t xml:space="preserve">Subsidence </t>
  </si>
  <si>
    <t>Ground structure, foundations, reservoir depletion</t>
  </si>
  <si>
    <t>Created (Man-made) Hazards</t>
  </si>
  <si>
    <t>Security Hazards</t>
  </si>
  <si>
    <t>Internal and external security threats</t>
  </si>
  <si>
    <t>Terrorist Activity</t>
  </si>
  <si>
    <t>Riots, civil disturbance, strikes, military action, political unrest</t>
  </si>
  <si>
    <t>Effect of the Facility on the Surroundings</t>
  </si>
  <si>
    <t>Geographical - Infrastructure</t>
  </si>
  <si>
    <t>Plant location, plant layout, pipeline routing, area minimisation</t>
  </si>
  <si>
    <t>Proximity to Population</t>
  </si>
  <si>
    <t xml:space="preserve">Adjacent Land Use </t>
  </si>
  <si>
    <t>Crop burning, airfields, accommodation camps</t>
  </si>
  <si>
    <t>Proximity to Transport Corridors</t>
  </si>
  <si>
    <t>Shipping lanes, air routes, roads, etc</t>
  </si>
  <si>
    <t>Environmental Issues</t>
  </si>
  <si>
    <t>Previous land use, vulnerable fauna and flora, visual impact</t>
  </si>
  <si>
    <t>Social Issues</t>
  </si>
  <si>
    <t>Local population, local attitude, social/cultural areas of significance</t>
  </si>
  <si>
    <t>Infrastructure</t>
  </si>
  <si>
    <t>Normal Communications</t>
  </si>
  <si>
    <t>Road links, air links, water links</t>
  </si>
  <si>
    <t>Communications for Contingency planning</t>
  </si>
  <si>
    <t xml:space="preserve">Supply Support </t>
  </si>
  <si>
    <t>Consumables/spares holding</t>
  </si>
  <si>
    <t>Environmental Damage</t>
  </si>
  <si>
    <t>Continuous Plant Discharges to Air</t>
  </si>
  <si>
    <t>Flares, vents, fugitive emissions, energy efficiency</t>
  </si>
  <si>
    <t>Continuous Plant Discharges to Water</t>
  </si>
  <si>
    <t>Target/legislative requirements, drainage facilities, oil/water separation</t>
  </si>
  <si>
    <t>Continuous Plant Discharges to Soil</t>
  </si>
  <si>
    <t>Drainage, chemical storage</t>
  </si>
  <si>
    <t>Emergency/upset Discharges</t>
  </si>
  <si>
    <t>Flares, vents, drainage</t>
  </si>
  <si>
    <t>Contaminated Ground</t>
  </si>
  <si>
    <t>Previous use or events</t>
  </si>
  <si>
    <t>Facility Impact</t>
  </si>
  <si>
    <t>Area minimisation, pipeline routing, environmental impact assessment</t>
  </si>
  <si>
    <t>Waste Disposal Options</t>
  </si>
  <si>
    <t>Timing of Construction</t>
  </si>
  <si>
    <t>Seasons, periods of environmental significance</t>
  </si>
  <si>
    <r>
      <t>Section 2</t>
    </r>
    <r>
      <rPr>
        <sz val="14"/>
        <color indexed="8"/>
        <rFont val="Arial"/>
        <family val="2"/>
      </rPr>
      <t>: Facility Hazards</t>
    </r>
  </si>
  <si>
    <t>Control Methods/ Philosophy</t>
  </si>
  <si>
    <t>Manning/operations Philosophy</t>
  </si>
  <si>
    <t>Effect on design, effect on locality (Manned, unmanned, visited)</t>
  </si>
  <si>
    <t>Operations Concept</t>
  </si>
  <si>
    <t>1 train, x-trains, simplification</t>
  </si>
  <si>
    <t>Maintenance Philosophy</t>
  </si>
  <si>
    <t>Plant/train/equipment item, heavy lifting, access, override, bypass, commonality of equipment, transport</t>
  </si>
  <si>
    <t>Control Philosophy</t>
  </si>
  <si>
    <t>Appropriate technology, (DCS/local panels)</t>
  </si>
  <si>
    <t>Manning Levels</t>
  </si>
  <si>
    <t>Accommodation, travel, support requirements. Consistency with operations and maintenance, etc philosophies</t>
  </si>
  <si>
    <t>Emergency Response</t>
  </si>
  <si>
    <t>Isolation, ESD philosophy, blowdown, flaring requirements</t>
  </si>
  <si>
    <t>Concurrent Operations</t>
  </si>
  <si>
    <t>Production, maintenance requirements</t>
  </si>
  <si>
    <t>Start-up Shutdown</t>
  </si>
  <si>
    <t>Modular or plant wide</t>
  </si>
  <si>
    <t>Fire and Explosion Hazards</t>
  </si>
  <si>
    <t>Stored Flammables</t>
  </si>
  <si>
    <t>Improper storage, operator error (release), defect, impact, fire (mitigation measures include:  substitute non flammable, minimise and separate inventory)</t>
  </si>
  <si>
    <t>Sources of Ignition</t>
  </si>
  <si>
    <t>Electricity, flares, sparks, hot surfaces (mitigation measures include:  identify, remove, separate)</t>
  </si>
  <si>
    <t>Equipment Layout</t>
  </si>
  <si>
    <t>Confinement, escalation following release of explosive or flammable fluid (operator error, defect, impact process control failure, corrosion), module layout/proximity, orientation of equipment, predominant wind direction (mitigation measures include:  reduce degree of confinement, spacing based on consequence assessment, escalation barriers)</t>
  </si>
  <si>
    <t>Fire Protection and Response</t>
  </si>
  <si>
    <t>Active/passive insulation, fire/gas detection, blowdown/relief system philosophy, firefighting facilities</t>
  </si>
  <si>
    <t>Operator Protection</t>
  </si>
  <si>
    <t>Means of escape, PPE, communications, emergency response, plant evacuation</t>
  </si>
  <si>
    <t>Process Hazards</t>
  </si>
  <si>
    <t>Inventory</t>
  </si>
  <si>
    <t>Excess hazardous material (mitigation measures include:  minimise hazardous inventory, alternate processes and utility systems)</t>
  </si>
  <si>
    <t>Release of inventory</t>
  </si>
  <si>
    <t>Excessive process stress, impact (penetration by foreign object), process control failure, structural failure, erosion or corrosion (mitigation measures include:  recognise and minimise process hazards during design, inherently safe plant, containment and recovery measures)</t>
  </si>
  <si>
    <t>Over Pressure</t>
  </si>
  <si>
    <t>Offsite sources, process blockage, thermal expansion, connection of process to utility systems, chemical reaction</t>
  </si>
  <si>
    <t>Over/under Temperature</t>
  </si>
  <si>
    <t>Atmospheric conditions, blowdown, fire, hot surfaces, chemical reaction</t>
  </si>
  <si>
    <t>Excess/zero Level</t>
  </si>
  <si>
    <t>Overfill storage tanks, loss of function in separation vessels, blowby to downstream vessels</t>
  </si>
  <si>
    <t>Wrong Composition/Phase</t>
  </si>
  <si>
    <t>Offsite contamination, failure of separation process, build-up of wrong phase (sand, hydrates, etc), toxic substances</t>
  </si>
  <si>
    <t>Utility Systems</t>
  </si>
  <si>
    <t>Firewater Systems</t>
  </si>
  <si>
    <t>Fuel Gas</t>
  </si>
  <si>
    <t>Heating / Cooling Medium</t>
  </si>
  <si>
    <t>Diesel Fuel</t>
  </si>
  <si>
    <t>Power Supply</t>
  </si>
  <si>
    <t>Steam</t>
  </si>
  <si>
    <t>Drains</t>
  </si>
  <si>
    <t>Inert Gas</t>
  </si>
  <si>
    <t>Waste Storage and Treatment</t>
  </si>
  <si>
    <t>Chemical/fuel Storage</t>
  </si>
  <si>
    <t>Potable Water</t>
  </si>
  <si>
    <t>Sewerage</t>
  </si>
  <si>
    <t>Maintenance Hazards</t>
  </si>
  <si>
    <t>Access Requirements</t>
  </si>
  <si>
    <t>Override Necessity</t>
  </si>
  <si>
    <t>Bypasses Required</t>
  </si>
  <si>
    <t>Commonality of Equipment</t>
  </si>
  <si>
    <t>Heavy Lifting Requirements</t>
  </si>
  <si>
    <t>Transport</t>
  </si>
  <si>
    <t>Construction/ Existing Facilities</t>
  </si>
  <si>
    <t>Tie-ins (shutdown requirements)</t>
  </si>
  <si>
    <t>Reuse of Material</t>
  </si>
  <si>
    <t>Common Equipment Capacity</t>
  </si>
  <si>
    <t>Interface - Shutdown/blowdown/</t>
  </si>
  <si>
    <t>ESD</t>
  </si>
  <si>
    <t>Skid Dimensions (weight handling/equipment (congestion)</t>
  </si>
  <si>
    <t>Soil Contamination (existing facilities)</t>
  </si>
  <si>
    <t>Mobilisation/ demobilisation</t>
  </si>
  <si>
    <r>
      <t>Section 3</t>
    </r>
    <r>
      <rPr>
        <sz val="14"/>
        <color indexed="8"/>
        <rFont val="Arial"/>
        <family val="2"/>
      </rPr>
      <t>: Health Hazards</t>
    </r>
  </si>
  <si>
    <t>Health Hazards</t>
  </si>
  <si>
    <t>Disease Hazards</t>
  </si>
  <si>
    <t>Endemic diseases, infection, malarial mosquitoes, hygiene - personal and/or catering, contaminated water or foodstuff, social, e.g. AIDS, VD, etc stagnant water, poor living conditions</t>
  </si>
  <si>
    <t>Asphyxiation hazards</t>
  </si>
  <si>
    <t>Asphyxiating atmospheres, failure to use appropriate PPE, vessel entry, working in confined spaces, smoke, exhaust</t>
  </si>
  <si>
    <t>Carcinogenic</t>
  </si>
  <si>
    <t>Chemicals in use</t>
  </si>
  <si>
    <t>Toxic</t>
  </si>
  <si>
    <t>Hazardous atmosphere, asphyxiating atmosphere, chemicals in use</t>
  </si>
  <si>
    <t>Physical</t>
  </si>
  <si>
    <t>Noise, radiation (ionising, e.g. radioactive scale or non-ionising, e.g. flares, UV, sunlight), ergonomics</t>
  </si>
  <si>
    <t>Mental</t>
  </si>
  <si>
    <t>Shift patterns</t>
  </si>
  <si>
    <t>Working Hazards</t>
  </si>
  <si>
    <t>Diving, working in water, working at heights, hazardous equipment, hazardous surfaces, electricity</t>
  </si>
  <si>
    <t>Excessive journeys, extreme weather, quality of roads (mitigation measures include:  effective journey management)</t>
  </si>
  <si>
    <r>
      <t>Section 4</t>
    </r>
    <r>
      <rPr>
        <sz val="14"/>
        <color indexed="8"/>
        <rFont val="Arial"/>
        <family val="2"/>
      </rPr>
      <t>: Project Implementation Issues</t>
    </r>
  </si>
  <si>
    <t>Contracting Strategy</t>
  </si>
  <si>
    <t>Prevailing influence</t>
  </si>
  <si>
    <t>Stability and contractual conditions, contractor selection constraints</t>
  </si>
  <si>
    <t>Legislation</t>
  </si>
  <si>
    <t>Governmental contracting requirements</t>
  </si>
  <si>
    <t>External Standards</t>
  </si>
  <si>
    <t>Additional engineering and construction standards</t>
  </si>
  <si>
    <t>External Environmental Constraints</t>
  </si>
  <si>
    <t>Governmental environmental requirements</t>
  </si>
  <si>
    <t>Hazards Recognition and Management</t>
  </si>
  <si>
    <t>Hazard Studies</t>
  </si>
  <si>
    <t>HAZOP, SAFOP, QRA, FIREPRAN, PHR, EA, HRA, etc</t>
  </si>
  <si>
    <t>HSE Case</t>
  </si>
  <si>
    <t>Hazards and Effects Register</t>
  </si>
  <si>
    <t>Project Controls</t>
  </si>
  <si>
    <t>Quality assurance (change control, interdepartmental involvement and interfaces)</t>
  </si>
  <si>
    <t>Contingency Planning</t>
  </si>
  <si>
    <t>Geographical Infrastructure</t>
  </si>
  <si>
    <t>Plant location, plant layout</t>
  </si>
  <si>
    <t>Recovery Measures</t>
  </si>
  <si>
    <t>Medical support, firefighting support, spill leak/clean-up support, security/military support, evacuation</t>
  </si>
  <si>
    <t>Competency</t>
  </si>
  <si>
    <t>Level of Indigenous Training</t>
  </si>
  <si>
    <t>Quality of local workforce and contractors</t>
  </si>
  <si>
    <t>Training Requirements</t>
  </si>
  <si>
    <t>Level of Technology</t>
  </si>
  <si>
    <t>Hazards</t>
  </si>
  <si>
    <t>Radiant - light, radiation</t>
  </si>
  <si>
    <t>Environmental conditions – weather/climate</t>
  </si>
  <si>
    <t>Social/political/community – activism, terrorism, unauthorised access</t>
  </si>
  <si>
    <t>Biological – animal-borne, human-borne, vegetable-borne</t>
  </si>
  <si>
    <t>Psychological – harassment, abuse, stress, fatigue</t>
  </si>
  <si>
    <t>Project management constraints and limitations</t>
  </si>
  <si>
    <t xml:space="preserve">Bruises, sprains, fractures, strains or at worst brain damage if severe impact on worker's head </t>
  </si>
  <si>
    <t>Use danger tags such as "Danger, Scaffolding Incomplete" or "Keep Out - Authorised Persons Only". 
Be careful when erecting or dismantling scaffolding, use mechanical hoist to move scaffolding components. 
Use PPE around working area to minimise risk (helmet, googles and safety boots)</t>
  </si>
  <si>
    <t xml:space="preserve">Leaks or broken hose on pipeline that is used for compressor  </t>
  </si>
  <si>
    <t xml:space="preserve">Flooding of work area causing potential minor injury (no workers in tunnel at this time), asset damage or loss, major project delay  </t>
  </si>
  <si>
    <t>Asphyxiation, long term health implications (lung disease), future financial liability and possible reputational damage (i.e. such as that seen with asbestosis and black lung)</t>
  </si>
  <si>
    <t xml:space="preserve">Use PPE around working area to minimise risk (Wear welding and safety helmet with respirator, thermal resistant gloves and protective clothing)
Used by approved and trained workers
Equipment to undergo annual mechanical/electrical assessment. Yearly maintenance and check of these electrical equipment must be done. </t>
  </si>
  <si>
    <t xml:space="preserve">Large volume of epoxy left to cure (harden) in mixing tank for more than 20 minutes due to chemical reaction of epoxy being exothermic/heat generating  </t>
  </si>
  <si>
    <t>Exposure to toxic solvent through leaks or spillage</t>
  </si>
  <si>
    <t>Exposure to toxic epoxy dust (in low and high quantities)</t>
  </si>
  <si>
    <t>Use PPE around working area to minimise risk (hearing protection
safety boots, respiratory mask for head, neck and shoulders; eye and face protection, gloves)
Provide training to abrasive blasters
Support personnel on blasting health and safety hazards: regular air test and monitoring devices on machines and operators, exhaust ventilation, use safety signs or barriers to isolate blasting areas
Consider a safer method i.e. water blasting, consider the use of a less hazardous blasting media
Decontaminating equipment on a regular basis
Re-entry testing for silica dust</t>
  </si>
  <si>
    <t>Chemical - toxic, flammable/explosive</t>
  </si>
  <si>
    <t>Muscular aches and pains or worst, long-term musculoskeletal disorder </t>
  </si>
  <si>
    <t>Lifting equipment around circular pipe to cut and mauver with heavy steel pipe cut out section (~2.5 tonne)</t>
  </si>
  <si>
    <t>Objects may fall around the working area while erecting and dismantling the scaffolding</t>
  </si>
  <si>
    <t xml:space="preserve">Pain, numbness, temporary amnesia, respiratory arrest, seizure, or even death </t>
  </si>
  <si>
    <t>Use warning signs and danger tags such as "Danger" or "Keep Out - Authorised Persons Only". 
Use PPE around working area to minimise risk (helmet, googles, safety boots and electrical resistant gloves)
All power equipment must be tagged, tested and grounded and yearly maintenance and check must be done. </t>
  </si>
  <si>
    <t xml:space="preserve">Long hose or cable connections </t>
  </si>
  <si>
    <t xml:space="preserve">Do maintenance and physical inspection. Use warning signs and danger tags such as "Danger- Equipment in Use" or "Keep Out - Authorised Persons Only". 
Use PPE around working area to minimise risk (helmet, googles, safety boots and electrical resistant gloves) </t>
  </si>
  <si>
    <t>Use decibel reader to determine noise level
&lt;110db wear ear plugs
&gt;110db wear ear plug and ear muff protection</t>
  </si>
  <si>
    <t>Automatic valve actuator fails and pipe does not isolate from top revisor causing loss of containment</t>
  </si>
  <si>
    <t>Valve to undergo quarterly mechanical/control assessment
Replaced if corroded and unresponsive</t>
  </si>
  <si>
    <t>Faulty or miscalibrated alarms do not identify water leaks from valve, or light levels of dust/contaminants in atmosphere</t>
  </si>
  <si>
    <t xml:space="preserve">Monitoring undergone annually mechanical/control assessment
Testing regularly prior and during project 
Manual confirmation prior to work </t>
  </si>
  <si>
    <t xml:space="preserve">Wear welding and safety helmet with respirator
Monitor dust and contaminants with alarmed personal measuring devices
Use PPE around working area to minimise risk (helmet, googles, safety boots, full body protective bodysuit, gloves and mask should be worn)
</t>
  </si>
  <si>
    <t>Lockable scaffolding and epoxy sprayer wheels
Check of all wheels to ensure they are locked
Install wheel chocks
Use PPE around working area to minimise risk (helmet, googles, safety boots)</t>
  </si>
  <si>
    <t>Lack of access to exits in evacuation scenario</t>
  </si>
  <si>
    <t>Unacceptable Risk: Immediately check records of injury and identify the cause of risk to eliminate/minimize potential hazard. 
Senior management must review and only approve task only when controls are implemented. Operations do not continue until risk is reduced. Action must be taken to minimise the possibility of workers being trapped inside tunnel.</t>
  </si>
  <si>
    <t xml:space="preserve">
Unacceptable Risk: Immediately check records of injury and identify the cause of risk to eliminate/minimize potential hazard. 
Senior management must review and only approve task only when controls are implemented. Operations do not continue until risk is reduced. Action must be taken to minimise the possibility of workers being trapped inside tunnel.
</t>
  </si>
  <si>
    <t>Business interruption, fines and penalties, lawsuits</t>
  </si>
  <si>
    <t>Accumulation of dust on hot surface of floodlight or heater, causing ignition of dust</t>
  </si>
  <si>
    <t>Minimise the number of people in the tunnel at all times.
Routine checks and cleaning of lights and heaters. 
Equip scaffolding with automatic fire suppression equipment. 
Use PPE around working area to minimise risk (helmet, googles, safety boots, full body protective bodysuit, gloves and mask should be worn)</t>
  </si>
  <si>
    <t>Include a temperature sensor with alarm in the tank for monitoring and to alert other workers on site
Possible cooling system installed for mixing tank
Provide a flame arrestor to trap ignition of flame in mixing tank
Pressure alarm in mixing tank to notify workers
Install fire extinguisher at epoxy storage system
Use PPE around working area to minimise risk (full body protective bodysuit, gloves and mask should be worn)</t>
  </si>
  <si>
    <t>Unacceptable Risk: Immediately check records of injury and identify the cause of risk to eliminate/minimize potential hazard. 
Senior management must review and only approve task only when controls are implemented to prevent fire or explosions Operations do not continue until risk is reduced. Action must be taken to minimise the possibility of workers being trapped inside tunnel. Mitigate impact by knowing the lower explosive limit (LEL) of the solvent.</t>
  </si>
  <si>
    <t>Unacceptable Risk: Immediately check records of injury and identify the cause of risk to eliminate/minimize potential hazard. 
Senior management must review and only approve task only when controls are implemented. Operations do not continue until risk is reduced. Action must be taken to minimise the possibility of workers being trapped inside tunnel. Review existing controls and procedures associated with preventing worker exposure to silica dust</t>
  </si>
  <si>
    <t xml:space="preserve">Weight restrictions on what can be lifted by 1 person manually e.g. 25kg 
Scaffolding and platforms for equipment required at height 
</t>
  </si>
  <si>
    <t>Working over open cavity</t>
  </si>
  <si>
    <t>Significant personal injury from fall from height causing loss of work time and company health incident, also increases risk to persons recovering the injured</t>
  </si>
  <si>
    <t xml:space="preserve">Opening remains tethered to a source (pipe, crane, stand etc.) at all times
Cutting workspace/positions restricted to zones where fall potential is minimised due to centre of gravity management
Work from ladders faced in front not by kneeling/standing on pipework
Use PPE around working area to minimise risk (helmet, googles and safety boots)
</t>
  </si>
  <si>
    <t>Fire / engulfment</t>
  </si>
  <si>
    <t>Fire emergency plan (practiced by workers)
Safety equipment available at work site i.e. extinguishers
Removal of potential fuel sources instructed in Take 5 (wood, oil, dust)
Monitor dust and contaminants with alarmed measuring devices  
Use PPE around working area to minimise risk (helmet, googles, safety boots, heat resistant gloves and mask should be worn)</t>
  </si>
  <si>
    <t>Task completed by two persons
Not proceeded if working ineffectively</t>
  </si>
  <si>
    <t>Thermal burns using welder and Fire/engulfment</t>
  </si>
  <si>
    <t>Automatic valve actuator fails during recommissioning preventing pipe use</t>
  </si>
  <si>
    <t xml:space="preserve">Equipment undergone quarterly mechanical/control assessment </t>
  </si>
  <si>
    <t>Welding on resealed entrance failure</t>
  </si>
  <si>
    <t>During recommissioning pressure on internal pipe increases causing weaker welded zones to fail, potentially leading to full pipe failure</t>
  </si>
  <si>
    <t>Position lights and heaters away from common work areas (eg on outside of scaffolding)
Paint lights and heaters bright colours and have signs warning workers about hot surfaces around scaffolding
Use PPE around working area to minimise risk (helmet, googles, safety boots and body protective bodysuit)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</si>
</sst>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x14ac:knownFonts="1">
    <font>
      <sz val="10"/>
      <name val="Arial"/>
    </font>
    <font>
      <sz val="11"/>
      <color theme="1"/>
      <name val="Calibri"/>
      <family val="2"/>
      <scheme val="minor"/>
    </font>
    <font>
      <b/>
      <sz val="10"/>
      <name val="Arial"/>
      <family val="2"/>
    </font>
    <font>
      <sz val="10"/>
      <name val="Arial"/>
      <family val="2"/>
    </font>
    <font>
      <b/>
      <sz val="8"/>
      <name val="Arial"/>
      <family val="2"/>
    </font>
    <font>
      <sz val="8"/>
      <name val="Arial"/>
      <family val="2"/>
    </font>
    <font>
      <b/>
      <sz val="14"/>
      <name val="Arial"/>
      <family val="2"/>
    </font>
    <font>
      <b/>
      <sz val="12"/>
      <name val="Arial"/>
      <family val="2"/>
    </font>
    <font>
      <b/>
      <sz val="14"/>
      <color indexed="8"/>
      <name val="Arial"/>
      <family val="2"/>
    </font>
    <font>
      <sz val="14"/>
      <color indexed="8"/>
      <name val="Arial"/>
      <family val="2"/>
    </font>
    <font>
      <sz val="10"/>
      <color indexed="8"/>
      <name val="Arial"/>
      <family val="2"/>
    </font>
    <font>
      <sz val="14"/>
      <name val="Arial"/>
      <family val="2"/>
    </font>
    <font>
      <sz val="11"/>
      <color indexed="8"/>
      <name val="Arial"/>
      <family val="2"/>
    </font>
    <font>
      <b/>
      <sz val="10"/>
      <color theme="0"/>
      <name val="Arial"/>
      <family val="2"/>
    </font>
    <font>
      <b/>
      <sz val="20"/>
      <name val="Arial"/>
      <family val="2"/>
    </font>
    <font>
      <sz val="12"/>
      <name val="Arial"/>
      <family val="2"/>
    </font>
    <font>
      <b/>
      <sz val="12"/>
      <color indexed="8"/>
      <name val="Arial"/>
      <family val="2"/>
    </font>
    <font>
      <b/>
      <sz val="1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7.5"/>
      <color theme="0"/>
      <name val="Arial"/>
      <family val="2"/>
    </font>
    <font>
      <sz val="16"/>
      <color rgb="FF000000"/>
      <name val="Calibri"/>
      <family val="2"/>
    </font>
    <font>
      <sz val="14"/>
      <color rgb="FFFF0000"/>
      <name val="Arial"/>
      <family val="2"/>
    </font>
    <font>
      <vertAlign val="superscript"/>
      <sz val="10"/>
      <name val="Arial"/>
      <family val="2"/>
    </font>
  </fonts>
  <fills count="36">
    <fill>
      <patternFill patternType="none"/>
    </fill>
    <fill>
      <patternFill patternType="gray125"/>
    </fill>
    <fill>
      <patternFill patternType="solid">
        <fgColor indexed="22"/>
        <bgColor indexed="64"/>
      </patternFill>
    </fill>
    <fill>
      <patternFill patternType="solid">
        <fgColor rgb="FFFFFF00"/>
        <bgColor indexed="64"/>
      </patternFill>
    </fill>
    <fill>
      <patternFill patternType="solid">
        <fgColor theme="0" tint="-0.34998626667073579"/>
        <bgColor indexed="64"/>
      </patternFill>
    </fill>
    <fill>
      <patternFill patternType="solid">
        <fgColor theme="0" tint="-0.24994659260841701"/>
        <bgColor indexed="64"/>
      </patternFill>
    </fill>
    <fill>
      <patternFill patternType="solid">
        <fgColor rgb="FFFF9900"/>
        <bgColor indexed="64"/>
      </patternFill>
    </fill>
    <fill>
      <patternFill patternType="solid">
        <fgColor rgb="FFFF0000"/>
        <bgColor indexed="64"/>
      </patternFill>
    </fill>
    <fill>
      <patternFill patternType="solid">
        <fgColor indexed="10"/>
        <bgColor indexed="64"/>
      </patternFill>
    </fill>
    <fill>
      <patternFill patternType="solid">
        <fgColor rgb="FFFFC000"/>
        <bgColor indexed="64"/>
      </patternFill>
    </fill>
    <fill>
      <patternFill patternType="solid">
        <fgColor theme="9" tint="0.59999389629810485"/>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003366"/>
        <bgColor indexed="64"/>
      </patternFill>
    </fill>
    <fill>
      <patternFill patternType="solid">
        <fgColor rgb="FF00B0F0"/>
        <bgColor indexed="64"/>
      </patternFill>
    </fill>
    <fill>
      <patternFill patternType="solid">
        <fgColor rgb="FF00B050"/>
        <bgColor indexed="64"/>
      </patternFill>
    </fill>
  </fills>
  <borders count="83">
    <border>
      <left/>
      <right/>
      <top/>
      <bottom/>
      <diagonal/>
    </border>
    <border>
      <left style="thin">
        <color auto="1"/>
      </left>
      <right style="thin">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style="medium">
        <color auto="1"/>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medium">
        <color auto="1"/>
      </left>
      <right style="thin">
        <color auto="1"/>
      </right>
      <top/>
      <bottom style="thin">
        <color auto="1"/>
      </bottom>
      <diagonal/>
    </border>
    <border>
      <left style="medium">
        <color auto="1"/>
      </left>
      <right style="thin">
        <color auto="1"/>
      </right>
      <top style="medium">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medium">
        <color auto="1"/>
      </bottom>
      <diagonal/>
    </border>
    <border>
      <left style="thin">
        <color auto="1"/>
      </left>
      <right style="medium">
        <color auto="1"/>
      </right>
      <top style="medium">
        <color auto="1"/>
      </top>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top style="medium">
        <color auto="1"/>
      </top>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thin">
        <color auto="1"/>
      </left>
      <right/>
      <top style="thin">
        <color auto="1"/>
      </top>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medium">
        <color auto="1"/>
      </right>
      <top/>
      <bottom/>
      <diagonal/>
    </border>
    <border>
      <left style="medium">
        <color auto="1"/>
      </left>
      <right/>
      <top style="medium">
        <color auto="1"/>
      </top>
      <bottom style="thin">
        <color auto="1"/>
      </bottom>
      <diagonal/>
    </border>
    <border>
      <left style="medium">
        <color auto="1"/>
      </left>
      <right style="medium">
        <color auto="1"/>
      </right>
      <top/>
      <bottom style="medium">
        <color auto="1"/>
      </bottom>
      <diagonal/>
    </border>
    <border>
      <left style="medium">
        <color auto="1"/>
      </left>
      <right style="medium">
        <color auto="1"/>
      </right>
      <top/>
      <bottom/>
      <diagonal/>
    </border>
    <border>
      <left/>
      <right/>
      <top style="thin">
        <color auto="1"/>
      </top>
      <bottom/>
      <diagonal/>
    </border>
    <border>
      <left style="thin">
        <color auto="1"/>
      </left>
      <right style="medium">
        <color auto="1"/>
      </right>
      <top/>
      <bottom style="thin">
        <color auto="1"/>
      </bottom>
      <diagonal/>
    </border>
    <border>
      <left style="medium">
        <color rgb="FF000000"/>
      </left>
      <right style="medium">
        <color rgb="FF000000"/>
      </right>
      <top style="medium">
        <color rgb="FF000000"/>
      </top>
      <bottom style="medium">
        <color rgb="FF000000"/>
      </bottom>
      <diagonal/>
    </border>
    <border>
      <left/>
      <right/>
      <top/>
      <bottom style="thin">
        <color auto="1"/>
      </bottom>
      <diagonal/>
    </border>
    <border>
      <left style="medium">
        <color auto="1"/>
      </left>
      <right style="medium">
        <color auto="1"/>
      </right>
      <top style="medium">
        <color auto="1"/>
      </top>
      <bottom/>
      <diagonal/>
    </border>
    <border>
      <left style="medium">
        <color auto="1"/>
      </left>
      <right/>
      <top/>
      <bottom/>
      <diagonal/>
    </border>
    <border>
      <left style="medium">
        <color auto="1"/>
      </left>
      <right/>
      <top style="medium">
        <color auto="1"/>
      </top>
      <bottom/>
      <diagonal/>
    </border>
    <border>
      <left/>
      <right style="thin">
        <color auto="1"/>
      </right>
      <top/>
      <bottom/>
      <diagonal/>
    </border>
    <border>
      <left style="thin">
        <color auto="1"/>
      </left>
      <right style="thin">
        <color auto="1"/>
      </right>
      <top/>
      <bottom/>
      <diagonal/>
    </border>
    <border>
      <left style="medium">
        <color auto="1"/>
      </left>
      <right/>
      <top style="thin">
        <color auto="1"/>
      </top>
      <bottom/>
      <diagonal/>
    </border>
    <border>
      <left style="medium">
        <color auto="1"/>
      </left>
      <right style="medium">
        <color auto="1"/>
      </right>
      <top/>
      <bottom style="thin">
        <color auto="1"/>
      </bottom>
      <diagonal/>
    </border>
    <border>
      <left style="medium">
        <color auto="1"/>
      </left>
      <right/>
      <top/>
      <bottom style="thin">
        <color indexed="64"/>
      </bottom>
      <diagonal/>
    </border>
    <border>
      <left/>
      <right style="medium">
        <color auto="1"/>
      </right>
      <top/>
      <bottom style="thin">
        <color auto="1"/>
      </bottom>
      <diagonal/>
    </border>
    <border>
      <left/>
      <right style="medium">
        <color auto="1"/>
      </right>
      <top style="thin">
        <color indexed="64"/>
      </top>
      <bottom/>
      <diagonal/>
    </border>
    <border>
      <left style="thin">
        <color rgb="FF000000"/>
      </left>
      <right style="thin">
        <color rgb="FF000000"/>
      </right>
      <top style="thin">
        <color rgb="FF000000"/>
      </top>
      <bottom style="thin">
        <color rgb="FF000000"/>
      </bottom>
      <diagonal/>
    </border>
    <border>
      <left style="medium">
        <color auto="1"/>
      </left>
      <right style="medium">
        <color auto="1"/>
      </right>
      <top style="thin">
        <color auto="1"/>
      </top>
      <bottom/>
      <diagonal/>
    </border>
    <border>
      <left style="medium">
        <color auto="1"/>
      </left>
      <right/>
      <top style="thin">
        <color auto="1"/>
      </top>
      <bottom style="thin">
        <color auto="1"/>
      </bottom>
      <diagonal/>
    </border>
    <border>
      <left style="medium">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medium">
        <color auto="1"/>
      </right>
      <top style="thin">
        <color auto="1"/>
      </top>
      <bottom/>
      <diagonal/>
    </border>
    <border>
      <left style="medium">
        <color auto="1"/>
      </left>
      <right/>
      <top style="thin">
        <color auto="1"/>
      </top>
      <bottom style="medium">
        <color auto="1"/>
      </bottom>
      <diagonal/>
    </border>
    <border>
      <left style="medium">
        <color auto="1"/>
      </left>
      <right style="medium">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thin">
        <color auto="1"/>
      </top>
      <bottom style="medium">
        <color auto="1"/>
      </bottom>
      <diagonal/>
    </border>
  </borders>
  <cellStyleXfs count="54">
    <xf numFmtId="0" fontId="0" fillId="0" borderId="0"/>
    <xf numFmtId="0" fontId="18"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19" borderId="0" applyNumberFormat="0" applyBorder="0" applyAlignment="0" applyProtection="0"/>
    <xf numFmtId="0" fontId="18" fillId="14" borderId="0" applyNumberFormat="0" applyBorder="0" applyAlignment="0" applyProtection="0"/>
    <xf numFmtId="0" fontId="18" fillId="17"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8" fillId="20" borderId="0" applyNumberFormat="0" applyBorder="0" applyAlignment="0" applyProtection="0"/>
    <xf numFmtId="0" fontId="19" fillId="21" borderId="0" applyNumberFormat="0" applyBorder="0" applyAlignment="0" applyProtection="0"/>
    <xf numFmtId="0" fontId="19" fillId="18" borderId="0" applyNumberFormat="0" applyBorder="0" applyAlignment="0" applyProtection="0"/>
    <xf numFmtId="0" fontId="19" fillId="19" borderId="0" applyNumberFormat="0" applyBorder="0" applyAlignment="0" applyProtection="0"/>
    <xf numFmtId="0" fontId="19" fillId="22" borderId="0" applyNumberFormat="0" applyBorder="0" applyAlignment="0" applyProtection="0"/>
    <xf numFmtId="0" fontId="19" fillId="23"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0" fontId="19" fillId="26" borderId="0" applyNumberFormat="0" applyBorder="0" applyAlignment="0" applyProtection="0"/>
    <xf numFmtId="0" fontId="19" fillId="27" borderId="0" applyNumberFormat="0" applyBorder="0" applyAlignment="0" applyProtection="0"/>
    <xf numFmtId="0" fontId="19" fillId="22" borderId="0" applyNumberFormat="0" applyBorder="0" applyAlignment="0" applyProtection="0"/>
    <xf numFmtId="0" fontId="19" fillId="23" borderId="0" applyNumberFormat="0" applyBorder="0" applyAlignment="0" applyProtection="0"/>
    <xf numFmtId="0" fontId="19" fillId="28" borderId="0" applyNumberFormat="0" applyBorder="0" applyAlignment="0" applyProtection="0"/>
    <xf numFmtId="0" fontId="20" fillId="12" borderId="0" applyNumberFormat="0" applyBorder="0" applyAlignment="0" applyProtection="0"/>
    <xf numFmtId="0" fontId="21" fillId="29" borderId="36" applyNumberFormat="0" applyAlignment="0" applyProtection="0"/>
    <xf numFmtId="0" fontId="22" fillId="30" borderId="37" applyNumberFormat="0" applyAlignment="0" applyProtection="0"/>
    <xf numFmtId="0" fontId="23" fillId="0" borderId="0" applyNumberFormat="0" applyFill="0" applyBorder="0" applyAlignment="0" applyProtection="0"/>
    <xf numFmtId="0" fontId="24" fillId="13" borderId="0" applyNumberFormat="0" applyBorder="0" applyAlignment="0" applyProtection="0"/>
    <xf numFmtId="0" fontId="25" fillId="0" borderId="38" applyNumberFormat="0" applyFill="0" applyAlignment="0" applyProtection="0"/>
    <xf numFmtId="0" fontId="26" fillId="0" borderId="39" applyNumberFormat="0" applyFill="0" applyAlignment="0" applyProtection="0"/>
    <xf numFmtId="0" fontId="27" fillId="0" borderId="40" applyNumberFormat="0" applyFill="0" applyAlignment="0" applyProtection="0"/>
    <xf numFmtId="0" fontId="27" fillId="0" borderId="0" applyNumberFormat="0" applyFill="0" applyBorder="0" applyAlignment="0" applyProtection="0"/>
    <xf numFmtId="0" fontId="28" fillId="16" borderId="36" applyNumberFormat="0" applyAlignment="0" applyProtection="0"/>
    <xf numFmtId="0" fontId="29" fillId="0" borderId="41" applyNumberFormat="0" applyFill="0" applyAlignment="0" applyProtection="0"/>
    <xf numFmtId="0" fontId="30" fillId="31" borderId="0" applyNumberFormat="0" applyBorder="0" applyAlignment="0" applyProtection="0"/>
    <xf numFmtId="0" fontId="1" fillId="0" borderId="0"/>
    <xf numFmtId="0" fontId="1" fillId="0" borderId="0"/>
    <xf numFmtId="0" fontId="1" fillId="0" borderId="0"/>
    <xf numFmtId="0" fontId="1" fillId="0" borderId="0"/>
    <xf numFmtId="0" fontId="3" fillId="0" borderId="0" applyFill="0" applyProtection="0"/>
    <xf numFmtId="0" fontId="1" fillId="0" borderId="0"/>
    <xf numFmtId="0" fontId="3" fillId="0" borderId="0"/>
    <xf numFmtId="0" fontId="3" fillId="0" borderId="0" applyFill="0" applyProtection="0"/>
    <xf numFmtId="0" fontId="3" fillId="0" borderId="0" applyFill="0" applyProtection="0"/>
    <xf numFmtId="0" fontId="3" fillId="0" borderId="0" applyFill="0" applyProtection="0"/>
    <xf numFmtId="0" fontId="3" fillId="32" borderId="42" applyNumberFormat="0" applyFont="0" applyAlignment="0" applyProtection="0"/>
    <xf numFmtId="0" fontId="31" fillId="29" borderId="43" applyNumberFormat="0" applyAlignment="0" applyProtection="0"/>
    <xf numFmtId="0" fontId="32" fillId="0" borderId="0" applyNumberFormat="0" applyFill="0" applyBorder="0" applyAlignment="0" applyProtection="0"/>
    <xf numFmtId="0" fontId="33" fillId="0" borderId="44" applyNumberFormat="0" applyFill="0" applyAlignment="0" applyProtection="0"/>
    <xf numFmtId="0" fontId="34" fillId="0" borderId="0" applyNumberFormat="0" applyFill="0" applyBorder="0" applyAlignment="0" applyProtection="0"/>
  </cellStyleXfs>
  <cellXfs count="264">
    <xf numFmtId="0" fontId="0" fillId="0" borderId="0" xfId="0"/>
    <xf numFmtId="0" fontId="3" fillId="0" borderId="0" xfId="0" applyFont="1"/>
    <xf numFmtId="0" fontId="2" fillId="0" borderId="0" xfId="0" applyFont="1"/>
    <xf numFmtId="0" fontId="5" fillId="0" borderId="0" xfId="0" applyFont="1" applyAlignment="1">
      <alignment vertical="top"/>
    </xf>
    <xf numFmtId="0" fontId="5" fillId="0" borderId="0" xfId="0" applyFont="1" applyAlignment="1">
      <alignment horizontal="center" vertical="top"/>
    </xf>
    <xf numFmtId="0" fontId="4" fillId="0" borderId="0" xfId="0" applyFont="1" applyBorder="1" applyAlignment="1">
      <alignment horizontal="center" vertical="top"/>
    </xf>
    <xf numFmtId="0" fontId="6" fillId="0" borderId="0" xfId="0" applyFont="1"/>
    <xf numFmtId="0" fontId="2" fillId="0" borderId="0" xfId="0" applyFont="1" applyAlignment="1">
      <alignment horizontal="center"/>
    </xf>
    <xf numFmtId="0" fontId="8" fillId="0" borderId="0" xfId="0" applyFont="1" applyAlignment="1"/>
    <xf numFmtId="0" fontId="3" fillId="0" borderId="0" xfId="0" applyFont="1" applyAlignment="1">
      <alignment wrapText="1"/>
    </xf>
    <xf numFmtId="0" fontId="3" fillId="0" borderId="0" xfId="0" applyFont="1" applyAlignment="1">
      <alignment vertical="center" wrapText="1"/>
    </xf>
    <xf numFmtId="0" fontId="2" fillId="0" borderId="13" xfId="0" applyFont="1" applyBorder="1" applyAlignment="1">
      <alignment horizontal="center" vertical="center" wrapText="1"/>
    </xf>
    <xf numFmtId="0" fontId="2" fillId="0" borderId="1" xfId="0" applyFont="1" applyBorder="1" applyAlignment="1">
      <alignment vertical="center" wrapText="1"/>
    </xf>
    <xf numFmtId="0" fontId="3" fillId="0" borderId="0" xfId="0" applyFont="1" applyAlignment="1">
      <alignment vertical="center"/>
    </xf>
    <xf numFmtId="2" fontId="2" fillId="0" borderId="6" xfId="0" applyNumberFormat="1" applyFont="1" applyBorder="1" applyAlignment="1">
      <alignment horizontal="center" vertical="center"/>
    </xf>
    <xf numFmtId="2" fontId="2" fillId="0" borderId="11" xfId="0" applyNumberFormat="1" applyFont="1" applyFill="1" applyBorder="1" applyAlignment="1">
      <alignment horizontal="center" vertical="center"/>
    </xf>
    <xf numFmtId="0" fontId="10" fillId="0" borderId="10" xfId="0" applyFont="1" applyBorder="1" applyAlignment="1">
      <alignment vertical="center" wrapText="1"/>
    </xf>
    <xf numFmtId="2" fontId="2" fillId="0" borderId="6" xfId="0" applyNumberFormat="1" applyFont="1" applyFill="1" applyBorder="1" applyAlignment="1">
      <alignment horizontal="center" vertical="center"/>
    </xf>
    <xf numFmtId="2" fontId="2" fillId="0" borderId="12" xfId="0" applyNumberFormat="1" applyFont="1" applyFill="1" applyBorder="1" applyAlignment="1">
      <alignment horizontal="center" vertical="center"/>
    </xf>
    <xf numFmtId="0" fontId="10" fillId="0" borderId="3" xfId="0" applyFont="1" applyBorder="1" applyAlignment="1">
      <alignment vertical="center" wrapText="1"/>
    </xf>
    <xf numFmtId="2" fontId="2" fillId="0" borderId="0" xfId="0" applyNumberFormat="1" applyFont="1" applyAlignment="1">
      <alignment horizontal="center" vertical="center"/>
    </xf>
    <xf numFmtId="0" fontId="11" fillId="0" borderId="0" xfId="0" applyFont="1" applyAlignment="1">
      <alignment vertical="center"/>
    </xf>
    <xf numFmtId="0" fontId="12" fillId="0" borderId="0" xfId="0" applyFont="1" applyAlignment="1">
      <alignment vertical="center" wrapText="1"/>
    </xf>
    <xf numFmtId="0" fontId="12" fillId="0" borderId="0" xfId="0" applyFont="1" applyAlignment="1">
      <alignment wrapText="1"/>
    </xf>
    <xf numFmtId="0" fontId="6" fillId="2" borderId="14" xfId="0" applyNumberFormat="1" applyFont="1" applyFill="1" applyBorder="1" applyAlignment="1">
      <alignment horizontal="center" vertical="center"/>
    </xf>
    <xf numFmtId="0" fontId="6" fillId="2" borderId="15" xfId="0" applyNumberFormat="1" applyFont="1" applyFill="1" applyBorder="1" applyAlignment="1">
      <alignment horizontal="center" vertical="center"/>
    </xf>
    <xf numFmtId="0" fontId="6" fillId="2" borderId="23" xfId="0" applyNumberFormat="1" applyFont="1" applyFill="1" applyBorder="1" applyAlignment="1">
      <alignment horizontal="center" vertical="center"/>
    </xf>
    <xf numFmtId="0" fontId="6" fillId="2" borderId="17" xfId="0" applyNumberFormat="1" applyFont="1" applyFill="1" applyBorder="1" applyAlignment="1">
      <alignment horizontal="center" vertical="center"/>
    </xf>
    <xf numFmtId="0" fontId="15" fillId="5" borderId="25" xfId="0" applyNumberFormat="1" applyFont="1" applyFill="1" applyBorder="1" applyAlignment="1">
      <alignment horizontal="center" vertical="center" wrapText="1"/>
    </xf>
    <xf numFmtId="0" fontId="6" fillId="2" borderId="25" xfId="0" applyNumberFormat="1" applyFont="1" applyFill="1" applyBorder="1" applyAlignment="1">
      <alignment horizontal="center" vertical="center"/>
    </xf>
    <xf numFmtId="0" fontId="0" fillId="0" borderId="0" xfId="0" applyNumberFormat="1" applyBorder="1" applyAlignment="1">
      <alignment horizontal="center" vertical="center" wrapText="1"/>
    </xf>
    <xf numFmtId="49" fontId="16" fillId="8" borderId="5" xfId="0" applyNumberFormat="1" applyFont="1" applyFill="1" applyBorder="1" applyAlignment="1">
      <alignment horizontal="center" vertical="center"/>
    </xf>
    <xf numFmtId="0" fontId="11" fillId="0" borderId="0" xfId="0" applyNumberFormat="1" applyFont="1" applyBorder="1" applyAlignment="1">
      <alignment horizontal="center" vertical="center" wrapText="1"/>
    </xf>
    <xf numFmtId="49" fontId="0" fillId="0" borderId="0" xfId="0" applyNumberFormat="1" applyFill="1" applyBorder="1" applyAlignment="1">
      <alignment horizontal="center" vertical="center"/>
    </xf>
    <xf numFmtId="0" fontId="0" fillId="0" borderId="0" xfId="0" applyNumberFormat="1" applyBorder="1" applyAlignment="1">
      <alignment horizontal="left" vertical="center" indent="1"/>
    </xf>
    <xf numFmtId="0" fontId="6" fillId="0" borderId="0" xfId="0" applyNumberFormat="1" applyFont="1" applyBorder="1" applyAlignment="1">
      <alignment horizontal="center" vertical="center" wrapText="1"/>
    </xf>
    <xf numFmtId="0" fontId="15" fillId="0" borderId="0" xfId="0" applyNumberFormat="1" applyFont="1" applyBorder="1" applyAlignment="1">
      <alignment horizontal="center" vertical="center" wrapText="1"/>
    </xf>
    <xf numFmtId="0" fontId="15" fillId="5" borderId="47" xfId="0" applyNumberFormat="1" applyFont="1" applyFill="1" applyBorder="1" applyAlignment="1">
      <alignment horizontal="center" vertical="center" wrapText="1"/>
    </xf>
    <xf numFmtId="0" fontId="7" fillId="2" borderId="8" xfId="0" applyNumberFormat="1" applyFont="1" applyFill="1" applyBorder="1" applyAlignment="1">
      <alignment horizontal="center" vertical="center" wrapText="1"/>
    </xf>
    <xf numFmtId="0" fontId="7" fillId="2" borderId="4" xfId="0" applyNumberFormat="1" applyFont="1" applyFill="1" applyBorder="1" applyAlignment="1">
      <alignment horizontal="center" vertical="center" wrapText="1"/>
    </xf>
    <xf numFmtId="0" fontId="7" fillId="2" borderId="9" xfId="0" applyNumberFormat="1" applyFont="1" applyFill="1" applyBorder="1" applyAlignment="1">
      <alignment horizontal="center" vertical="center" wrapText="1"/>
    </xf>
    <xf numFmtId="0" fontId="7" fillId="2" borderId="3" xfId="0" applyNumberFormat="1" applyFont="1" applyFill="1" applyBorder="1" applyAlignment="1">
      <alignment horizontal="center" vertical="center" wrapText="1"/>
    </xf>
    <xf numFmtId="0" fontId="7" fillId="2" borderId="3" xfId="0" applyNumberFormat="1" applyFont="1" applyFill="1" applyBorder="1" applyAlignment="1">
      <alignment horizontal="center" vertical="center"/>
    </xf>
    <xf numFmtId="0" fontId="7" fillId="2" borderId="24" xfId="0" applyNumberFormat="1" applyFont="1" applyFill="1" applyBorder="1" applyAlignment="1">
      <alignment horizontal="center" vertical="center" wrapText="1"/>
    </xf>
    <xf numFmtId="49" fontId="8" fillId="7" borderId="5" xfId="0" applyNumberFormat="1" applyFont="1" applyFill="1" applyBorder="1" applyAlignment="1">
      <alignment horizontal="center" vertical="center"/>
    </xf>
    <xf numFmtId="49" fontId="8" fillId="8" borderId="5" xfId="0" applyNumberFormat="1" applyFont="1" applyFill="1" applyBorder="1" applyAlignment="1">
      <alignment horizontal="center" vertical="center"/>
    </xf>
    <xf numFmtId="49" fontId="8" fillId="8" borderId="7" xfId="0" applyNumberFormat="1" applyFont="1" applyFill="1" applyBorder="1" applyAlignment="1">
      <alignment horizontal="center" vertical="center"/>
    </xf>
    <xf numFmtId="0" fontId="7" fillId="2" borderId="10" xfId="0" applyNumberFormat="1" applyFont="1" applyFill="1" applyBorder="1" applyAlignment="1">
      <alignment horizontal="center" vertical="center" wrapText="1"/>
    </xf>
    <xf numFmtId="0" fontId="7" fillId="2" borderId="10" xfId="0" applyNumberFormat="1" applyFont="1" applyFill="1" applyBorder="1" applyAlignment="1">
      <alignment horizontal="center" vertical="center"/>
    </xf>
    <xf numFmtId="0" fontId="7" fillId="2" borderId="26" xfId="0" applyNumberFormat="1" applyFont="1" applyFill="1" applyBorder="1" applyAlignment="1">
      <alignment horizontal="center" vertical="center" wrapText="1"/>
    </xf>
    <xf numFmtId="0" fontId="2" fillId="0" borderId="0" xfId="0" applyNumberFormat="1" applyFont="1" applyBorder="1" applyAlignment="1">
      <alignment horizontal="center" vertical="center" wrapText="1"/>
    </xf>
    <xf numFmtId="0" fontId="36" fillId="0" borderId="51" xfId="0" applyFont="1" applyBorder="1" applyAlignment="1">
      <alignment horizontal="left" vertical="center" wrapText="1" readingOrder="1"/>
    </xf>
    <xf numFmtId="0" fontId="4" fillId="0" borderId="0" xfId="0" applyFont="1" applyAlignment="1">
      <alignment horizontal="center" vertical="top" wrapText="1"/>
    </xf>
    <xf numFmtId="0" fontId="7" fillId="0" borderId="0" xfId="0" applyFont="1" applyAlignment="1">
      <alignment wrapText="1"/>
    </xf>
    <xf numFmtId="0" fontId="2" fillId="0" borderId="0" xfId="0" applyFont="1" applyAlignment="1">
      <alignment wrapText="1"/>
    </xf>
    <xf numFmtId="0" fontId="4" fillId="0" borderId="0" xfId="0" applyFont="1" applyAlignment="1">
      <alignment vertical="center" wrapText="1"/>
    </xf>
    <xf numFmtId="0" fontId="6" fillId="0" borderId="52" xfId="0" applyFont="1" applyBorder="1"/>
    <xf numFmtId="0" fontId="5" fillId="0" borderId="52" xfId="0" applyFont="1" applyBorder="1" applyAlignment="1">
      <alignment vertical="top"/>
    </xf>
    <xf numFmtId="0" fontId="17" fillId="0" borderId="52" xfId="0" applyFont="1" applyBorder="1" applyAlignment="1">
      <alignment horizontal="left" vertical="top"/>
    </xf>
    <xf numFmtId="0" fontId="3" fillId="0" borderId="0" xfId="0" applyFont="1" applyAlignment="1">
      <alignment horizontal="center" vertical="center" wrapText="1"/>
    </xf>
    <xf numFmtId="0" fontId="3" fillId="0" borderId="0" xfId="0" applyFont="1" applyAlignment="1">
      <alignment horizontal="center" vertical="center"/>
    </xf>
    <xf numFmtId="0" fontId="5" fillId="0" borderId="2" xfId="0" applyFont="1" applyBorder="1" applyAlignment="1">
      <alignment vertical="top"/>
    </xf>
    <xf numFmtId="0" fontId="7" fillId="4" borderId="8" xfId="0" applyNumberFormat="1" applyFont="1" applyFill="1" applyBorder="1" applyAlignment="1">
      <alignment horizontal="center" vertical="center" wrapText="1"/>
    </xf>
    <xf numFmtId="49" fontId="8" fillId="7" borderId="6" xfId="0" applyNumberFormat="1" applyFont="1" applyFill="1" applyBorder="1" applyAlignment="1">
      <alignment horizontal="center" vertical="center"/>
    </xf>
    <xf numFmtId="0" fontId="7" fillId="4" borderId="25" xfId="0" applyNumberFormat="1" applyFont="1" applyFill="1" applyBorder="1" applyAlignment="1">
      <alignment horizontal="center" vertical="center" wrapText="1"/>
    </xf>
    <xf numFmtId="0" fontId="7" fillId="4" borderId="9" xfId="0" applyNumberFormat="1" applyFont="1" applyFill="1" applyBorder="1" applyAlignment="1">
      <alignment horizontal="center" vertical="center" wrapText="1"/>
    </xf>
    <xf numFmtId="0" fontId="7" fillId="4" borderId="4" xfId="0" applyNumberFormat="1" applyFont="1" applyFill="1" applyBorder="1" applyAlignment="1">
      <alignment horizontal="center" vertical="center" wrapText="1"/>
    </xf>
    <xf numFmtId="0" fontId="3" fillId="0" borderId="61" xfId="48" applyFont="1" applyFill="1" applyBorder="1" applyAlignment="1">
      <alignment horizontal="left" vertical="center" wrapText="1" indent="1"/>
    </xf>
    <xf numFmtId="49" fontId="3" fillId="0" borderId="59" xfId="48" applyNumberFormat="1" applyFont="1" applyFill="1" applyBorder="1" applyAlignment="1">
      <alignment horizontal="left" vertical="center" wrapText="1" indent="1"/>
    </xf>
    <xf numFmtId="0" fontId="3" fillId="0" borderId="63" xfId="48" applyFont="1" applyFill="1" applyBorder="1" applyAlignment="1">
      <alignment horizontal="left" vertical="center" wrapText="1" indent="1"/>
    </xf>
    <xf numFmtId="0" fontId="3" fillId="0" borderId="3" xfId="48" applyFont="1" applyFill="1" applyBorder="1" applyAlignment="1">
      <alignment horizontal="left" vertical="center" wrapText="1" indent="1"/>
    </xf>
    <xf numFmtId="0" fontId="3" fillId="0" borderId="66" xfId="0" applyFont="1" applyBorder="1" applyAlignment="1">
      <alignment horizontal="left" vertical="center" wrapText="1"/>
    </xf>
    <xf numFmtId="0" fontId="3" fillId="0" borderId="67" xfId="0" applyFont="1" applyBorder="1" applyAlignment="1">
      <alignment horizontal="left" vertical="center" wrapText="1"/>
    </xf>
    <xf numFmtId="0" fontId="5" fillId="0" borderId="70" xfId="0" applyFont="1" applyBorder="1" applyAlignment="1">
      <alignment vertical="top"/>
    </xf>
    <xf numFmtId="0" fontId="15" fillId="5" borderId="66" xfId="0" applyNumberFormat="1" applyFont="1" applyFill="1" applyBorder="1" applyAlignment="1">
      <alignment horizontal="center" vertical="center" wrapText="1"/>
    </xf>
    <xf numFmtId="0" fontId="3" fillId="0" borderId="70" xfId="48" applyFont="1" applyFill="1" applyBorder="1" applyAlignment="1">
      <alignment horizontal="left" vertical="center" wrapText="1" indent="1"/>
    </xf>
    <xf numFmtId="0" fontId="3" fillId="0" borderId="70" xfId="0" applyFont="1" applyBorder="1" applyAlignment="1">
      <alignment vertical="center" wrapText="1"/>
    </xf>
    <xf numFmtId="0" fontId="3" fillId="0" borderId="66" xfId="48" applyBorder="1" applyAlignment="1">
      <alignment horizontal="left" vertical="center" wrapText="1"/>
    </xf>
    <xf numFmtId="49" fontId="3" fillId="0" borderId="66" xfId="48" applyNumberFormat="1" applyBorder="1" applyAlignment="1">
      <alignment horizontal="left" vertical="center" wrapText="1"/>
    </xf>
    <xf numFmtId="0" fontId="7" fillId="4" borderId="66" xfId="0" applyNumberFormat="1" applyFont="1" applyFill="1" applyBorder="1" applyAlignment="1">
      <alignment horizontal="center" vertical="center" wrapText="1"/>
    </xf>
    <xf numFmtId="0" fontId="7" fillId="2" borderId="70" xfId="0" applyNumberFormat="1" applyFont="1" applyFill="1" applyBorder="1" applyAlignment="1">
      <alignment horizontal="center" vertical="center" wrapText="1"/>
    </xf>
    <xf numFmtId="0" fontId="7" fillId="2" borderId="70" xfId="0" applyNumberFormat="1" applyFont="1" applyFill="1" applyBorder="1" applyAlignment="1">
      <alignment horizontal="center" vertical="center"/>
    </xf>
    <xf numFmtId="0" fontId="7" fillId="2" borderId="71" xfId="0" applyNumberFormat="1" applyFont="1" applyFill="1" applyBorder="1" applyAlignment="1">
      <alignment horizontal="center" vertical="center" wrapText="1"/>
    </xf>
    <xf numFmtId="0" fontId="6" fillId="2" borderId="66" xfId="0" applyNumberFormat="1" applyFont="1" applyFill="1" applyBorder="1" applyAlignment="1">
      <alignment horizontal="center" vertical="center"/>
    </xf>
    <xf numFmtId="49" fontId="8" fillId="3" borderId="80" xfId="0" applyNumberFormat="1" applyFont="1" applyFill="1" applyBorder="1" applyAlignment="1">
      <alignment horizontal="center" vertical="center"/>
    </xf>
    <xf numFmtId="49" fontId="8" fillId="9" borderId="70" xfId="0" applyNumberFormat="1" applyFont="1" applyFill="1" applyBorder="1" applyAlignment="1">
      <alignment horizontal="center" vertical="center"/>
    </xf>
    <xf numFmtId="49" fontId="8" fillId="7" borderId="70" xfId="0" applyNumberFormat="1" applyFont="1" applyFill="1" applyBorder="1" applyAlignment="1">
      <alignment horizontal="center" vertical="center"/>
    </xf>
    <xf numFmtId="49" fontId="8" fillId="8" borderId="68" xfId="0" applyNumberFormat="1" applyFont="1" applyFill="1" applyBorder="1" applyAlignment="1">
      <alignment horizontal="center" vertical="center"/>
    </xf>
    <xf numFmtId="0" fontId="8" fillId="34" borderId="80" xfId="0" applyNumberFormat="1" applyFont="1" applyFill="1" applyBorder="1" applyAlignment="1">
      <alignment horizontal="center" vertical="center"/>
    </xf>
    <xf numFmtId="49" fontId="8" fillId="3" borderId="70" xfId="0" applyNumberFormat="1" applyFont="1" applyFill="1" applyBorder="1" applyAlignment="1">
      <alignment horizontal="center" vertical="center"/>
    </xf>
    <xf numFmtId="49" fontId="8" fillId="7" borderId="68" xfId="0" applyNumberFormat="1" applyFont="1" applyFill="1" applyBorder="1" applyAlignment="1">
      <alignment horizontal="center" vertical="center"/>
    </xf>
    <xf numFmtId="0" fontId="6" fillId="2" borderId="64" xfId="0" applyNumberFormat="1" applyFont="1" applyFill="1" applyBorder="1" applyAlignment="1">
      <alignment horizontal="center" vertical="center"/>
    </xf>
    <xf numFmtId="49" fontId="8" fillId="9" borderId="68" xfId="0" applyNumberFormat="1" applyFont="1" applyFill="1" applyBorder="1" applyAlignment="1">
      <alignment horizontal="center" vertical="center"/>
    </xf>
    <xf numFmtId="0" fontId="7" fillId="2" borderId="79" xfId="0" applyNumberFormat="1" applyFont="1" applyFill="1" applyBorder="1" applyAlignment="1">
      <alignment horizontal="center" vertical="center"/>
    </xf>
    <xf numFmtId="0" fontId="7" fillId="2" borderId="79" xfId="0" applyNumberFormat="1" applyFont="1" applyFill="1" applyBorder="1" applyAlignment="1">
      <alignment horizontal="center" vertical="center" wrapText="1"/>
    </xf>
    <xf numFmtId="0" fontId="7" fillId="2" borderId="81" xfId="0" applyNumberFormat="1" applyFont="1" applyFill="1" applyBorder="1" applyAlignment="1">
      <alignment horizontal="center" vertical="center"/>
    </xf>
    <xf numFmtId="0" fontId="6" fillId="2" borderId="74" xfId="0" applyNumberFormat="1" applyFont="1" applyFill="1" applyBorder="1" applyAlignment="1">
      <alignment horizontal="center" vertical="center"/>
    </xf>
    <xf numFmtId="0" fontId="8" fillId="34" borderId="82" xfId="0" applyNumberFormat="1" applyFont="1" applyFill="1" applyBorder="1" applyAlignment="1">
      <alignment horizontal="center" vertical="center"/>
    </xf>
    <xf numFmtId="0" fontId="8" fillId="34" borderId="79" xfId="0" applyNumberFormat="1" applyFont="1" applyFill="1" applyBorder="1" applyAlignment="1">
      <alignment horizontal="center" vertical="center"/>
    </xf>
    <xf numFmtId="49" fontId="8" fillId="3" borderId="79" xfId="0" applyNumberFormat="1" applyFont="1" applyFill="1" applyBorder="1" applyAlignment="1">
      <alignment horizontal="center" vertical="center"/>
    </xf>
    <xf numFmtId="49" fontId="8" fillId="3" borderId="76" xfId="0" applyNumberFormat="1" applyFont="1" applyFill="1" applyBorder="1" applyAlignment="1">
      <alignment horizontal="center" vertical="center"/>
    </xf>
    <xf numFmtId="49" fontId="16" fillId="6" borderId="70" xfId="0" applyNumberFormat="1" applyFont="1" applyFill="1" applyBorder="1" applyAlignment="1">
      <alignment horizontal="center" vertical="center"/>
    </xf>
    <xf numFmtId="49" fontId="16" fillId="3" borderId="70" xfId="0" quotePrefix="1" applyNumberFormat="1" applyFont="1" applyFill="1" applyBorder="1" applyAlignment="1">
      <alignment horizontal="center" vertical="center"/>
    </xf>
    <xf numFmtId="49" fontId="16" fillId="3" borderId="70" xfId="0" applyNumberFormat="1" applyFont="1" applyFill="1" applyBorder="1" applyAlignment="1">
      <alignment horizontal="center" vertical="center"/>
    </xf>
    <xf numFmtId="16" fontId="16" fillId="34" borderId="79" xfId="0" quotePrefix="1" applyNumberFormat="1" applyFont="1" applyFill="1" applyBorder="1" applyAlignment="1">
      <alignment horizontal="center" vertical="center"/>
    </xf>
    <xf numFmtId="0" fontId="16" fillId="34" borderId="79" xfId="0" applyNumberFormat="1" applyFont="1" applyFill="1" applyBorder="1" applyAlignment="1">
      <alignment horizontal="center" vertical="center"/>
    </xf>
    <xf numFmtId="2" fontId="2" fillId="0" borderId="80" xfId="0" applyNumberFormat="1" applyFont="1" applyBorder="1" applyAlignment="1">
      <alignment horizontal="center" vertical="center"/>
    </xf>
    <xf numFmtId="2" fontId="2" fillId="0" borderId="80" xfId="0" applyNumberFormat="1" applyFont="1" applyFill="1" applyBorder="1" applyAlignment="1">
      <alignment horizontal="center" vertical="center"/>
    </xf>
    <xf numFmtId="2" fontId="2" fillId="0" borderId="82" xfId="0" applyNumberFormat="1" applyFont="1" applyFill="1" applyBorder="1" applyAlignment="1">
      <alignment horizontal="center" vertical="center"/>
    </xf>
    <xf numFmtId="0" fontId="10" fillId="0" borderId="79" xfId="0" applyFont="1" applyBorder="1" applyAlignment="1">
      <alignment vertical="center" wrapText="1"/>
    </xf>
    <xf numFmtId="0" fontId="3" fillId="0" borderId="79" xfId="0" applyFont="1" applyBorder="1" applyAlignment="1">
      <alignment vertical="center" wrapText="1"/>
    </xf>
    <xf numFmtId="0" fontId="36" fillId="0" borderId="51" xfId="0" applyFont="1" applyBorder="1" applyAlignment="1">
      <alignment horizontal="left" vertical="center" wrapText="1" indent="2" readingOrder="1"/>
    </xf>
    <xf numFmtId="0" fontId="0" fillId="35" borderId="0" xfId="0" applyFill="1" applyAlignment="1">
      <alignment horizontal="left"/>
    </xf>
    <xf numFmtId="0" fontId="5" fillId="0" borderId="0" xfId="0" applyFont="1" applyAlignment="1">
      <alignment horizontal="left" vertical="top"/>
    </xf>
    <xf numFmtId="0" fontId="13" fillId="33" borderId="49" xfId="0" applyFont="1" applyFill="1" applyBorder="1" applyAlignment="1">
      <alignment horizontal="left" vertical="center" wrapText="1"/>
    </xf>
    <xf numFmtId="0" fontId="13" fillId="33" borderId="71" xfId="0" applyFont="1" applyFill="1" applyBorder="1" applyAlignment="1">
      <alignment horizontal="left" textRotation="90"/>
    </xf>
    <xf numFmtId="0" fontId="13" fillId="33" borderId="12" xfId="0" applyFont="1" applyFill="1" applyBorder="1" applyAlignment="1">
      <alignment horizontal="left" textRotation="90"/>
    </xf>
    <xf numFmtId="0" fontId="13" fillId="33" borderId="3" xfId="0" applyFont="1" applyFill="1" applyBorder="1" applyAlignment="1">
      <alignment horizontal="left" textRotation="90"/>
    </xf>
    <xf numFmtId="0" fontId="13" fillId="33" borderId="50" xfId="0" applyFont="1" applyFill="1" applyBorder="1" applyAlignment="1">
      <alignment horizontal="left" textRotation="90"/>
    </xf>
    <xf numFmtId="0" fontId="4" fillId="0" borderId="0" xfId="0" applyFont="1" applyBorder="1" applyAlignment="1">
      <alignment horizontal="left" vertical="top"/>
    </xf>
    <xf numFmtId="0" fontId="3" fillId="35" borderId="0" xfId="0" applyFont="1" applyFill="1" applyAlignment="1">
      <alignment horizontal="left"/>
    </xf>
    <xf numFmtId="0" fontId="13" fillId="33" borderId="0" xfId="0" applyFont="1" applyFill="1" applyBorder="1" applyAlignment="1">
      <alignment horizontal="left" vertical="center" wrapText="1"/>
    </xf>
    <xf numFmtId="0" fontId="13" fillId="33" borderId="58" xfId="0" applyFont="1" applyFill="1" applyBorder="1" applyAlignment="1">
      <alignment horizontal="left" vertical="center" wrapText="1"/>
    </xf>
    <xf numFmtId="0" fontId="13" fillId="33" borderId="11" xfId="0" applyFont="1" applyFill="1" applyBorder="1" applyAlignment="1">
      <alignment horizontal="left" textRotation="90"/>
    </xf>
    <xf numFmtId="0" fontId="13" fillId="33" borderId="10" xfId="0" applyFont="1" applyFill="1" applyBorder="1" applyAlignment="1">
      <alignment horizontal="left" textRotation="90"/>
    </xf>
    <xf numFmtId="0" fontId="13" fillId="33" borderId="72" xfId="0" applyFont="1" applyFill="1" applyBorder="1" applyAlignment="1">
      <alignment horizontal="left" textRotation="90"/>
    </xf>
    <xf numFmtId="0" fontId="3" fillId="35" borderId="49" xfId="0" applyFont="1" applyFill="1" applyBorder="1" applyAlignment="1">
      <alignment horizontal="left" vertical="center" wrapText="1"/>
    </xf>
    <xf numFmtId="0" fontId="3" fillId="0" borderId="63" xfId="0" applyFont="1" applyBorder="1" applyAlignment="1">
      <alignment horizontal="left" vertical="center" wrapText="1"/>
    </xf>
    <xf numFmtId="0" fontId="13" fillId="0" borderId="63" xfId="0" applyFont="1" applyFill="1" applyBorder="1" applyAlignment="1">
      <alignment horizontal="left" vertical="center"/>
    </xf>
    <xf numFmtId="0" fontId="2" fillId="0" borderId="63" xfId="0" applyFont="1" applyFill="1" applyBorder="1" applyAlignment="1">
      <alignment horizontal="left" vertical="center"/>
    </xf>
    <xf numFmtId="0" fontId="3" fillId="0" borderId="63" xfId="48" applyFont="1" applyFill="1" applyBorder="1" applyAlignment="1">
      <alignment horizontal="left" vertical="top" wrapText="1"/>
    </xf>
    <xf numFmtId="2" fontId="2" fillId="0" borderId="65" xfId="0" applyNumberFormat="1" applyFont="1" applyBorder="1" applyAlignment="1">
      <alignment horizontal="left" vertical="center" wrapText="1"/>
    </xf>
    <xf numFmtId="0" fontId="3" fillId="0" borderId="68" xfId="0" applyFont="1" applyBorder="1" applyAlignment="1">
      <alignment horizontal="left" vertical="center" wrapText="1"/>
    </xf>
    <xf numFmtId="0" fontId="13" fillId="0" borderId="18" xfId="0" applyFont="1" applyFill="1" applyBorder="1" applyAlignment="1">
      <alignment horizontal="left" vertical="center"/>
    </xf>
    <xf numFmtId="0" fontId="2" fillId="0" borderId="3" xfId="0" applyFont="1" applyFill="1" applyBorder="1" applyAlignment="1">
      <alignment horizontal="left" vertical="center"/>
    </xf>
    <xf numFmtId="0" fontId="3" fillId="0" borderId="65" xfId="0" applyFont="1" applyBorder="1" applyAlignment="1">
      <alignment horizontal="left" vertical="center" wrapText="1"/>
    </xf>
    <xf numFmtId="0" fontId="3" fillId="0" borderId="70" xfId="0" applyFont="1" applyBorder="1" applyAlignment="1">
      <alignment horizontal="left" vertical="center" wrapText="1"/>
    </xf>
    <xf numFmtId="0" fontId="3" fillId="0" borderId="0" xfId="0" applyFont="1" applyAlignment="1">
      <alignment horizontal="left" vertical="center"/>
    </xf>
    <xf numFmtId="0" fontId="3" fillId="0" borderId="63" xfId="0" applyFont="1" applyBorder="1" applyAlignment="1">
      <alignment horizontal="left" vertical="center"/>
    </xf>
    <xf numFmtId="0" fontId="3" fillId="0" borderId="3" xfId="0" applyFont="1" applyBorder="1" applyAlignment="1">
      <alignment horizontal="left" vertical="center"/>
    </xf>
    <xf numFmtId="0" fontId="3" fillId="0" borderId="52" xfId="0" applyFont="1" applyBorder="1" applyAlignment="1">
      <alignment horizontal="left" vertical="center" wrapText="1"/>
    </xf>
    <xf numFmtId="0" fontId="3" fillId="0" borderId="60" xfId="48" applyFont="1" applyFill="1" applyBorder="1" applyAlignment="1">
      <alignment horizontal="left" vertical="top" wrapText="1"/>
    </xf>
    <xf numFmtId="0" fontId="3" fillId="0" borderId="69" xfId="0" applyFont="1" applyBorder="1" applyAlignment="1">
      <alignment horizontal="left" vertical="center" wrapText="1"/>
    </xf>
    <xf numFmtId="0" fontId="3" fillId="0" borderId="69" xfId="48" applyFont="1" applyFill="1" applyBorder="1" applyAlignment="1">
      <alignment horizontal="left" vertical="top" wrapText="1"/>
    </xf>
    <xf numFmtId="0" fontId="3" fillId="0" borderId="70" xfId="0" applyFont="1" applyBorder="1" applyAlignment="1">
      <alignment horizontal="left" vertical="center"/>
    </xf>
    <xf numFmtId="0" fontId="3" fillId="0" borderId="66" xfId="0" quotePrefix="1" applyFont="1" applyBorder="1" applyAlignment="1">
      <alignment horizontal="left" vertical="center" wrapText="1"/>
    </xf>
    <xf numFmtId="0" fontId="3" fillId="0" borderId="65" xfId="0" quotePrefix="1" applyFont="1" applyBorder="1" applyAlignment="1">
      <alignment horizontal="left" vertical="center" wrapText="1"/>
    </xf>
    <xf numFmtId="0" fontId="3" fillId="0" borderId="0" xfId="0" applyFont="1" applyAlignment="1">
      <alignment horizontal="left" vertical="center" wrapText="1"/>
    </xf>
    <xf numFmtId="0" fontId="3" fillId="35" borderId="62" xfId="0" applyFont="1" applyFill="1" applyBorder="1" applyAlignment="1">
      <alignment horizontal="left" vertical="center" wrapText="1"/>
    </xf>
    <xf numFmtId="0" fontId="3" fillId="0" borderId="68" xfId="0" quotePrefix="1" applyFont="1" applyBorder="1" applyAlignment="1">
      <alignment horizontal="left" vertical="center" wrapText="1"/>
    </xf>
    <xf numFmtId="0" fontId="3" fillId="0" borderId="45" xfId="0" applyFont="1" applyBorder="1" applyAlignment="1">
      <alignment horizontal="left" vertical="center" wrapText="1"/>
    </xf>
    <xf numFmtId="0" fontId="2" fillId="0" borderId="18" xfId="0" applyFont="1" applyBorder="1" applyAlignment="1">
      <alignment horizontal="left" vertical="center" wrapText="1"/>
    </xf>
    <xf numFmtId="0" fontId="2" fillId="0" borderId="3" xfId="0" applyFont="1" applyBorder="1" applyAlignment="1">
      <alignment horizontal="left" vertical="center" wrapText="1"/>
    </xf>
    <xf numFmtId="0" fontId="13" fillId="0" borderId="18" xfId="0" applyFont="1" applyBorder="1" applyAlignment="1">
      <alignment horizontal="left" vertical="center" wrapText="1"/>
    </xf>
    <xf numFmtId="0" fontId="3" fillId="0" borderId="67" xfId="0" quotePrefix="1" applyFont="1" applyBorder="1" applyAlignment="1">
      <alignment horizontal="left" vertical="center" wrapText="1"/>
    </xf>
    <xf numFmtId="0" fontId="3" fillId="0" borderId="66" xfId="0" applyFont="1" applyBorder="1" applyAlignment="1">
      <alignment horizontal="left" vertical="center"/>
    </xf>
    <xf numFmtId="0" fontId="3" fillId="0" borderId="65" xfId="0" applyFont="1" applyBorder="1" applyAlignment="1">
      <alignment horizontal="left" vertical="center"/>
    </xf>
    <xf numFmtId="2" fontId="2" fillId="0" borderId="65" xfId="0" applyNumberFormat="1" applyFont="1" applyFill="1" applyBorder="1" applyAlignment="1">
      <alignment horizontal="left" vertical="center" wrapText="1"/>
    </xf>
    <xf numFmtId="2" fontId="2" fillId="0" borderId="73" xfId="0" applyNumberFormat="1" applyFont="1" applyBorder="1" applyAlignment="1">
      <alignment horizontal="left" vertical="center" wrapText="1"/>
    </xf>
    <xf numFmtId="0" fontId="3" fillId="0" borderId="74" xfId="0" applyFont="1" applyBorder="1" applyAlignment="1">
      <alignment horizontal="left" vertical="center" wrapText="1"/>
    </xf>
    <xf numFmtId="0" fontId="3" fillId="0" borderId="75" xfId="0" applyFont="1" applyBorder="1" applyAlignment="1">
      <alignment horizontal="left" vertical="center" wrapText="1"/>
    </xf>
    <xf numFmtId="0" fontId="3" fillId="0" borderId="76" xfId="0" applyFont="1" applyBorder="1" applyAlignment="1">
      <alignment horizontal="left" vertical="center" wrapText="1"/>
    </xf>
    <xf numFmtId="0" fontId="13" fillId="0" borderId="77" xfId="0" applyFont="1" applyFill="1" applyBorder="1" applyAlignment="1">
      <alignment horizontal="left" vertical="center"/>
    </xf>
    <xf numFmtId="0" fontId="3" fillId="0" borderId="78" xfId="0" applyFont="1" applyBorder="1" applyAlignment="1">
      <alignment horizontal="left" vertical="center" wrapText="1"/>
    </xf>
    <xf numFmtId="0" fontId="2" fillId="0" borderId="79" xfId="0" applyFont="1" applyFill="1" applyBorder="1" applyAlignment="1">
      <alignment horizontal="left" vertical="center"/>
    </xf>
    <xf numFmtId="0" fontId="3" fillId="0" borderId="73" xfId="0" applyFont="1" applyBorder="1" applyAlignment="1">
      <alignment horizontal="left" vertical="center" wrapText="1"/>
    </xf>
    <xf numFmtId="0" fontId="3" fillId="0" borderId="70" xfId="48" applyFont="1" applyFill="1" applyBorder="1" applyAlignment="1">
      <alignment vertical="center" wrapText="1"/>
    </xf>
    <xf numFmtId="0" fontId="37" fillId="0" borderId="0" xfId="0" applyFont="1" applyFill="1" applyAlignment="1">
      <alignment horizontal="left" vertical="center"/>
    </xf>
    <xf numFmtId="0" fontId="37" fillId="0" borderId="0" xfId="0" applyFont="1" applyFill="1" applyAlignment="1">
      <alignment vertical="center"/>
    </xf>
    <xf numFmtId="0" fontId="37" fillId="0" borderId="0" xfId="0" applyFont="1" applyFill="1" applyAlignment="1">
      <alignment horizontal="center" vertical="center"/>
    </xf>
    <xf numFmtId="0" fontId="3" fillId="0" borderId="0" xfId="0" applyFont="1" applyFill="1" applyAlignment="1">
      <alignment vertical="center"/>
    </xf>
    <xf numFmtId="0" fontId="3" fillId="0" borderId="0" xfId="0" applyFont="1" applyFill="1" applyAlignment="1">
      <alignment horizontal="left" vertical="center"/>
    </xf>
    <xf numFmtId="0" fontId="3" fillId="0" borderId="0" xfId="0" applyFont="1" applyFill="1" applyAlignment="1">
      <alignment horizontal="center" vertical="center"/>
    </xf>
    <xf numFmtId="2" fontId="2" fillId="0" borderId="70" xfId="0" applyNumberFormat="1" applyFont="1" applyBorder="1" applyAlignment="1">
      <alignment horizontal="left" vertical="center" wrapText="1"/>
    </xf>
    <xf numFmtId="0" fontId="3" fillId="0" borderId="3" xfId="0" applyFont="1" applyBorder="1" applyAlignment="1">
      <alignment horizontal="left" vertical="center" wrapText="1"/>
    </xf>
    <xf numFmtId="0" fontId="3" fillId="0" borderId="59" xfId="0" applyFont="1" applyBorder="1" applyAlignment="1">
      <alignment horizontal="left" vertical="center" wrapText="1"/>
    </xf>
    <xf numFmtId="0" fontId="13" fillId="33" borderId="64" xfId="0" applyFont="1" applyFill="1" applyBorder="1" applyAlignment="1">
      <alignment horizontal="left" vertical="center" wrapText="1"/>
    </xf>
    <xf numFmtId="0" fontId="10" fillId="0" borderId="5" xfId="0" applyFont="1" applyBorder="1" applyAlignment="1">
      <alignment vertical="center" wrapText="1"/>
    </xf>
    <xf numFmtId="0" fontId="10" fillId="0" borderId="70" xfId="0" applyFont="1" applyBorder="1" applyAlignment="1">
      <alignment vertical="center" wrapText="1"/>
    </xf>
    <xf numFmtId="0" fontId="3" fillId="0" borderId="10" xfId="0" applyFont="1" applyBorder="1" applyAlignment="1">
      <alignment horizontal="left" vertical="center" wrapText="1"/>
    </xf>
    <xf numFmtId="0" fontId="3" fillId="0" borderId="3" xfId="0" applyFont="1" applyBorder="1" applyAlignment="1">
      <alignment horizontal="left" vertical="center" wrapText="1"/>
    </xf>
    <xf numFmtId="2" fontId="2" fillId="0" borderId="64" xfId="0" applyNumberFormat="1" applyFont="1" applyBorder="1" applyAlignment="1">
      <alignment horizontal="left" vertical="center" wrapText="1"/>
    </xf>
    <xf numFmtId="2" fontId="2" fillId="0" borderId="59" xfId="0" applyNumberFormat="1" applyFont="1" applyBorder="1" applyAlignment="1">
      <alignment horizontal="left" vertical="center" wrapText="1"/>
    </xf>
    <xf numFmtId="0" fontId="3" fillId="0" borderId="64" xfId="0" applyFont="1" applyBorder="1" applyAlignment="1">
      <alignment horizontal="left" vertical="center" wrapText="1"/>
    </xf>
    <xf numFmtId="0" fontId="3" fillId="0" borderId="59" xfId="0" applyFont="1" applyBorder="1" applyAlignment="1">
      <alignment horizontal="left" vertical="center" wrapText="1"/>
    </xf>
    <xf numFmtId="0" fontId="3" fillId="0" borderId="64" xfId="48" applyBorder="1" applyAlignment="1">
      <alignment horizontal="left" vertical="center" wrapText="1"/>
    </xf>
    <xf numFmtId="0" fontId="3" fillId="0" borderId="59" xfId="48" applyBorder="1" applyAlignment="1">
      <alignment horizontal="left" vertical="center" wrapText="1"/>
    </xf>
    <xf numFmtId="0" fontId="3" fillId="0" borderId="11" xfId="0" applyFont="1" applyBorder="1" applyAlignment="1">
      <alignment horizontal="left" vertical="center" wrapText="1"/>
    </xf>
    <xf numFmtId="0" fontId="3" fillId="0" borderId="12" xfId="0" applyFont="1" applyBorder="1" applyAlignment="1">
      <alignment horizontal="left" vertical="center" wrapText="1"/>
    </xf>
    <xf numFmtId="0" fontId="13" fillId="33" borderId="70" xfId="0" applyFont="1" applyFill="1" applyBorder="1" applyAlignment="1">
      <alignment horizontal="left" vertical="center" wrapText="1"/>
    </xf>
    <xf numFmtId="0" fontId="13" fillId="33" borderId="10" xfId="0" applyFont="1" applyFill="1" applyBorder="1" applyAlignment="1">
      <alignment horizontal="left" vertical="center" wrapText="1"/>
    </xf>
    <xf numFmtId="0" fontId="2" fillId="9" borderId="46" xfId="0" applyFont="1" applyFill="1" applyBorder="1" applyAlignment="1">
      <alignment horizontal="left" vertical="center" wrapText="1"/>
    </xf>
    <xf numFmtId="0" fontId="2" fillId="9" borderId="65" xfId="0" applyFont="1" applyFill="1" applyBorder="1" applyAlignment="1">
      <alignment horizontal="left" vertical="center" wrapText="1"/>
    </xf>
    <xf numFmtId="0" fontId="2" fillId="9" borderId="58" xfId="0" applyFont="1" applyFill="1" applyBorder="1" applyAlignment="1">
      <alignment horizontal="left" vertical="center" wrapText="1"/>
    </xf>
    <xf numFmtId="0" fontId="13" fillId="33" borderId="20" xfId="0" applyFont="1" applyFill="1" applyBorder="1" applyAlignment="1">
      <alignment horizontal="left"/>
    </xf>
    <xf numFmtId="0" fontId="13" fillId="33" borderId="21" xfId="0" applyFont="1" applyFill="1" applyBorder="1" applyAlignment="1">
      <alignment horizontal="left"/>
    </xf>
    <xf numFmtId="0" fontId="13" fillId="33" borderId="22" xfId="0" applyFont="1" applyFill="1" applyBorder="1" applyAlignment="1">
      <alignment horizontal="left"/>
    </xf>
    <xf numFmtId="0" fontId="35" fillId="33" borderId="32" xfId="0" applyFont="1" applyFill="1" applyBorder="1" applyAlignment="1">
      <alignment horizontal="center" vertical="center" wrapText="1"/>
    </xf>
    <xf numFmtId="0" fontId="35" fillId="33" borderId="33" xfId="0" applyFont="1" applyFill="1" applyBorder="1" applyAlignment="1">
      <alignment horizontal="center" vertical="center" wrapText="1"/>
    </xf>
    <xf numFmtId="0" fontId="35" fillId="33" borderId="0" xfId="0" applyFont="1" applyFill="1" applyBorder="1" applyAlignment="1">
      <alignment horizontal="center" vertical="center" wrapText="1"/>
    </xf>
    <xf numFmtId="0" fontId="35" fillId="33" borderId="34" xfId="0" applyFont="1" applyFill="1" applyBorder="1" applyAlignment="1">
      <alignment horizontal="center" vertical="center" wrapText="1"/>
    </xf>
    <xf numFmtId="0" fontId="35" fillId="33" borderId="16" xfId="0" applyFont="1" applyFill="1" applyBorder="1" applyAlignment="1">
      <alignment horizontal="center" vertical="center" wrapText="1"/>
    </xf>
    <xf numFmtId="0" fontId="35" fillId="33" borderId="35" xfId="0" applyFont="1" applyFill="1" applyBorder="1" applyAlignment="1">
      <alignment horizontal="center" vertical="center" wrapText="1"/>
    </xf>
    <xf numFmtId="0" fontId="13" fillId="33" borderId="46" xfId="0" applyFont="1" applyFill="1" applyBorder="1" applyAlignment="1">
      <alignment horizontal="left"/>
    </xf>
    <xf numFmtId="0" fontId="13" fillId="33" borderId="29" xfId="0" applyFont="1" applyFill="1" applyBorder="1" applyAlignment="1">
      <alignment horizontal="left"/>
    </xf>
    <xf numFmtId="0" fontId="13" fillId="33" borderId="30" xfId="0" applyFont="1" applyFill="1" applyBorder="1" applyAlignment="1">
      <alignment horizontal="left"/>
    </xf>
    <xf numFmtId="0" fontId="13" fillId="33" borderId="53" xfId="0" applyFont="1" applyFill="1" applyBorder="1" applyAlignment="1">
      <alignment horizontal="left" vertical="center" wrapText="1"/>
    </xf>
    <xf numFmtId="0" fontId="13" fillId="33" borderId="48" xfId="0" applyFont="1" applyFill="1" applyBorder="1" applyAlignment="1">
      <alignment horizontal="left" vertical="center" wrapText="1"/>
    </xf>
    <xf numFmtId="0" fontId="13" fillId="33" borderId="25" xfId="0" applyFont="1" applyFill="1" applyBorder="1" applyAlignment="1">
      <alignment horizontal="left" vertical="center" wrapText="1"/>
    </xf>
    <xf numFmtId="0" fontId="13" fillId="33" borderId="66" xfId="0" applyFont="1" applyFill="1" applyBorder="1" applyAlignment="1">
      <alignment horizontal="left" vertical="center" wrapText="1"/>
    </xf>
    <xf numFmtId="0" fontId="13" fillId="33" borderId="64" xfId="0" applyFont="1" applyFill="1" applyBorder="1" applyAlignment="1">
      <alignment horizontal="left" vertical="center" wrapText="1"/>
    </xf>
    <xf numFmtId="0" fontId="13" fillId="33" borderId="55" xfId="0" applyFont="1" applyFill="1" applyBorder="1" applyAlignment="1">
      <alignment horizontal="left" vertical="center" wrapText="1"/>
    </xf>
    <xf numFmtId="0" fontId="13" fillId="33" borderId="54" xfId="0" applyFont="1" applyFill="1" applyBorder="1" applyAlignment="1">
      <alignment horizontal="left" vertical="center" wrapText="1"/>
    </xf>
    <xf numFmtId="0" fontId="3" fillId="0" borderId="57" xfId="0" applyFont="1" applyBorder="1" applyAlignment="1">
      <alignment horizontal="left" vertical="center" wrapText="1"/>
    </xf>
    <xf numFmtId="2" fontId="2" fillId="0" borderId="48" xfId="0" applyNumberFormat="1" applyFont="1" applyBorder="1" applyAlignment="1">
      <alignment horizontal="left" vertical="center" wrapText="1"/>
    </xf>
    <xf numFmtId="0" fontId="3" fillId="0" borderId="48" xfId="0" applyFont="1" applyBorder="1" applyAlignment="1">
      <alignment horizontal="left" vertical="center" wrapText="1"/>
    </xf>
    <xf numFmtId="0" fontId="3" fillId="0" borderId="19" xfId="0" quotePrefix="1" applyFont="1" applyBorder="1" applyAlignment="1">
      <alignment horizontal="left" vertical="center" wrapText="1"/>
    </xf>
    <xf numFmtId="0" fontId="3" fillId="0" borderId="56" xfId="0" quotePrefix="1" applyFont="1" applyBorder="1" applyAlignment="1">
      <alignment horizontal="left" vertical="center" wrapText="1"/>
    </xf>
    <xf numFmtId="0" fontId="3" fillId="0" borderId="18" xfId="0" quotePrefix="1" applyFont="1" applyBorder="1" applyAlignment="1">
      <alignment horizontal="left" vertical="center" wrapText="1"/>
    </xf>
    <xf numFmtId="0" fontId="3" fillId="0" borderId="10" xfId="0" quotePrefix="1" applyFont="1" applyBorder="1" applyAlignment="1">
      <alignment horizontal="left" vertical="center" wrapText="1"/>
    </xf>
    <xf numFmtId="0" fontId="3" fillId="0" borderId="57" xfId="0" quotePrefix="1" applyFont="1" applyBorder="1" applyAlignment="1">
      <alignment horizontal="left" vertical="center" wrapText="1"/>
    </xf>
    <xf numFmtId="0" fontId="3" fillId="0" borderId="3" xfId="0" quotePrefix="1" applyFont="1" applyBorder="1" applyAlignment="1">
      <alignment horizontal="left" vertical="center" wrapText="1"/>
    </xf>
    <xf numFmtId="0" fontId="7" fillId="0" borderId="14" xfId="0" applyNumberFormat="1" applyFont="1" applyBorder="1" applyAlignment="1">
      <alignment horizontal="center" vertical="center" wrapText="1"/>
    </xf>
    <xf numFmtId="0" fontId="7" fillId="0" borderId="31" xfId="0" applyNumberFormat="1" applyFont="1" applyBorder="1" applyAlignment="1">
      <alignment horizontal="center" vertical="center" wrapText="1"/>
    </xf>
    <xf numFmtId="0" fontId="7" fillId="0" borderId="8" xfId="0" applyNumberFormat="1" applyFont="1" applyBorder="1" applyAlignment="1">
      <alignment horizontal="center" vertical="center" wrapText="1"/>
    </xf>
    <xf numFmtId="49" fontId="16" fillId="0" borderId="27" xfId="0" applyNumberFormat="1" applyFont="1" applyFill="1" applyBorder="1" applyAlignment="1">
      <alignment horizontal="center" vertical="center" wrapText="1"/>
    </xf>
    <xf numFmtId="49" fontId="16" fillId="0" borderId="28" xfId="0" applyNumberFormat="1" applyFont="1" applyFill="1" applyBorder="1" applyAlignment="1">
      <alignment horizontal="center" vertical="center" wrapText="1"/>
    </xf>
    <xf numFmtId="49" fontId="16" fillId="0" borderId="26" xfId="0" applyNumberFormat="1" applyFont="1" applyFill="1" applyBorder="1" applyAlignment="1">
      <alignment horizontal="center" vertical="center" wrapText="1"/>
    </xf>
    <xf numFmtId="49" fontId="16" fillId="0" borderId="19" xfId="0" applyNumberFormat="1" applyFont="1" applyFill="1" applyBorder="1" applyAlignment="1">
      <alignment horizontal="center" vertical="center" wrapText="1"/>
    </xf>
    <xf numFmtId="49" fontId="16" fillId="0" borderId="24" xfId="0" applyNumberFormat="1" applyFont="1" applyFill="1" applyBorder="1" applyAlignment="1">
      <alignment horizontal="center" vertical="center" wrapText="1"/>
    </xf>
    <xf numFmtId="49" fontId="16" fillId="0" borderId="18" xfId="0" applyNumberFormat="1" applyFont="1" applyFill="1" applyBorder="1" applyAlignment="1">
      <alignment horizontal="center" vertical="center" wrapText="1"/>
    </xf>
    <xf numFmtId="0" fontId="16" fillId="0" borderId="81" xfId="0" applyNumberFormat="1" applyFont="1" applyFill="1" applyBorder="1" applyAlignment="1">
      <alignment horizontal="center" vertical="center" wrapText="1"/>
    </xf>
    <xf numFmtId="0" fontId="16" fillId="0" borderId="77" xfId="0" applyNumberFormat="1" applyFont="1" applyFill="1" applyBorder="1" applyAlignment="1">
      <alignment horizontal="center" vertical="center" wrapText="1"/>
    </xf>
    <xf numFmtId="0" fontId="7" fillId="0" borderId="27" xfId="0" applyNumberFormat="1" applyFont="1" applyBorder="1" applyAlignment="1">
      <alignment horizontal="left" vertical="center" wrapText="1"/>
    </xf>
    <xf numFmtId="0" fontId="7" fillId="0" borderId="29" xfId="0" applyNumberFormat="1" applyFont="1" applyBorder="1" applyAlignment="1">
      <alignment horizontal="left" vertical="center" wrapText="1"/>
    </xf>
    <xf numFmtId="0" fontId="7" fillId="0" borderId="30" xfId="0" applyNumberFormat="1" applyFont="1" applyBorder="1" applyAlignment="1">
      <alignment horizontal="left" vertical="center" wrapText="1"/>
    </xf>
    <xf numFmtId="0" fontId="7" fillId="0" borderId="71" xfId="0" applyNumberFormat="1" applyFont="1" applyBorder="1" applyAlignment="1">
      <alignment horizontal="left" vertical="center" wrapText="1"/>
    </xf>
    <xf numFmtId="0" fontId="7" fillId="0" borderId="69" xfId="0" applyNumberFormat="1" applyFont="1" applyBorder="1" applyAlignment="1">
      <alignment horizontal="left" vertical="center" wrapText="1"/>
    </xf>
    <xf numFmtId="0" fontId="7" fillId="0" borderId="67" xfId="0" applyNumberFormat="1" applyFont="1" applyBorder="1" applyAlignment="1">
      <alignment horizontal="left" vertical="center" wrapText="1"/>
    </xf>
    <xf numFmtId="0" fontId="7" fillId="0" borderId="81" xfId="0" applyNumberFormat="1" applyFont="1" applyBorder="1" applyAlignment="1">
      <alignment horizontal="left" vertical="center" wrapText="1"/>
    </xf>
    <xf numFmtId="0" fontId="7" fillId="0" borderId="78" xfId="0" applyNumberFormat="1" applyFont="1" applyBorder="1" applyAlignment="1">
      <alignment horizontal="left" vertical="center" wrapText="1"/>
    </xf>
    <xf numFmtId="0" fontId="7" fillId="0" borderId="75" xfId="0" applyNumberFormat="1" applyFont="1" applyBorder="1" applyAlignment="1">
      <alignment horizontal="left" vertical="center" wrapText="1"/>
    </xf>
    <xf numFmtId="0" fontId="14" fillId="0" borderId="20" xfId="0" applyNumberFormat="1" applyFont="1" applyFill="1" applyBorder="1" applyAlignment="1">
      <alignment horizontal="center" vertical="center"/>
    </xf>
    <xf numFmtId="0" fontId="14" fillId="0" borderId="21" xfId="0" applyNumberFormat="1" applyFont="1" applyFill="1" applyBorder="1" applyAlignment="1">
      <alignment horizontal="center" vertical="center"/>
    </xf>
    <xf numFmtId="0" fontId="14" fillId="0" borderId="22" xfId="0" applyNumberFormat="1" applyFont="1" applyFill="1" applyBorder="1" applyAlignment="1">
      <alignment horizontal="center" vertical="center"/>
    </xf>
    <xf numFmtId="0" fontId="6" fillId="4" borderId="20" xfId="0" applyNumberFormat="1" applyFont="1" applyFill="1" applyBorder="1" applyAlignment="1">
      <alignment horizontal="center" vertical="center"/>
    </xf>
    <xf numFmtId="0" fontId="6" fillId="4" borderId="21" xfId="0" applyNumberFormat="1" applyFont="1" applyFill="1" applyBorder="1" applyAlignment="1">
      <alignment horizontal="center" vertical="center"/>
    </xf>
    <xf numFmtId="0" fontId="6" fillId="4" borderId="22" xfId="0" applyNumberFormat="1" applyFont="1" applyFill="1" applyBorder="1" applyAlignment="1">
      <alignment horizontal="center" vertical="center"/>
    </xf>
    <xf numFmtId="0" fontId="6" fillId="4" borderId="20" xfId="0" applyNumberFormat="1" applyFont="1" applyFill="1" applyBorder="1" applyAlignment="1">
      <alignment horizontal="center" vertical="center" wrapText="1"/>
    </xf>
    <xf numFmtId="0" fontId="6" fillId="4" borderId="21" xfId="0" applyNumberFormat="1" applyFont="1" applyFill="1" applyBorder="1" applyAlignment="1">
      <alignment horizontal="center" vertical="center" wrapText="1"/>
    </xf>
    <xf numFmtId="0" fontId="6" fillId="4" borderId="22" xfId="0" applyNumberFormat="1" applyFont="1" applyFill="1" applyBorder="1" applyAlignment="1">
      <alignment horizontal="center" vertical="center" wrapText="1"/>
    </xf>
    <xf numFmtId="0" fontId="6" fillId="2" borderId="15" xfId="0" applyNumberFormat="1" applyFont="1" applyFill="1" applyBorder="1" applyAlignment="1">
      <alignment horizontal="center" vertical="center" wrapText="1"/>
    </xf>
    <xf numFmtId="0" fontId="6" fillId="2" borderId="4" xfId="0" applyNumberFormat="1" applyFont="1" applyFill="1" applyBorder="1" applyAlignment="1">
      <alignment horizontal="center" vertical="center" wrapText="1"/>
    </xf>
    <xf numFmtId="0" fontId="6" fillId="2" borderId="17" xfId="0" applyNumberFormat="1" applyFont="1" applyFill="1" applyBorder="1" applyAlignment="1">
      <alignment horizontal="center" vertical="center" wrapText="1"/>
    </xf>
    <xf numFmtId="0" fontId="6" fillId="2" borderId="9" xfId="0" applyNumberFormat="1" applyFont="1" applyFill="1" applyBorder="1" applyAlignment="1">
      <alignment horizontal="center" vertical="center" wrapText="1"/>
    </xf>
    <xf numFmtId="0" fontId="6" fillId="5" borderId="53" xfId="0" applyNumberFormat="1" applyFont="1" applyFill="1" applyBorder="1" applyAlignment="1">
      <alignment horizontal="center" vertical="center"/>
    </xf>
    <xf numFmtId="0" fontId="6" fillId="5" borderId="47" xfId="0" applyNumberFormat="1" applyFont="1" applyFill="1" applyBorder="1" applyAlignment="1">
      <alignment horizontal="center" vertical="center"/>
    </xf>
    <xf numFmtId="0" fontId="6" fillId="4" borderId="14" xfId="0" applyNumberFormat="1" applyFont="1" applyFill="1" applyBorder="1" applyAlignment="1">
      <alignment horizontal="center" vertical="center" wrapText="1"/>
    </xf>
    <xf numFmtId="0" fontId="6" fillId="4" borderId="8" xfId="0" applyNumberFormat="1" applyFont="1" applyFill="1" applyBorder="1" applyAlignment="1">
      <alignment horizontal="center" vertical="center" wrapText="1"/>
    </xf>
    <xf numFmtId="0" fontId="8" fillId="0" borderId="16" xfId="0" applyFont="1" applyBorder="1" applyAlignment="1">
      <alignment horizontal="left" vertical="center" wrapText="1"/>
    </xf>
    <xf numFmtId="0" fontId="10" fillId="0" borderId="5" xfId="0" applyFont="1" applyBorder="1" applyAlignment="1">
      <alignment vertical="center" wrapText="1"/>
    </xf>
    <xf numFmtId="0" fontId="10" fillId="0" borderId="70" xfId="0" applyFont="1" applyBorder="1" applyAlignment="1">
      <alignment vertical="center" wrapText="1"/>
    </xf>
    <xf numFmtId="2" fontId="2" fillId="0" borderId="63" xfId="0" applyNumberFormat="1" applyFont="1" applyBorder="1" applyAlignment="1">
      <alignment horizontal="left" vertical="center" wrapText="1"/>
    </xf>
    <xf numFmtId="2" fontId="2" fillId="0" borderId="3" xfId="0" applyNumberFormat="1" applyFont="1" applyBorder="1" applyAlignment="1">
      <alignment horizontal="left" vertical="center" wrapText="1"/>
    </xf>
  </cellXfs>
  <cellStyles count="54">
    <cellStyle name="20% - Accent1 2" xfId="1" xr:uid="{00000000-0005-0000-0000-000000000000}"/>
    <cellStyle name="20% - Accent2 2" xfId="2" xr:uid="{00000000-0005-0000-0000-000001000000}"/>
    <cellStyle name="20% - Accent3 2" xfId="3" xr:uid="{00000000-0005-0000-0000-000002000000}"/>
    <cellStyle name="20% - Accent4 2" xfId="4" xr:uid="{00000000-0005-0000-0000-000003000000}"/>
    <cellStyle name="20% - Accent5 2" xfId="5" xr:uid="{00000000-0005-0000-0000-000004000000}"/>
    <cellStyle name="20% - Accent6 2" xfId="6" xr:uid="{00000000-0005-0000-0000-000005000000}"/>
    <cellStyle name="40% - Accent1 2" xfId="7" xr:uid="{00000000-0005-0000-0000-000006000000}"/>
    <cellStyle name="40% - Accent2 2" xfId="8" xr:uid="{00000000-0005-0000-0000-000007000000}"/>
    <cellStyle name="40% - Accent3 2" xfId="9" xr:uid="{00000000-0005-0000-0000-000008000000}"/>
    <cellStyle name="40% - Accent4 2" xfId="10" xr:uid="{00000000-0005-0000-0000-000009000000}"/>
    <cellStyle name="40% - Accent5 2" xfId="11" xr:uid="{00000000-0005-0000-0000-00000A000000}"/>
    <cellStyle name="40% - Accent6 2" xfId="12" xr:uid="{00000000-0005-0000-0000-00000B000000}"/>
    <cellStyle name="40% - Accent6 2 2" xfId="13" xr:uid="{00000000-0005-0000-0000-00000C000000}"/>
    <cellStyle name="40% - Accent6 3" xfId="14" xr:uid="{00000000-0005-0000-0000-00000D000000}"/>
    <cellStyle name="60% - Accent1 2" xfId="15" xr:uid="{00000000-0005-0000-0000-00000E000000}"/>
    <cellStyle name="60% - Accent2 2" xfId="16" xr:uid="{00000000-0005-0000-0000-00000F000000}"/>
    <cellStyle name="60% - Accent3 2" xfId="17" xr:uid="{00000000-0005-0000-0000-000010000000}"/>
    <cellStyle name="60% - Accent4 2" xfId="18" xr:uid="{00000000-0005-0000-0000-000011000000}"/>
    <cellStyle name="60% - Accent5 2" xfId="19" xr:uid="{00000000-0005-0000-0000-000012000000}"/>
    <cellStyle name="60% - Accent6 2" xfId="20" xr:uid="{00000000-0005-0000-0000-000013000000}"/>
    <cellStyle name="Accent1 2" xfId="21" xr:uid="{00000000-0005-0000-0000-000014000000}"/>
    <cellStyle name="Accent2 2" xfId="22" xr:uid="{00000000-0005-0000-0000-000015000000}"/>
    <cellStyle name="Accent3 2" xfId="23" xr:uid="{00000000-0005-0000-0000-000016000000}"/>
    <cellStyle name="Accent4 2" xfId="24" xr:uid="{00000000-0005-0000-0000-000017000000}"/>
    <cellStyle name="Accent5 2" xfId="25" xr:uid="{00000000-0005-0000-0000-000018000000}"/>
    <cellStyle name="Accent6 2" xfId="26" xr:uid="{00000000-0005-0000-0000-000019000000}"/>
    <cellStyle name="Bad 2" xfId="27" xr:uid="{00000000-0005-0000-0000-00001A000000}"/>
    <cellStyle name="Calculation 2" xfId="28" xr:uid="{00000000-0005-0000-0000-00001B000000}"/>
    <cellStyle name="Check Cell 2" xfId="29" xr:uid="{00000000-0005-0000-0000-00001C000000}"/>
    <cellStyle name="Explanatory Text 2" xfId="30" xr:uid="{00000000-0005-0000-0000-00001D000000}"/>
    <cellStyle name="Good 2" xfId="31" xr:uid="{00000000-0005-0000-0000-00001E000000}"/>
    <cellStyle name="Heading 1 2" xfId="32" xr:uid="{00000000-0005-0000-0000-00001F000000}"/>
    <cellStyle name="Heading 2 2" xfId="33" xr:uid="{00000000-0005-0000-0000-000020000000}"/>
    <cellStyle name="Heading 3 2" xfId="34" xr:uid="{00000000-0005-0000-0000-000021000000}"/>
    <cellStyle name="Heading 4 2" xfId="35" xr:uid="{00000000-0005-0000-0000-000022000000}"/>
    <cellStyle name="Input 2" xfId="36" xr:uid="{00000000-0005-0000-0000-000023000000}"/>
    <cellStyle name="Linked Cell 2" xfId="37" xr:uid="{00000000-0005-0000-0000-000024000000}"/>
    <cellStyle name="Neutral 2" xfId="38" xr:uid="{00000000-0005-0000-0000-000025000000}"/>
    <cellStyle name="Normal" xfId="0" builtinId="0"/>
    <cellStyle name="Normal 2" xfId="39" xr:uid="{00000000-0005-0000-0000-000027000000}"/>
    <cellStyle name="Normal 2 2" xfId="40" xr:uid="{00000000-0005-0000-0000-000028000000}"/>
    <cellStyle name="Normal 2 2 2" xfId="41" xr:uid="{00000000-0005-0000-0000-000029000000}"/>
    <cellStyle name="Normal 2 3" xfId="42" xr:uid="{00000000-0005-0000-0000-00002A000000}"/>
    <cellStyle name="Normal 3" xfId="43" xr:uid="{00000000-0005-0000-0000-00002B000000}"/>
    <cellStyle name="Normal 3 2" xfId="44" xr:uid="{00000000-0005-0000-0000-00002C000000}"/>
    <cellStyle name="Normal 4" xfId="45" xr:uid="{00000000-0005-0000-0000-00002D000000}"/>
    <cellStyle name="Normal 5" xfId="46" xr:uid="{00000000-0005-0000-0000-00002E000000}"/>
    <cellStyle name="Normal 6" xfId="47" xr:uid="{00000000-0005-0000-0000-00002F000000}"/>
    <cellStyle name="Normal 7" xfId="48" xr:uid="{00000000-0005-0000-0000-000030000000}"/>
    <cellStyle name="Note 2" xfId="49" xr:uid="{00000000-0005-0000-0000-000031000000}"/>
    <cellStyle name="Output 2" xfId="50" xr:uid="{00000000-0005-0000-0000-000032000000}"/>
    <cellStyle name="Title 2" xfId="51" xr:uid="{00000000-0005-0000-0000-000033000000}"/>
    <cellStyle name="Total 2" xfId="52" xr:uid="{00000000-0005-0000-0000-000034000000}"/>
    <cellStyle name="Warning Text 2" xfId="53" xr:uid="{00000000-0005-0000-0000-000035000000}"/>
  </cellStyles>
  <dxfs count="92">
    <dxf>
      <font>
        <b/>
        <i val="0"/>
        <color rgb="FF00B0F0"/>
      </font>
      <fill>
        <patternFill>
          <bgColor rgb="FF00B0F0"/>
        </patternFill>
      </fill>
    </dxf>
    <dxf>
      <font>
        <b/>
        <i val="0"/>
        <color rgb="FFFFFF00"/>
      </font>
      <fill>
        <patternFill>
          <bgColor rgb="FFFFFF00"/>
        </patternFill>
      </fill>
    </dxf>
    <dxf>
      <font>
        <b/>
        <i val="0"/>
        <color rgb="FFFFC000"/>
      </font>
      <fill>
        <patternFill>
          <bgColor rgb="FFFFC000"/>
        </patternFill>
      </fill>
    </dxf>
    <dxf>
      <font>
        <b/>
        <i val="0"/>
        <color rgb="FFFF0000"/>
      </font>
      <fill>
        <patternFill>
          <bgColor rgb="FFFF0000"/>
        </patternFill>
      </fill>
    </dxf>
    <dxf>
      <font>
        <b/>
        <i val="0"/>
        <color theme="0"/>
      </font>
      <fill>
        <patternFill>
          <bgColor rgb="FF00B0F0"/>
        </patternFill>
      </fill>
    </dxf>
    <dxf>
      <font>
        <b/>
        <i val="0"/>
      </font>
      <fill>
        <patternFill>
          <bgColor rgb="FFFFFF00"/>
        </patternFill>
      </fill>
    </dxf>
    <dxf>
      <font>
        <b/>
        <i val="0"/>
      </font>
      <fill>
        <patternFill>
          <bgColor rgb="FFFFC000"/>
        </patternFill>
      </fill>
    </dxf>
    <dxf>
      <font>
        <b/>
        <i val="0"/>
        <color theme="0"/>
      </font>
      <fill>
        <patternFill>
          <bgColor rgb="FFC00000"/>
        </patternFill>
      </fill>
    </dxf>
    <dxf>
      <font>
        <b/>
        <i val="0"/>
        <color theme="0"/>
      </font>
      <fill>
        <patternFill>
          <bgColor rgb="FF00B0F0"/>
        </patternFill>
      </fill>
    </dxf>
    <dxf>
      <font>
        <b/>
        <i val="0"/>
      </font>
      <fill>
        <patternFill>
          <bgColor rgb="FFFFFF00"/>
        </patternFill>
      </fill>
    </dxf>
    <dxf>
      <font>
        <b/>
        <i val="0"/>
      </font>
      <fill>
        <patternFill>
          <bgColor rgb="FFFFC000"/>
        </patternFill>
      </fill>
    </dxf>
    <dxf>
      <font>
        <b/>
        <i val="0"/>
        <color theme="0"/>
      </font>
      <fill>
        <patternFill>
          <bgColor rgb="FFFF0000"/>
        </patternFill>
      </fill>
    </dxf>
    <dxf>
      <font>
        <b/>
        <i val="0"/>
        <color rgb="FF003300"/>
      </font>
      <fill>
        <patternFill>
          <bgColor rgb="FF003300"/>
        </patternFill>
      </fill>
    </dxf>
    <dxf>
      <font>
        <b/>
        <i val="0"/>
        <color rgb="FFFFFF00"/>
      </font>
      <fill>
        <patternFill>
          <bgColor rgb="FFFFFF00"/>
        </patternFill>
      </fill>
    </dxf>
    <dxf>
      <font>
        <b/>
        <i val="0"/>
        <color rgb="FFFFC000"/>
      </font>
      <fill>
        <patternFill>
          <bgColor rgb="FFFFC000"/>
        </patternFill>
      </fill>
    </dxf>
    <dxf>
      <font>
        <b/>
        <i val="0"/>
        <color rgb="FFFF0000"/>
      </font>
      <fill>
        <patternFill>
          <bgColor rgb="FFFF0000"/>
        </patternFill>
      </fill>
    </dxf>
    <dxf>
      <font>
        <b/>
        <i val="0"/>
        <color theme="0"/>
      </font>
      <fill>
        <patternFill>
          <bgColor rgb="FF003300"/>
        </patternFill>
      </fill>
    </dxf>
    <dxf>
      <font>
        <b/>
        <i val="0"/>
      </font>
      <fill>
        <patternFill>
          <bgColor rgb="FFFFFF00"/>
        </patternFill>
      </fill>
    </dxf>
    <dxf>
      <font>
        <b/>
        <i val="0"/>
      </font>
      <fill>
        <patternFill>
          <bgColor rgb="FFFFC000"/>
        </patternFill>
      </fill>
    </dxf>
    <dxf>
      <font>
        <b/>
        <i val="0"/>
        <color theme="0"/>
      </font>
      <fill>
        <patternFill>
          <bgColor rgb="FFFF0000"/>
        </patternFill>
      </fill>
    </dxf>
    <dxf>
      <font>
        <b/>
        <i val="0"/>
        <color rgb="FF00B050"/>
      </font>
      <fill>
        <patternFill>
          <bgColor rgb="FF00B050"/>
        </patternFill>
      </fill>
    </dxf>
    <dxf>
      <font>
        <b/>
        <i val="0"/>
        <color rgb="FFFFFF00"/>
      </font>
      <fill>
        <patternFill>
          <bgColor rgb="FFFFFF00"/>
        </patternFill>
      </fill>
    </dxf>
    <dxf>
      <font>
        <b/>
        <i val="0"/>
        <color rgb="FFFFC000"/>
      </font>
      <fill>
        <patternFill>
          <bgColor rgb="FFFFC000"/>
        </patternFill>
      </fill>
    </dxf>
    <dxf>
      <font>
        <b/>
        <i val="0"/>
        <color rgb="FFC00000"/>
      </font>
      <fill>
        <patternFill>
          <bgColor rgb="FFC00000"/>
        </patternFill>
      </fill>
    </dxf>
    <dxf>
      <font>
        <b/>
        <i val="0"/>
      </font>
      <fill>
        <patternFill>
          <bgColor rgb="FF00B050"/>
        </patternFill>
      </fill>
    </dxf>
    <dxf>
      <font>
        <b/>
        <i val="0"/>
      </font>
      <fill>
        <patternFill>
          <bgColor rgb="FFFFFF00"/>
        </patternFill>
      </fill>
    </dxf>
    <dxf>
      <font>
        <b/>
        <i val="0"/>
      </font>
      <fill>
        <patternFill>
          <bgColor rgb="FFFFC000"/>
        </patternFill>
      </fill>
    </dxf>
    <dxf>
      <font>
        <b/>
        <i val="0"/>
        <color theme="0"/>
      </font>
      <fill>
        <patternFill>
          <bgColor rgb="FFC00000"/>
        </patternFill>
      </fill>
    </dxf>
    <dxf>
      <font>
        <b/>
        <i val="0"/>
        <color rgb="FF00B0F0"/>
      </font>
      <fill>
        <patternFill>
          <bgColor rgb="FF00B0F0"/>
        </patternFill>
      </fill>
    </dxf>
    <dxf>
      <font>
        <b/>
        <i val="0"/>
        <color rgb="FFFFFF00"/>
      </font>
      <fill>
        <patternFill>
          <bgColor rgb="FFFFFF00"/>
        </patternFill>
      </fill>
    </dxf>
    <dxf>
      <font>
        <b/>
        <i val="0"/>
        <color rgb="FFFFC000"/>
      </font>
      <fill>
        <patternFill>
          <bgColor rgb="FFFFC000"/>
        </patternFill>
      </fill>
    </dxf>
    <dxf>
      <font>
        <b/>
        <i val="0"/>
        <color rgb="FFFF0000"/>
      </font>
      <fill>
        <patternFill>
          <bgColor rgb="FFFF0000"/>
        </patternFill>
      </fill>
    </dxf>
    <dxf>
      <font>
        <b/>
        <i val="0"/>
        <color rgb="FF00B0F0"/>
      </font>
      <fill>
        <patternFill>
          <bgColor rgb="FF00B0F0"/>
        </patternFill>
      </fill>
    </dxf>
    <dxf>
      <font>
        <b/>
        <i val="0"/>
        <color rgb="FFFFFF00"/>
      </font>
      <fill>
        <patternFill>
          <bgColor rgb="FFFFFF00"/>
        </patternFill>
      </fill>
    </dxf>
    <dxf>
      <font>
        <b/>
        <i val="0"/>
        <color rgb="FFFFC000"/>
      </font>
      <fill>
        <patternFill>
          <bgColor rgb="FFFFC000"/>
        </patternFill>
      </fill>
    </dxf>
    <dxf>
      <font>
        <b/>
        <i val="0"/>
        <color rgb="FFFF0000"/>
      </font>
      <fill>
        <patternFill>
          <bgColor rgb="FFFF0000"/>
        </patternFill>
      </fill>
    </dxf>
    <dxf>
      <font>
        <b/>
        <i val="0"/>
        <color rgb="FF00B0F0"/>
      </font>
      <fill>
        <patternFill>
          <bgColor rgb="FF00B0F0"/>
        </patternFill>
      </fill>
    </dxf>
    <dxf>
      <font>
        <b/>
        <i val="0"/>
        <color rgb="FFFFFF00"/>
      </font>
      <fill>
        <patternFill>
          <bgColor rgb="FFFFFF00"/>
        </patternFill>
      </fill>
    </dxf>
    <dxf>
      <font>
        <b/>
        <i val="0"/>
        <color rgb="FFFFC000"/>
      </font>
      <fill>
        <patternFill>
          <bgColor rgb="FFFFC000"/>
        </patternFill>
      </fill>
    </dxf>
    <dxf>
      <font>
        <b/>
        <i val="0"/>
        <color rgb="FFFF0000"/>
      </font>
      <fill>
        <patternFill>
          <bgColor rgb="FFFF0000"/>
        </patternFill>
      </fill>
    </dxf>
    <dxf>
      <font>
        <b/>
        <i val="0"/>
        <color rgb="FF003300"/>
      </font>
      <fill>
        <patternFill>
          <bgColor rgb="FF003300"/>
        </patternFill>
      </fill>
    </dxf>
    <dxf>
      <font>
        <b/>
        <i val="0"/>
        <color rgb="FFFFFF00"/>
      </font>
      <fill>
        <patternFill>
          <bgColor rgb="FFFFFF00"/>
        </patternFill>
      </fill>
    </dxf>
    <dxf>
      <font>
        <b/>
        <i val="0"/>
        <color rgb="FFFFC000"/>
      </font>
      <fill>
        <patternFill>
          <bgColor rgb="FFFFC000"/>
        </patternFill>
      </fill>
    </dxf>
    <dxf>
      <font>
        <b/>
        <i val="0"/>
        <color rgb="FFFF0000"/>
      </font>
      <fill>
        <patternFill>
          <bgColor rgb="FFFF0000"/>
        </patternFill>
      </fill>
    </dxf>
    <dxf>
      <font>
        <b/>
        <i val="0"/>
        <color theme="0"/>
      </font>
      <fill>
        <patternFill>
          <bgColor rgb="FF003300"/>
        </patternFill>
      </fill>
    </dxf>
    <dxf>
      <font>
        <b/>
        <i val="0"/>
      </font>
      <fill>
        <patternFill>
          <bgColor rgb="FFFFFF00"/>
        </patternFill>
      </fill>
    </dxf>
    <dxf>
      <font>
        <b/>
        <i val="0"/>
      </font>
      <fill>
        <patternFill>
          <bgColor rgb="FFFFC000"/>
        </patternFill>
      </fill>
    </dxf>
    <dxf>
      <font>
        <b/>
        <i val="0"/>
        <color theme="0"/>
      </font>
      <fill>
        <patternFill>
          <bgColor rgb="FFFF0000"/>
        </patternFill>
      </fill>
    </dxf>
    <dxf>
      <font>
        <b/>
        <i val="0"/>
        <color rgb="FF00B050"/>
      </font>
      <fill>
        <patternFill>
          <bgColor rgb="FF00B050"/>
        </patternFill>
      </fill>
    </dxf>
    <dxf>
      <font>
        <b/>
        <i val="0"/>
        <color rgb="FFFFFF00"/>
      </font>
      <fill>
        <patternFill>
          <bgColor rgb="FFFFFF00"/>
        </patternFill>
      </fill>
    </dxf>
    <dxf>
      <font>
        <b/>
        <i val="0"/>
        <color rgb="FFFFC000"/>
      </font>
      <fill>
        <patternFill>
          <bgColor rgb="FFFFC000"/>
        </patternFill>
      </fill>
    </dxf>
    <dxf>
      <font>
        <b/>
        <i val="0"/>
        <color rgb="FFC00000"/>
      </font>
      <fill>
        <patternFill>
          <bgColor rgb="FFC00000"/>
        </patternFill>
      </fill>
    </dxf>
    <dxf>
      <font>
        <b/>
        <i val="0"/>
      </font>
      <fill>
        <patternFill>
          <bgColor rgb="FF00B050"/>
        </patternFill>
      </fill>
    </dxf>
    <dxf>
      <font>
        <b/>
        <i val="0"/>
      </font>
      <fill>
        <patternFill>
          <bgColor rgb="FFFFFF00"/>
        </patternFill>
      </fill>
    </dxf>
    <dxf>
      <font>
        <b/>
        <i val="0"/>
      </font>
      <fill>
        <patternFill>
          <bgColor rgb="FFFFC000"/>
        </patternFill>
      </fill>
    </dxf>
    <dxf>
      <font>
        <b/>
        <i val="0"/>
        <color theme="0"/>
      </font>
      <fill>
        <patternFill>
          <bgColor rgb="FFC00000"/>
        </patternFill>
      </fill>
    </dxf>
    <dxf>
      <font>
        <b/>
        <i val="0"/>
        <color theme="0"/>
      </font>
      <fill>
        <patternFill>
          <bgColor rgb="FF00B0F0"/>
        </patternFill>
      </fill>
    </dxf>
    <dxf>
      <font>
        <b/>
        <i val="0"/>
      </font>
      <fill>
        <patternFill>
          <bgColor rgb="FFFFFF00"/>
        </patternFill>
      </fill>
    </dxf>
    <dxf>
      <font>
        <b/>
        <i val="0"/>
      </font>
      <fill>
        <patternFill>
          <bgColor rgb="FFFFC000"/>
        </patternFill>
      </fill>
    </dxf>
    <dxf>
      <font>
        <b/>
        <i val="0"/>
        <color theme="0"/>
      </font>
      <fill>
        <patternFill>
          <bgColor rgb="FFC00000"/>
        </patternFill>
      </fill>
    </dxf>
    <dxf>
      <font>
        <b/>
        <i val="0"/>
        <color theme="0"/>
      </font>
      <fill>
        <patternFill>
          <bgColor rgb="FF00B0F0"/>
        </patternFill>
      </fill>
    </dxf>
    <dxf>
      <font>
        <b/>
        <i val="0"/>
      </font>
      <fill>
        <patternFill>
          <bgColor rgb="FFFFFF00"/>
        </patternFill>
      </fill>
    </dxf>
    <dxf>
      <font>
        <b/>
        <i val="0"/>
      </font>
      <fill>
        <patternFill>
          <bgColor rgb="FFFFC000"/>
        </patternFill>
      </fill>
    </dxf>
    <dxf>
      <font>
        <b/>
        <i val="0"/>
        <color theme="0"/>
      </font>
      <fill>
        <patternFill>
          <bgColor rgb="FFFF0000"/>
        </patternFill>
      </fill>
    </dxf>
    <dxf>
      <font>
        <b/>
        <i val="0"/>
        <color rgb="FF00B0F0"/>
      </font>
      <fill>
        <patternFill>
          <bgColor rgb="FF00B0F0"/>
        </patternFill>
      </fill>
    </dxf>
    <dxf>
      <font>
        <b/>
        <i val="0"/>
        <color rgb="FFFFFF00"/>
      </font>
      <fill>
        <patternFill>
          <bgColor rgb="FFFFFF00"/>
        </patternFill>
      </fill>
    </dxf>
    <dxf>
      <font>
        <b/>
        <i val="0"/>
        <color rgb="FFFFC000"/>
      </font>
      <fill>
        <patternFill>
          <bgColor rgb="FFFFC000"/>
        </patternFill>
      </fill>
    </dxf>
    <dxf>
      <font>
        <b/>
        <i val="0"/>
        <color rgb="FFFF0000"/>
      </font>
      <fill>
        <patternFill>
          <bgColor rgb="FFFF0000"/>
        </patternFill>
      </fill>
    </dxf>
    <dxf>
      <font>
        <b/>
        <i val="0"/>
        <color theme="0"/>
      </font>
      <fill>
        <patternFill>
          <bgColor rgb="FF00B0F0"/>
        </patternFill>
      </fill>
    </dxf>
    <dxf>
      <font>
        <b/>
        <i val="0"/>
      </font>
      <fill>
        <patternFill>
          <bgColor rgb="FFFFFF00"/>
        </patternFill>
      </fill>
    </dxf>
    <dxf>
      <font>
        <b/>
        <i val="0"/>
      </font>
      <fill>
        <patternFill>
          <bgColor rgb="FFFFC000"/>
        </patternFill>
      </fill>
    </dxf>
    <dxf>
      <font>
        <b/>
        <i val="0"/>
        <color theme="0"/>
      </font>
      <fill>
        <patternFill>
          <bgColor rgb="FFC00000"/>
        </patternFill>
      </fill>
    </dxf>
    <dxf>
      <font>
        <b/>
        <i val="0"/>
        <color theme="0"/>
      </font>
      <fill>
        <patternFill>
          <bgColor rgb="FF00B0F0"/>
        </patternFill>
      </fill>
    </dxf>
    <dxf>
      <font>
        <b/>
        <i val="0"/>
      </font>
      <fill>
        <patternFill>
          <bgColor rgb="FFFFFF00"/>
        </patternFill>
      </fill>
    </dxf>
    <dxf>
      <font>
        <b/>
        <i val="0"/>
      </font>
      <fill>
        <patternFill>
          <bgColor rgb="FFFFC000"/>
        </patternFill>
      </fill>
    </dxf>
    <dxf>
      <font>
        <b/>
        <i val="0"/>
        <color theme="0"/>
      </font>
      <fill>
        <patternFill>
          <bgColor rgb="FFFF0000"/>
        </patternFill>
      </fill>
    </dxf>
    <dxf>
      <font>
        <b/>
        <i val="0"/>
        <color rgb="FF003300"/>
      </font>
      <fill>
        <patternFill>
          <bgColor rgb="FF003300"/>
        </patternFill>
      </fill>
    </dxf>
    <dxf>
      <font>
        <b/>
        <i val="0"/>
        <color rgb="FFFFFF00"/>
      </font>
      <fill>
        <patternFill>
          <bgColor rgb="FFFFFF00"/>
        </patternFill>
      </fill>
    </dxf>
    <dxf>
      <font>
        <b/>
        <i val="0"/>
        <color rgb="FFFFC000"/>
      </font>
      <fill>
        <patternFill>
          <bgColor rgb="FFFFC000"/>
        </patternFill>
      </fill>
    </dxf>
    <dxf>
      <font>
        <b/>
        <i val="0"/>
        <color rgb="FFFF0000"/>
      </font>
      <fill>
        <patternFill>
          <bgColor rgb="FFFF0000"/>
        </patternFill>
      </fill>
    </dxf>
    <dxf>
      <font>
        <b/>
        <i val="0"/>
        <color theme="0"/>
      </font>
      <fill>
        <patternFill>
          <bgColor rgb="FF003300"/>
        </patternFill>
      </fill>
    </dxf>
    <dxf>
      <font>
        <b/>
        <i val="0"/>
      </font>
      <fill>
        <patternFill>
          <bgColor rgb="FFFFFF00"/>
        </patternFill>
      </fill>
    </dxf>
    <dxf>
      <font>
        <b/>
        <i val="0"/>
      </font>
      <fill>
        <patternFill>
          <bgColor rgb="FFFFC000"/>
        </patternFill>
      </fill>
    </dxf>
    <dxf>
      <font>
        <b/>
        <i val="0"/>
        <color theme="0"/>
      </font>
      <fill>
        <patternFill>
          <bgColor rgb="FFFF0000"/>
        </patternFill>
      </fill>
    </dxf>
    <dxf>
      <font>
        <b/>
        <i val="0"/>
        <color rgb="FF00B050"/>
      </font>
      <fill>
        <patternFill>
          <bgColor rgb="FF00B050"/>
        </patternFill>
      </fill>
    </dxf>
    <dxf>
      <font>
        <b/>
        <i val="0"/>
        <color rgb="FFFFFF00"/>
      </font>
      <fill>
        <patternFill>
          <bgColor rgb="FFFFFF00"/>
        </patternFill>
      </fill>
    </dxf>
    <dxf>
      <font>
        <b/>
        <i val="0"/>
        <color rgb="FFFFC000"/>
      </font>
      <fill>
        <patternFill>
          <bgColor rgb="FFFFC000"/>
        </patternFill>
      </fill>
    </dxf>
    <dxf>
      <font>
        <b/>
        <i val="0"/>
        <color rgb="FFC00000"/>
      </font>
      <fill>
        <patternFill>
          <bgColor rgb="FFC00000"/>
        </patternFill>
      </fill>
    </dxf>
    <dxf>
      <font>
        <b/>
        <i val="0"/>
      </font>
      <fill>
        <patternFill>
          <bgColor rgb="FF00B050"/>
        </patternFill>
      </fill>
    </dxf>
    <dxf>
      <font>
        <b/>
        <i val="0"/>
      </font>
      <fill>
        <patternFill>
          <bgColor rgb="FFFFFF00"/>
        </patternFill>
      </fill>
    </dxf>
    <dxf>
      <font>
        <b/>
        <i val="0"/>
      </font>
      <fill>
        <patternFill>
          <bgColor rgb="FFFFC000"/>
        </patternFill>
      </fill>
    </dxf>
    <dxf>
      <font>
        <b/>
        <i val="0"/>
        <color theme="0"/>
      </font>
      <fill>
        <patternFill>
          <bgColor rgb="FFC00000"/>
        </patternFill>
      </fill>
    </dxf>
  </dxfs>
  <tableStyles count="0" defaultTableStyle="TableStyleMedium9" defaultPivotStyle="PivotStyleLight16"/>
  <colors>
    <mruColors>
      <color rgb="FF003300"/>
      <color rgb="FF003366"/>
      <color rgb="FF00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Nigeria%20Pipelines%20HSE%20Register%20Rev%200%20(17%20July%200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knowledge.worleyparsons.com/rm/rsw/Risk%20Management%20Software%20Ver%204.05.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knowledge.worleyparsons.com/Users/jamie.stewart/AppData/Local/Microsoft/Windows/Temporary%20Internet%20Files/Content.Outlook/OJNZBA0R/lessons_learnt_register.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C/Users/ckillick/Documents/Project%20-%20Pipelines/Documents/Hazard%20and%20Effects%20Register/401001-00708-002-SR-REG-0001%20MP%20Hazard%20and%20Effects%20Register%20V_4Dec2012.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Phase%201%20and%206%20-%20Set%20U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igeria Pipelines HSE Register"/>
      <sheetName val="Grp RAM"/>
      <sheetName val="Values"/>
      <sheetName val="PageSetup"/>
      <sheetName val="SystemParameters"/>
      <sheetName val="Codes"/>
    </sheetNames>
    <sheetDataSet>
      <sheetData sheetId="0"/>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Index"/>
      <sheetName val="Context"/>
      <sheetName val="DataSheet"/>
      <sheetName val="Likelihood &amp; Consequence Scale"/>
      <sheetName val="Risk Register and Action Plan"/>
      <sheetName val="Risk v Influence"/>
      <sheetName val="Risk Map"/>
      <sheetName val="Risk Summary"/>
    </sheetNames>
    <sheetDataSet>
      <sheetData sheetId="0"/>
      <sheetData sheetId="1"/>
      <sheetData sheetId="2"/>
      <sheetData sheetId="3"/>
      <sheetData sheetId="4"/>
      <sheetData sheetId="5"/>
      <sheetData sheetId="6"/>
      <sheetData sheetId="7"/>
      <sheetData sheetId="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sheetData sheetId="1">
        <row r="3">
          <cell r="B3" t="str">
            <v>Accounts Payable</v>
          </cell>
          <cell r="C3" t="str">
            <v>Not Applicable</v>
          </cell>
        </row>
        <row r="4">
          <cell r="B4" t="str">
            <v>Accounts Receivable</v>
          </cell>
          <cell r="C4" t="str">
            <v>Engineering General / Multi Discipline</v>
          </cell>
          <cell r="F4" t="str">
            <v>Y</v>
          </cell>
        </row>
        <row r="5">
          <cell r="B5" t="str">
            <v>Administrative Support</v>
          </cell>
          <cell r="C5" t="str">
            <v>Architectural</v>
          </cell>
          <cell r="F5" t="str">
            <v>N</v>
          </cell>
        </row>
        <row r="6">
          <cell r="B6" t="str">
            <v>Alliancing</v>
          </cell>
          <cell r="C6" t="str">
            <v>Civil/Structural Marine</v>
          </cell>
        </row>
        <row r="7">
          <cell r="B7" t="str">
            <v>Board Governance</v>
          </cell>
          <cell r="C7" t="str">
            <v>Civil/Structural Offshore</v>
          </cell>
        </row>
        <row r="8">
          <cell r="B8" t="str">
            <v>Business Continuity</v>
          </cell>
          <cell r="C8" t="str">
            <v>Civil/Structural Onshore</v>
          </cell>
        </row>
        <row r="9">
          <cell r="B9" t="str">
            <v>Business Development</v>
          </cell>
          <cell r="C9" t="str">
            <v>Coastal</v>
          </cell>
        </row>
        <row r="10">
          <cell r="B10" t="str">
            <v>Commissioning (Pre)</v>
          </cell>
          <cell r="C10" t="str">
            <v>Design Systems and 3D/2D CAD</v>
          </cell>
        </row>
        <row r="11">
          <cell r="B11" t="str">
            <v>Construction (Direct)</v>
          </cell>
          <cell r="C11" t="str">
            <v>Drilling</v>
          </cell>
        </row>
        <row r="12">
          <cell r="B12" t="str">
            <v>Construction Management</v>
          </cell>
          <cell r="C12" t="str">
            <v>Electrical</v>
          </cell>
        </row>
        <row r="13">
          <cell r="B13" t="str">
            <v>Contract Mobilisation</v>
          </cell>
          <cell r="C13" t="str">
            <v>Environmental</v>
          </cell>
        </row>
        <row r="14">
          <cell r="B14" t="str">
            <v>Corporate Purchasing</v>
          </cell>
          <cell r="C14" t="str">
            <v>Geosciences</v>
          </cell>
        </row>
        <row r="15">
          <cell r="B15" t="str">
            <v>Cost Estimating</v>
          </cell>
          <cell r="C15" t="str">
            <v>Instrumentation and Control</v>
          </cell>
        </row>
        <row r="16">
          <cell r="B16" t="str">
            <v>Engineering</v>
          </cell>
          <cell r="C16" t="str">
            <v>Maintenance</v>
          </cell>
        </row>
        <row r="17">
          <cell r="B17" t="str">
            <v>Environment</v>
          </cell>
          <cell r="C17" t="str">
            <v>Materials/Metallurgical</v>
          </cell>
        </row>
        <row r="18">
          <cell r="B18" t="str">
            <v>Executive Governance</v>
          </cell>
          <cell r="C18" t="str">
            <v>Mechanical</v>
          </cell>
        </row>
        <row r="19">
          <cell r="B19" t="str">
            <v>Finacial Review</v>
          </cell>
          <cell r="C19" t="str">
            <v>Mining</v>
          </cell>
        </row>
        <row r="20">
          <cell r="B20" t="str">
            <v>Health &amp; Safety</v>
          </cell>
          <cell r="C20" t="str">
            <v>Naval Architecture</v>
          </cell>
        </row>
        <row r="21">
          <cell r="B21" t="str">
            <v>Human Resources Management</v>
          </cell>
          <cell r="C21" t="str">
            <v>Pipelines - Onshore</v>
          </cell>
        </row>
        <row r="22">
          <cell r="B22" t="str">
            <v>Information &amp; Communications Technology</v>
          </cell>
          <cell r="C22" t="str">
            <v>Pipelines - Subsea</v>
          </cell>
        </row>
        <row r="23">
          <cell r="B23" t="str">
            <v>Key Performance Indicators</v>
          </cell>
          <cell r="C23" t="str">
            <v>Piping Engineering</v>
          </cell>
        </row>
        <row r="24">
          <cell r="B24" t="str">
            <v>Learning &amp; Development</v>
          </cell>
          <cell r="C24" t="str">
            <v>Process</v>
          </cell>
        </row>
        <row r="25">
          <cell r="B25" t="str">
            <v>Operations Review</v>
          </cell>
          <cell r="C25" t="str">
            <v>Reservoir</v>
          </cell>
        </row>
        <row r="26">
          <cell r="B26" t="str">
            <v>Opportunity Management</v>
          </cell>
          <cell r="C26" t="str">
            <v>Safety and Risk</v>
          </cell>
        </row>
        <row r="27">
          <cell r="B27" t="str">
            <v>Organisation, Authorities &amp; Delegation</v>
          </cell>
          <cell r="C27" t="str">
            <v>Telecommunications</v>
          </cell>
        </row>
        <row r="28">
          <cell r="B28" t="str">
            <v>Policy</v>
          </cell>
        </row>
        <row r="29">
          <cell r="B29" t="str">
            <v>Portfolio Management</v>
          </cell>
        </row>
        <row r="30">
          <cell r="B30" t="str">
            <v>Procurement - Contracts</v>
          </cell>
        </row>
        <row r="31">
          <cell r="B31" t="str">
            <v>Procurement - Materials</v>
          </cell>
        </row>
        <row r="32">
          <cell r="B32" t="str">
            <v>Project Controls - Cost</v>
          </cell>
        </row>
        <row r="33">
          <cell r="B33" t="str">
            <v>Project Controls - Schedule</v>
          </cell>
        </row>
        <row r="34">
          <cell r="B34" t="str">
            <v>Project Management</v>
          </cell>
        </row>
        <row r="35">
          <cell r="B35" t="str">
            <v>Proposals</v>
          </cell>
        </row>
        <row r="36">
          <cell r="B36" t="str">
            <v>Quality Management</v>
          </cell>
        </row>
        <row r="37">
          <cell r="B37" t="str">
            <v>Risk Management</v>
          </cell>
        </row>
        <row r="38">
          <cell r="B38" t="str">
            <v>Strategy Development</v>
          </cell>
        </row>
        <row r="39">
          <cell r="B39" t="str">
            <v>Timewriting &amp; Payroll</v>
          </cell>
        </row>
        <row r="40">
          <cell r="B40" t="str">
            <v>Travel</v>
          </cell>
        </row>
        <row r="41">
          <cell r="B41" t="str">
            <v>Verification  &amp; Assurance</v>
          </cell>
        </row>
        <row r="42">
          <cell r="B42" t="str">
            <v>Vision</v>
          </cell>
        </row>
        <row r="43">
          <cell r="B43" t="str">
            <v>Workshare/HVE</v>
          </cell>
        </row>
      </sheetData>
      <sheetData sheetId="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 val="Context"/>
      <sheetName val="Hazid Register and Action Plan"/>
      <sheetName val="Matrix"/>
      <sheetName val="Assessment Guide"/>
    </sheetNames>
    <sheetDataSet>
      <sheetData sheetId="0" refreshError="1">
        <row r="2">
          <cell r="C2" t="str">
            <v>1. Insignificant</v>
          </cell>
          <cell r="E2" t="str">
            <v>E. Rare</v>
          </cell>
        </row>
        <row r="3">
          <cell r="C3" t="str">
            <v>2 .Minor</v>
          </cell>
          <cell r="E3" t="str">
            <v>D. Unlikey</v>
          </cell>
        </row>
        <row r="4">
          <cell r="C4" t="str">
            <v>3. Moderate</v>
          </cell>
          <cell r="E4" t="str">
            <v>C. Moderate</v>
          </cell>
        </row>
        <row r="5">
          <cell r="C5" t="str">
            <v>4. Major</v>
          </cell>
          <cell r="E5" t="str">
            <v>B. Likely</v>
          </cell>
        </row>
        <row r="6">
          <cell r="C6" t="str">
            <v>5. Catastrophic</v>
          </cell>
          <cell r="E6" t="str">
            <v>A. Almost Certain</v>
          </cell>
        </row>
      </sheetData>
      <sheetData sheetId="1" refreshError="1"/>
      <sheetData sheetId="2" refreshError="1"/>
      <sheetData sheetId="3" refreshError="1"/>
      <sheetData sheetId="4">
        <row r="2">
          <cell r="C2" t="str">
            <v>1. Insignificant</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gister"/>
      <sheetName val="RAM"/>
      <sheetName val="Sheet1"/>
      <sheetName val="HAZID Codes"/>
      <sheetName val="Hazard ref"/>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2060"/>
    <pageSetUpPr fitToPage="1"/>
  </sheetPr>
  <dimension ref="A1:AA114"/>
  <sheetViews>
    <sheetView showGridLines="0" tabSelected="1" topLeftCell="A37" zoomScale="85" zoomScaleNormal="85" zoomScalePageLayoutView="90" workbookViewId="0">
      <selection activeCell="B29" sqref="B29"/>
    </sheetView>
  </sheetViews>
  <sheetFormatPr defaultColWidth="8.796875" defaultRowHeight="12.75" x14ac:dyDescent="0.35"/>
  <cols>
    <col min="2" max="2" width="29.73046875" style="52" customWidth="1"/>
    <col min="3" max="3" width="35.46484375" style="3" customWidth="1"/>
    <col min="4" max="4" width="23.46484375" style="3" customWidth="1"/>
    <col min="5" max="5" width="20.46484375" style="3" customWidth="1"/>
    <col min="6" max="6" width="8.796875" style="4"/>
    <col min="7" max="7" width="6.46484375" style="3" customWidth="1"/>
    <col min="8" max="8" width="8.265625" style="3" customWidth="1"/>
    <col min="9" max="11" width="4.796875" style="1" customWidth="1"/>
    <col min="12" max="12" width="6.265625" style="1" customWidth="1"/>
    <col min="13" max="14" width="37.796875" style="3" customWidth="1"/>
    <col min="15" max="15" width="25.265625" style="61" bestFit="1" customWidth="1"/>
    <col min="16" max="17" width="8.796875" style="3"/>
    <col min="18" max="18" width="8.796875" style="4"/>
    <col min="19" max="19" width="18.265625" style="3" customWidth="1"/>
    <col min="20" max="16384" width="8.796875" style="3"/>
  </cols>
  <sheetData>
    <row r="1" spans="1:27" ht="17.649999999999999" x14ac:dyDescent="0.5">
      <c r="B1" s="6" t="s">
        <v>0</v>
      </c>
      <c r="O1" s="73"/>
    </row>
    <row r="2" spans="1:27" ht="13.15" thickBot="1" x14ac:dyDescent="0.4">
      <c r="O2" s="73"/>
    </row>
    <row r="3" spans="1:27" ht="22.9" thickBot="1" x14ac:dyDescent="0.45">
      <c r="B3" s="53" t="s">
        <v>1</v>
      </c>
      <c r="C3" s="58" t="s">
        <v>2</v>
      </c>
      <c r="D3" s="57"/>
      <c r="E3" s="57"/>
      <c r="F3" s="3"/>
      <c r="O3" s="73"/>
      <c r="R3" s="4" t="s">
        <v>3</v>
      </c>
      <c r="S3" s="28" t="s">
        <v>4</v>
      </c>
    </row>
    <row r="4" spans="1:27" ht="17.649999999999999" x14ac:dyDescent="0.5">
      <c r="B4" s="54" t="s">
        <v>5</v>
      </c>
      <c r="C4" s="56" t="s">
        <v>6</v>
      </c>
      <c r="D4" s="57"/>
      <c r="E4" s="57"/>
      <c r="F4" s="3"/>
      <c r="I4" s="197" t="s">
        <v>7</v>
      </c>
      <c r="J4" s="197"/>
      <c r="K4" s="197"/>
      <c r="L4" s="198"/>
      <c r="O4" s="73"/>
      <c r="R4" s="4" t="s">
        <v>8</v>
      </c>
      <c r="S4" s="74" t="s">
        <v>9</v>
      </c>
    </row>
    <row r="5" spans="1:27" ht="15" x14ac:dyDescent="0.4">
      <c r="B5" s="54"/>
      <c r="F5" s="3"/>
      <c r="I5" s="199"/>
      <c r="J5" s="199"/>
      <c r="K5" s="199"/>
      <c r="L5" s="200"/>
      <c r="O5" s="73"/>
      <c r="R5" s="4" t="s">
        <v>10</v>
      </c>
      <c r="S5" s="74" t="s">
        <v>11</v>
      </c>
    </row>
    <row r="6" spans="1:27" ht="15.4" thickBot="1" x14ac:dyDescent="0.4">
      <c r="B6" s="55"/>
      <c r="F6" s="3"/>
      <c r="I6" s="201"/>
      <c r="J6" s="201"/>
      <c r="K6" s="201"/>
      <c r="L6" s="202"/>
      <c r="O6" s="73"/>
      <c r="R6" s="4" t="s">
        <v>12</v>
      </c>
      <c r="S6" s="74" t="s">
        <v>13</v>
      </c>
    </row>
    <row r="7" spans="1:27" ht="15.4" thickBot="1" x14ac:dyDescent="0.4">
      <c r="O7" s="73"/>
      <c r="R7" s="4" t="s">
        <v>14</v>
      </c>
      <c r="S7" s="37" t="s">
        <v>15</v>
      </c>
    </row>
    <row r="8" spans="1:27" ht="13.5" thickBot="1" x14ac:dyDescent="0.45">
      <c r="A8" s="112"/>
      <c r="B8" s="191" t="s">
        <v>16</v>
      </c>
      <c r="C8" s="208" t="s">
        <v>17</v>
      </c>
      <c r="D8" s="206" t="s">
        <v>18</v>
      </c>
      <c r="E8" s="208" t="s">
        <v>19</v>
      </c>
      <c r="F8" s="203"/>
      <c r="G8" s="204"/>
      <c r="H8" s="205"/>
      <c r="I8" s="194" t="s">
        <v>20</v>
      </c>
      <c r="J8" s="195"/>
      <c r="K8" s="195"/>
      <c r="L8" s="196"/>
      <c r="M8" s="208" t="s">
        <v>21</v>
      </c>
      <c r="N8" s="211" t="s">
        <v>22</v>
      </c>
      <c r="O8" s="189" t="s">
        <v>23</v>
      </c>
      <c r="P8" s="113"/>
    </row>
    <row r="9" spans="1:27" s="5" customFormat="1" ht="68.25" x14ac:dyDescent="0.35">
      <c r="A9" s="112"/>
      <c r="B9" s="192"/>
      <c r="C9" s="209"/>
      <c r="D9" s="207"/>
      <c r="E9" s="209"/>
      <c r="F9" s="114" t="s">
        <v>24</v>
      </c>
      <c r="G9" s="115" t="s">
        <v>25</v>
      </c>
      <c r="H9" s="115" t="s">
        <v>26</v>
      </c>
      <c r="I9" s="116" t="s">
        <v>27</v>
      </c>
      <c r="J9" s="117" t="s">
        <v>28</v>
      </c>
      <c r="K9" s="117" t="s">
        <v>29</v>
      </c>
      <c r="L9" s="118" t="s">
        <v>30</v>
      </c>
      <c r="M9" s="209"/>
      <c r="N9" s="212"/>
      <c r="O9" s="189"/>
      <c r="P9" s="119"/>
    </row>
    <row r="10" spans="1:27" s="5" customFormat="1" ht="13.15" x14ac:dyDescent="0.35">
      <c r="A10" s="120" t="s">
        <v>31</v>
      </c>
      <c r="B10" s="193"/>
      <c r="C10" s="210"/>
      <c r="D10" s="207"/>
      <c r="E10" s="210"/>
      <c r="F10" s="121"/>
      <c r="G10" s="122"/>
      <c r="H10" s="176"/>
      <c r="I10" s="123"/>
      <c r="J10" s="124"/>
      <c r="K10" s="124"/>
      <c r="L10" s="125"/>
      <c r="M10" s="210"/>
      <c r="N10" s="212"/>
      <c r="O10" s="190"/>
      <c r="P10" s="119"/>
    </row>
    <row r="11" spans="1:27" s="13" customFormat="1" ht="102" x14ac:dyDescent="0.35">
      <c r="A11" s="126" t="s">
        <v>32</v>
      </c>
      <c r="B11" s="262" t="s">
        <v>33</v>
      </c>
      <c r="C11" s="138" t="s">
        <v>34</v>
      </c>
      <c r="D11" s="127" t="s">
        <v>437</v>
      </c>
      <c r="E11" s="127" t="s">
        <v>424</v>
      </c>
      <c r="F11" s="128">
        <f t="shared" ref="F11:F20" si="0">MAX(I11:L11)</f>
        <v>20</v>
      </c>
      <c r="G11" s="127">
        <v>5</v>
      </c>
      <c r="H11" s="127" t="s">
        <v>35</v>
      </c>
      <c r="I11" s="129">
        <v>20</v>
      </c>
      <c r="J11" s="129"/>
      <c r="K11" s="129"/>
      <c r="L11" s="129">
        <v>5</v>
      </c>
      <c r="M11" s="69" t="s">
        <v>36</v>
      </c>
      <c r="N11" s="130" t="s">
        <v>425</v>
      </c>
      <c r="O11" s="127" t="s">
        <v>37</v>
      </c>
      <c r="P11" s="167"/>
      <c r="Q11" s="170"/>
      <c r="R11" s="170"/>
      <c r="S11" s="170"/>
      <c r="T11" s="170"/>
      <c r="U11" s="170"/>
      <c r="V11" s="170"/>
      <c r="W11" s="170"/>
      <c r="X11" s="170"/>
      <c r="Y11" s="170"/>
      <c r="Z11" s="170"/>
      <c r="AA11" s="170"/>
    </row>
    <row r="12" spans="1:27" s="13" customFormat="1" ht="114.75" x14ac:dyDescent="0.35">
      <c r="A12" s="126" t="s">
        <v>32</v>
      </c>
      <c r="B12" s="263" t="s">
        <v>33</v>
      </c>
      <c r="C12" s="139" t="s">
        <v>38</v>
      </c>
      <c r="D12" s="174" t="s">
        <v>39</v>
      </c>
      <c r="E12" s="174" t="s">
        <v>40</v>
      </c>
      <c r="F12" s="133">
        <f t="shared" si="0"/>
        <v>20</v>
      </c>
      <c r="G12" s="140">
        <v>4</v>
      </c>
      <c r="H12" s="175" t="s">
        <v>41</v>
      </c>
      <c r="I12" s="134">
        <v>20</v>
      </c>
      <c r="J12" s="134">
        <v>10</v>
      </c>
      <c r="K12" s="134"/>
      <c r="L12" s="134">
        <v>5</v>
      </c>
      <c r="M12" s="70" t="s">
        <v>36</v>
      </c>
      <c r="N12" s="141" t="s">
        <v>42</v>
      </c>
      <c r="O12" s="127" t="s">
        <v>37</v>
      </c>
      <c r="P12" s="167"/>
      <c r="Q12" s="170"/>
      <c r="R12" s="170"/>
      <c r="S12" s="170"/>
      <c r="T12" s="170"/>
      <c r="U12" s="170"/>
      <c r="V12" s="170"/>
      <c r="W12" s="170"/>
      <c r="X12" s="170"/>
      <c r="Y12" s="170"/>
      <c r="Z12" s="170"/>
      <c r="AA12" s="170"/>
    </row>
    <row r="13" spans="1:27" s="13" customFormat="1" ht="114.75" x14ac:dyDescent="0.35">
      <c r="A13" s="126" t="s">
        <v>32</v>
      </c>
      <c r="B13" s="173" t="s">
        <v>43</v>
      </c>
      <c r="C13" s="72" t="s">
        <v>44</v>
      </c>
      <c r="D13" s="67" t="s">
        <v>45</v>
      </c>
      <c r="E13" s="68" t="s">
        <v>438</v>
      </c>
      <c r="F13" s="133">
        <f t="shared" si="0"/>
        <v>20</v>
      </c>
      <c r="G13" s="142">
        <v>5</v>
      </c>
      <c r="H13" s="71" t="s">
        <v>35</v>
      </c>
      <c r="I13" s="134">
        <v>20</v>
      </c>
      <c r="J13" s="134">
        <v>5</v>
      </c>
      <c r="K13" s="134"/>
      <c r="L13" s="134">
        <v>5</v>
      </c>
      <c r="M13" s="75" t="s">
        <v>46</v>
      </c>
      <c r="N13" s="143" t="s">
        <v>439</v>
      </c>
      <c r="O13" s="127" t="s">
        <v>37</v>
      </c>
      <c r="P13" s="137"/>
      <c r="R13" s="60"/>
    </row>
    <row r="14" spans="1:27" s="13" customFormat="1" ht="89.25" x14ac:dyDescent="0.35">
      <c r="A14" s="126" t="s">
        <v>32</v>
      </c>
      <c r="B14" s="131" t="s">
        <v>47</v>
      </c>
      <c r="C14" s="71" t="s">
        <v>440</v>
      </c>
      <c r="D14" s="72" t="s">
        <v>426</v>
      </c>
      <c r="E14" s="132" t="s">
        <v>48</v>
      </c>
      <c r="F14" s="133">
        <f t="shared" si="0"/>
        <v>20</v>
      </c>
      <c r="G14" s="142">
        <v>3</v>
      </c>
      <c r="H14" s="71" t="s">
        <v>49</v>
      </c>
      <c r="I14" s="134">
        <v>20</v>
      </c>
      <c r="J14" s="134">
        <v>5</v>
      </c>
      <c r="K14" s="134"/>
      <c r="L14" s="134">
        <v>2</v>
      </c>
      <c r="M14" s="75" t="s">
        <v>50</v>
      </c>
      <c r="N14" s="143" t="s">
        <v>51</v>
      </c>
      <c r="O14" s="144" t="s">
        <v>52</v>
      </c>
      <c r="P14" s="137"/>
      <c r="R14" s="60"/>
    </row>
    <row r="15" spans="1:27" s="13" customFormat="1" ht="89.25" x14ac:dyDescent="0.35">
      <c r="A15" s="126" t="s">
        <v>32</v>
      </c>
      <c r="B15" s="131" t="s">
        <v>43</v>
      </c>
      <c r="C15" s="71" t="s">
        <v>53</v>
      </c>
      <c r="D15" s="72" t="s">
        <v>54</v>
      </c>
      <c r="E15" s="68" t="s">
        <v>438</v>
      </c>
      <c r="F15" s="133">
        <f t="shared" si="0"/>
        <v>20</v>
      </c>
      <c r="G15" s="142">
        <v>4</v>
      </c>
      <c r="H15" s="71" t="s">
        <v>41</v>
      </c>
      <c r="I15" s="134">
        <v>20</v>
      </c>
      <c r="J15" s="134">
        <v>10</v>
      </c>
      <c r="K15" s="134"/>
      <c r="L15" s="134">
        <v>5</v>
      </c>
      <c r="M15" s="75" t="s">
        <v>55</v>
      </c>
      <c r="N15" s="143" t="s">
        <v>441</v>
      </c>
      <c r="O15" s="127" t="s">
        <v>37</v>
      </c>
      <c r="P15" s="137"/>
      <c r="R15" s="60"/>
    </row>
    <row r="16" spans="1:27" s="13" customFormat="1" ht="102" x14ac:dyDescent="0.35">
      <c r="A16" s="148" t="s">
        <v>56</v>
      </c>
      <c r="B16" s="131" t="s">
        <v>57</v>
      </c>
      <c r="C16" s="71" t="s">
        <v>58</v>
      </c>
      <c r="D16" s="72" t="s">
        <v>59</v>
      </c>
      <c r="E16" s="149" t="s">
        <v>60</v>
      </c>
      <c r="F16" s="133">
        <f t="shared" si="0"/>
        <v>20</v>
      </c>
      <c r="G16" s="142">
        <v>4</v>
      </c>
      <c r="H16" s="71" t="s">
        <v>41</v>
      </c>
      <c r="I16" s="134">
        <v>20</v>
      </c>
      <c r="J16" s="134">
        <v>5</v>
      </c>
      <c r="K16" s="134"/>
      <c r="L16" s="134">
        <v>2</v>
      </c>
      <c r="M16" s="75" t="s">
        <v>61</v>
      </c>
      <c r="N16" s="135" t="s">
        <v>442</v>
      </c>
      <c r="O16" s="136" t="s">
        <v>62</v>
      </c>
      <c r="P16" s="137"/>
      <c r="R16" s="60"/>
    </row>
    <row r="17" spans="1:19" s="13" customFormat="1" ht="89.25" x14ac:dyDescent="0.35">
      <c r="A17" s="148" t="s">
        <v>56</v>
      </c>
      <c r="B17" s="131" t="s">
        <v>63</v>
      </c>
      <c r="C17" s="71" t="s">
        <v>64</v>
      </c>
      <c r="D17" s="72" t="s">
        <v>443</v>
      </c>
      <c r="E17" s="150" t="s">
        <v>427</v>
      </c>
      <c r="F17" s="133">
        <f t="shared" si="0"/>
        <v>20</v>
      </c>
      <c r="G17" s="142">
        <v>3</v>
      </c>
      <c r="H17" s="71" t="s">
        <v>49</v>
      </c>
      <c r="I17" s="134">
        <v>10</v>
      </c>
      <c r="J17" s="134">
        <v>20</v>
      </c>
      <c r="K17" s="134">
        <v>15</v>
      </c>
      <c r="L17" s="134">
        <v>10</v>
      </c>
      <c r="M17" s="145" t="s">
        <v>65</v>
      </c>
      <c r="N17" s="135" t="s">
        <v>444</v>
      </c>
      <c r="O17" s="136" t="s">
        <v>62</v>
      </c>
      <c r="P17" s="137"/>
      <c r="R17" s="60"/>
    </row>
    <row r="18" spans="1:19" s="13" customFormat="1" ht="89.25" x14ac:dyDescent="0.35">
      <c r="A18" s="148" t="s">
        <v>56</v>
      </c>
      <c r="B18" s="131" t="s">
        <v>66</v>
      </c>
      <c r="C18" s="71" t="s">
        <v>67</v>
      </c>
      <c r="D18" s="72" t="s">
        <v>445</v>
      </c>
      <c r="E18" s="149" t="s">
        <v>68</v>
      </c>
      <c r="F18" s="133">
        <f t="shared" si="0"/>
        <v>15</v>
      </c>
      <c r="G18" s="142">
        <v>5</v>
      </c>
      <c r="H18" s="71" t="s">
        <v>69</v>
      </c>
      <c r="I18" s="134">
        <v>10</v>
      </c>
      <c r="J18" s="134">
        <v>5</v>
      </c>
      <c r="K18" s="134">
        <v>15</v>
      </c>
      <c r="L18" s="134">
        <v>3</v>
      </c>
      <c r="M18" s="145" t="s">
        <v>50</v>
      </c>
      <c r="N18" s="135" t="s">
        <v>446</v>
      </c>
      <c r="O18" s="136" t="s">
        <v>62</v>
      </c>
      <c r="P18" s="137"/>
      <c r="R18" s="60"/>
    </row>
    <row r="19" spans="1:19" s="13" customFormat="1" ht="114.75" x14ac:dyDescent="0.35">
      <c r="A19" s="148" t="s">
        <v>56</v>
      </c>
      <c r="B19" s="131" t="s">
        <v>434</v>
      </c>
      <c r="C19" s="71" t="s">
        <v>71</v>
      </c>
      <c r="D19" s="72" t="s">
        <v>72</v>
      </c>
      <c r="E19" s="149" t="s">
        <v>428</v>
      </c>
      <c r="F19" s="133">
        <f t="shared" si="0"/>
        <v>20</v>
      </c>
      <c r="G19" s="142">
        <v>4</v>
      </c>
      <c r="H19" s="71" t="s">
        <v>41</v>
      </c>
      <c r="I19" s="134">
        <v>20</v>
      </c>
      <c r="J19" s="134"/>
      <c r="K19" s="134">
        <v>10</v>
      </c>
      <c r="L19" s="134">
        <v>3</v>
      </c>
      <c r="M19" s="75" t="s">
        <v>61</v>
      </c>
      <c r="N19" s="135" t="s">
        <v>447</v>
      </c>
      <c r="O19" s="136" t="s">
        <v>62</v>
      </c>
      <c r="P19" s="137"/>
      <c r="R19" s="60"/>
    </row>
    <row r="20" spans="1:19" s="13" customFormat="1" ht="114.75" x14ac:dyDescent="0.35">
      <c r="A20" s="148" t="s">
        <v>56</v>
      </c>
      <c r="B20" s="157" t="s">
        <v>43</v>
      </c>
      <c r="C20" s="71" t="s">
        <v>73</v>
      </c>
      <c r="D20" s="72" t="s">
        <v>74</v>
      </c>
      <c r="E20" s="149" t="s">
        <v>75</v>
      </c>
      <c r="F20" s="133">
        <f t="shared" si="0"/>
        <v>15</v>
      </c>
      <c r="G20" s="142">
        <v>5</v>
      </c>
      <c r="H20" s="71" t="s">
        <v>76</v>
      </c>
      <c r="I20" s="134">
        <v>15</v>
      </c>
      <c r="J20" s="134">
        <v>5</v>
      </c>
      <c r="K20" s="134"/>
      <c r="L20" s="134"/>
      <c r="M20" s="145" t="s">
        <v>50</v>
      </c>
      <c r="N20" s="135" t="s">
        <v>429</v>
      </c>
      <c r="O20" s="136" t="s">
        <v>62</v>
      </c>
      <c r="P20" s="137"/>
      <c r="R20" s="60"/>
    </row>
    <row r="21" spans="1:19" s="13" customFormat="1" ht="89.25" x14ac:dyDescent="0.35">
      <c r="A21" s="148" t="s">
        <v>77</v>
      </c>
      <c r="B21" s="131" t="s">
        <v>33</v>
      </c>
      <c r="C21" s="71" t="s">
        <v>78</v>
      </c>
      <c r="D21" s="72" t="s">
        <v>79</v>
      </c>
      <c r="E21" s="149" t="s">
        <v>80</v>
      </c>
      <c r="F21" s="133">
        <f t="shared" ref="F21:F22" si="1">MAX(I21:L21)</f>
        <v>15</v>
      </c>
      <c r="G21" s="142">
        <v>5</v>
      </c>
      <c r="H21" s="71" t="s">
        <v>76</v>
      </c>
      <c r="I21" s="134">
        <v>15</v>
      </c>
      <c r="J21" s="134">
        <v>5</v>
      </c>
      <c r="K21" s="134">
        <v>5</v>
      </c>
      <c r="L21" s="134">
        <v>5</v>
      </c>
      <c r="M21" s="145" t="s">
        <v>50</v>
      </c>
      <c r="N21" s="135" t="s">
        <v>448</v>
      </c>
      <c r="O21" s="144" t="s">
        <v>52</v>
      </c>
      <c r="P21" s="137"/>
      <c r="R21" s="60"/>
    </row>
    <row r="22" spans="1:19" s="13" customFormat="1" ht="114.75" x14ac:dyDescent="0.35">
      <c r="A22" s="148" t="s">
        <v>81</v>
      </c>
      <c r="B22" s="131" t="s">
        <v>82</v>
      </c>
      <c r="C22" s="71" t="s">
        <v>449</v>
      </c>
      <c r="D22" s="72" t="s">
        <v>83</v>
      </c>
      <c r="E22" s="149" t="s">
        <v>84</v>
      </c>
      <c r="F22" s="133">
        <f t="shared" si="1"/>
        <v>20</v>
      </c>
      <c r="G22" s="142">
        <v>5</v>
      </c>
      <c r="H22" s="71" t="s">
        <v>35</v>
      </c>
      <c r="I22" s="134">
        <v>20</v>
      </c>
      <c r="J22" s="134"/>
      <c r="K22" s="134"/>
      <c r="L22" s="134">
        <v>10</v>
      </c>
      <c r="M22" s="71" t="s">
        <v>450</v>
      </c>
      <c r="N22" s="135" t="s">
        <v>85</v>
      </c>
      <c r="O22" s="144" t="s">
        <v>52</v>
      </c>
      <c r="P22" s="137"/>
      <c r="R22" s="60"/>
    </row>
    <row r="23" spans="1:19" s="13" customFormat="1" ht="140.25" x14ac:dyDescent="0.35">
      <c r="A23" s="148" t="s">
        <v>86</v>
      </c>
      <c r="B23" s="131" t="s">
        <v>33</v>
      </c>
      <c r="C23" s="77" t="s">
        <v>87</v>
      </c>
      <c r="D23" s="77" t="s">
        <v>88</v>
      </c>
      <c r="E23" s="78" t="s">
        <v>89</v>
      </c>
      <c r="F23" s="151">
        <f>MAX(I23:L23)</f>
        <v>20</v>
      </c>
      <c r="G23" s="142">
        <v>4</v>
      </c>
      <c r="H23" s="71" t="s">
        <v>41</v>
      </c>
      <c r="I23" s="152">
        <v>20</v>
      </c>
      <c r="J23" s="152">
        <v>5</v>
      </c>
      <c r="K23" s="152"/>
      <c r="L23" s="152">
        <v>5</v>
      </c>
      <c r="M23" s="77" t="s">
        <v>451</v>
      </c>
      <c r="N23" s="135" t="s">
        <v>90</v>
      </c>
      <c r="O23" s="136" t="s">
        <v>91</v>
      </c>
      <c r="P23" s="137"/>
      <c r="R23" s="60"/>
    </row>
    <row r="24" spans="1:19" s="13" customFormat="1" ht="204" x14ac:dyDescent="0.35">
      <c r="A24" s="148" t="s">
        <v>86</v>
      </c>
      <c r="B24" s="131" t="s">
        <v>434</v>
      </c>
      <c r="C24" s="71" t="s">
        <v>92</v>
      </c>
      <c r="D24" s="72" t="s">
        <v>432</v>
      </c>
      <c r="E24" s="145" t="s">
        <v>93</v>
      </c>
      <c r="F24" s="153">
        <f>MAX(I24:L24)</f>
        <v>20</v>
      </c>
      <c r="G24" s="142">
        <v>3</v>
      </c>
      <c r="H24" s="71" t="s">
        <v>49</v>
      </c>
      <c r="I24" s="152">
        <v>20</v>
      </c>
      <c r="J24" s="152"/>
      <c r="K24" s="152"/>
      <c r="L24" s="152">
        <v>5</v>
      </c>
      <c r="M24" s="77" t="s">
        <v>451</v>
      </c>
      <c r="N24" s="135" t="s">
        <v>94</v>
      </c>
      <c r="O24" s="136" t="s">
        <v>91</v>
      </c>
      <c r="P24" s="137"/>
      <c r="R24" s="60"/>
    </row>
    <row r="25" spans="1:19" s="13" customFormat="1" ht="102" customHeight="1" x14ac:dyDescent="0.35">
      <c r="A25" s="148" t="s">
        <v>86</v>
      </c>
      <c r="B25" s="181" t="s">
        <v>434</v>
      </c>
      <c r="C25" s="183" t="s">
        <v>92</v>
      </c>
      <c r="D25" s="183" t="s">
        <v>95</v>
      </c>
      <c r="E25" s="154" t="s">
        <v>96</v>
      </c>
      <c r="F25" s="153">
        <f>MAX(I25:L25)</f>
        <v>25</v>
      </c>
      <c r="G25" s="142">
        <v>5</v>
      </c>
      <c r="H25" s="71" t="s">
        <v>41</v>
      </c>
      <c r="I25" s="152">
        <v>25</v>
      </c>
      <c r="J25" s="152"/>
      <c r="K25" s="152"/>
      <c r="L25" s="152"/>
      <c r="M25" s="219" t="s">
        <v>97</v>
      </c>
      <c r="N25" s="216" t="s">
        <v>98</v>
      </c>
      <c r="O25" s="179" t="s">
        <v>99</v>
      </c>
      <c r="P25" s="137"/>
      <c r="R25" s="60"/>
    </row>
    <row r="26" spans="1:19" s="13" customFormat="1" ht="38.25" x14ac:dyDescent="0.35">
      <c r="A26" s="148" t="s">
        <v>86</v>
      </c>
      <c r="B26" s="214"/>
      <c r="C26" s="215"/>
      <c r="D26" s="215"/>
      <c r="E26" s="154" t="s">
        <v>100</v>
      </c>
      <c r="F26" s="153">
        <f t="shared" ref="F26:F28" si="2">MAX(I26:L26)</f>
        <v>20</v>
      </c>
      <c r="G26" s="142">
        <v>4</v>
      </c>
      <c r="H26" s="71" t="s">
        <v>41</v>
      </c>
      <c r="I26" s="152"/>
      <c r="J26" s="152">
        <v>20</v>
      </c>
      <c r="K26" s="152"/>
      <c r="L26" s="152"/>
      <c r="M26" s="220"/>
      <c r="N26" s="217"/>
      <c r="O26" s="213"/>
      <c r="P26" s="137"/>
      <c r="R26" s="60"/>
    </row>
    <row r="27" spans="1:19" s="13" customFormat="1" ht="51" x14ac:dyDescent="0.35">
      <c r="A27" s="148" t="s">
        <v>86</v>
      </c>
      <c r="B27" s="214"/>
      <c r="C27" s="215"/>
      <c r="D27" s="215"/>
      <c r="E27" s="154" t="s">
        <v>101</v>
      </c>
      <c r="F27" s="153">
        <f t="shared" si="2"/>
        <v>20</v>
      </c>
      <c r="G27" s="142">
        <v>4</v>
      </c>
      <c r="H27" s="71" t="s">
        <v>41</v>
      </c>
      <c r="I27" s="152"/>
      <c r="J27" s="152"/>
      <c r="K27" s="152">
        <v>20</v>
      </c>
      <c r="L27" s="152"/>
      <c r="M27" s="220"/>
      <c r="N27" s="217"/>
      <c r="O27" s="213"/>
      <c r="P27" s="137"/>
      <c r="R27" s="60"/>
    </row>
    <row r="28" spans="1:19" s="13" customFormat="1" ht="38.25" x14ac:dyDescent="0.35">
      <c r="A28" s="148" t="s">
        <v>86</v>
      </c>
      <c r="B28" s="182"/>
      <c r="C28" s="184"/>
      <c r="D28" s="184"/>
      <c r="E28" s="154" t="s">
        <v>452</v>
      </c>
      <c r="F28" s="153">
        <f t="shared" si="2"/>
        <v>20</v>
      </c>
      <c r="G28" s="142">
        <v>4</v>
      </c>
      <c r="H28" s="71" t="s">
        <v>41</v>
      </c>
      <c r="I28" s="152"/>
      <c r="J28" s="152"/>
      <c r="K28" s="152"/>
      <c r="L28" s="152">
        <v>20</v>
      </c>
      <c r="M28" s="221"/>
      <c r="N28" s="218"/>
      <c r="O28" s="180"/>
      <c r="P28" s="137"/>
      <c r="R28" s="60"/>
    </row>
    <row r="29" spans="1:19" s="13" customFormat="1" ht="140.25" x14ac:dyDescent="0.35">
      <c r="A29" s="148" t="s">
        <v>86</v>
      </c>
      <c r="B29" s="131" t="s">
        <v>102</v>
      </c>
      <c r="C29" s="71" t="s">
        <v>103</v>
      </c>
      <c r="D29" s="72" t="s">
        <v>453</v>
      </c>
      <c r="E29" s="149" t="s">
        <v>104</v>
      </c>
      <c r="F29" s="133">
        <f t="shared" ref="F29:F36" si="3">MAX(I29:L29)</f>
        <v>20</v>
      </c>
      <c r="G29" s="142">
        <v>5</v>
      </c>
      <c r="H29" s="71" t="s">
        <v>35</v>
      </c>
      <c r="I29" s="134">
        <v>20</v>
      </c>
      <c r="J29" s="134">
        <v>10</v>
      </c>
      <c r="K29" s="134"/>
      <c r="L29" s="134">
        <v>3</v>
      </c>
      <c r="M29" s="77" t="s">
        <v>451</v>
      </c>
      <c r="N29" s="135" t="s">
        <v>454</v>
      </c>
      <c r="O29" s="144" t="s">
        <v>52</v>
      </c>
      <c r="P29" s="137"/>
      <c r="R29" s="60"/>
    </row>
    <row r="30" spans="1:19" s="13" customFormat="1" ht="178.5" customHeight="1" x14ac:dyDescent="0.35">
      <c r="A30" s="148" t="s">
        <v>86</v>
      </c>
      <c r="B30" s="181" t="s">
        <v>434</v>
      </c>
      <c r="C30" s="183" t="s">
        <v>105</v>
      </c>
      <c r="D30" s="183" t="s">
        <v>430</v>
      </c>
      <c r="E30" s="149" t="s">
        <v>106</v>
      </c>
      <c r="F30" s="153">
        <f t="shared" si="3"/>
        <v>20</v>
      </c>
      <c r="G30" s="142">
        <v>5</v>
      </c>
      <c r="H30" s="71" t="s">
        <v>35</v>
      </c>
      <c r="I30" s="152">
        <v>20</v>
      </c>
      <c r="J30" s="152">
        <v>10</v>
      </c>
      <c r="K30" s="152"/>
      <c r="L30" s="152">
        <v>10</v>
      </c>
      <c r="M30" s="185" t="s">
        <v>451</v>
      </c>
      <c r="N30" s="187" t="s">
        <v>455</v>
      </c>
      <c r="O30" s="179" t="s">
        <v>91</v>
      </c>
      <c r="P30" s="137"/>
      <c r="R30" s="60"/>
      <c r="S30" s="13" t="s">
        <v>107</v>
      </c>
    </row>
    <row r="31" spans="1:19" s="13" customFormat="1" ht="63.75" x14ac:dyDescent="0.35">
      <c r="A31" s="148" t="s">
        <v>86</v>
      </c>
      <c r="B31" s="182"/>
      <c r="C31" s="184"/>
      <c r="D31" s="184"/>
      <c r="E31" s="154" t="s">
        <v>108</v>
      </c>
      <c r="F31" s="153">
        <f t="shared" si="3"/>
        <v>20</v>
      </c>
      <c r="G31" s="142">
        <v>5</v>
      </c>
      <c r="H31" s="71" t="s">
        <v>35</v>
      </c>
      <c r="I31" s="152"/>
      <c r="J31" s="152">
        <v>10</v>
      </c>
      <c r="K31" s="152">
        <v>20</v>
      </c>
      <c r="L31" s="152">
        <v>10</v>
      </c>
      <c r="M31" s="186"/>
      <c r="N31" s="188"/>
      <c r="O31" s="180"/>
      <c r="P31" s="137"/>
      <c r="R31" s="60"/>
    </row>
    <row r="32" spans="1:19" s="13" customFormat="1" ht="140.25" x14ac:dyDescent="0.35">
      <c r="A32" s="148" t="s">
        <v>86</v>
      </c>
      <c r="B32" s="131" t="s">
        <v>434</v>
      </c>
      <c r="C32" s="71" t="s">
        <v>92</v>
      </c>
      <c r="D32" s="71" t="s">
        <v>431</v>
      </c>
      <c r="E32" s="145" t="s">
        <v>109</v>
      </c>
      <c r="F32" s="153">
        <f t="shared" si="3"/>
        <v>20</v>
      </c>
      <c r="G32" s="142">
        <v>4</v>
      </c>
      <c r="H32" s="71" t="s">
        <v>41</v>
      </c>
      <c r="I32" s="152">
        <v>20</v>
      </c>
      <c r="J32" s="152">
        <v>5</v>
      </c>
      <c r="K32" s="152">
        <v>5</v>
      </c>
      <c r="L32" s="152">
        <v>5</v>
      </c>
      <c r="M32" s="71" t="s">
        <v>456</v>
      </c>
      <c r="N32" s="135" t="s">
        <v>110</v>
      </c>
      <c r="O32" s="136" t="s">
        <v>111</v>
      </c>
      <c r="P32" s="137"/>
      <c r="R32" s="60"/>
    </row>
    <row r="33" spans="1:27" s="13" customFormat="1" ht="140.25" x14ac:dyDescent="0.35">
      <c r="A33" s="148" t="s">
        <v>86</v>
      </c>
      <c r="B33" s="131" t="s">
        <v>434</v>
      </c>
      <c r="C33" s="71" t="s">
        <v>92</v>
      </c>
      <c r="D33" s="72" t="s">
        <v>112</v>
      </c>
      <c r="E33" s="154" t="s">
        <v>113</v>
      </c>
      <c r="F33" s="153">
        <f t="shared" si="3"/>
        <v>25</v>
      </c>
      <c r="G33" s="142">
        <v>5</v>
      </c>
      <c r="H33" s="71" t="s">
        <v>41</v>
      </c>
      <c r="I33" s="152">
        <v>25</v>
      </c>
      <c r="J33" s="152">
        <v>10</v>
      </c>
      <c r="K33" s="152">
        <v>10</v>
      </c>
      <c r="L33" s="152">
        <v>2</v>
      </c>
      <c r="M33" s="77" t="s">
        <v>451</v>
      </c>
      <c r="N33" s="135" t="s">
        <v>114</v>
      </c>
      <c r="O33" s="136" t="s">
        <v>111</v>
      </c>
      <c r="P33" s="137"/>
      <c r="R33" s="60"/>
    </row>
    <row r="34" spans="1:27" s="13" customFormat="1" ht="216.75" x14ac:dyDescent="0.35">
      <c r="A34" s="148" t="s">
        <v>86</v>
      </c>
      <c r="B34" s="131" t="s">
        <v>434</v>
      </c>
      <c r="C34" s="71" t="s">
        <v>115</v>
      </c>
      <c r="D34" s="72" t="s">
        <v>116</v>
      </c>
      <c r="E34" s="154" t="s">
        <v>117</v>
      </c>
      <c r="F34" s="153">
        <f t="shared" si="3"/>
        <v>20</v>
      </c>
      <c r="G34" s="142">
        <v>4</v>
      </c>
      <c r="H34" s="71" t="s">
        <v>41</v>
      </c>
      <c r="I34" s="152">
        <v>20</v>
      </c>
      <c r="J34" s="152"/>
      <c r="K34" s="152"/>
      <c r="L34" s="152">
        <v>5</v>
      </c>
      <c r="M34" s="71" t="s">
        <v>457</v>
      </c>
      <c r="N34" s="135" t="s">
        <v>433</v>
      </c>
      <c r="O34" s="136" t="s">
        <v>91</v>
      </c>
      <c r="P34" s="137"/>
      <c r="R34" s="60"/>
    </row>
    <row r="35" spans="1:27" s="13" customFormat="1" ht="127.5" x14ac:dyDescent="0.35">
      <c r="A35" s="148" t="s">
        <v>86</v>
      </c>
      <c r="B35" s="173" t="s">
        <v>434</v>
      </c>
      <c r="C35" s="136" t="s">
        <v>118</v>
      </c>
      <c r="D35" s="72" t="s">
        <v>119</v>
      </c>
      <c r="E35" s="154" t="s">
        <v>120</v>
      </c>
      <c r="F35" s="153">
        <f t="shared" si="3"/>
        <v>20</v>
      </c>
      <c r="G35" s="142">
        <v>3</v>
      </c>
      <c r="H35" s="71" t="s">
        <v>49</v>
      </c>
      <c r="I35" s="152">
        <v>20</v>
      </c>
      <c r="J35" s="152">
        <v>10</v>
      </c>
      <c r="K35" s="152"/>
      <c r="L35" s="152"/>
      <c r="M35" s="166" t="s">
        <v>50</v>
      </c>
      <c r="N35" s="135" t="s">
        <v>121</v>
      </c>
      <c r="O35" s="136" t="s">
        <v>111</v>
      </c>
      <c r="P35" s="137"/>
      <c r="R35" s="60"/>
    </row>
    <row r="36" spans="1:27" s="13" customFormat="1" ht="170.25" x14ac:dyDescent="0.35">
      <c r="A36" s="148" t="s">
        <v>122</v>
      </c>
      <c r="B36" s="131" t="s">
        <v>434</v>
      </c>
      <c r="C36" s="71" t="s">
        <v>123</v>
      </c>
      <c r="D36" s="72" t="s">
        <v>124</v>
      </c>
      <c r="E36" s="132" t="s">
        <v>125</v>
      </c>
      <c r="F36" s="153">
        <f t="shared" si="3"/>
        <v>20</v>
      </c>
      <c r="G36" s="142">
        <v>5</v>
      </c>
      <c r="H36" s="71" t="s">
        <v>35</v>
      </c>
      <c r="I36" s="134">
        <v>20</v>
      </c>
      <c r="J36" s="134">
        <v>10</v>
      </c>
      <c r="K36" s="134">
        <v>10</v>
      </c>
      <c r="L36" s="134"/>
      <c r="M36" s="71" t="s">
        <v>126</v>
      </c>
      <c r="N36" s="135" t="s">
        <v>127</v>
      </c>
      <c r="O36" s="136" t="s">
        <v>128</v>
      </c>
      <c r="P36" s="137"/>
      <c r="R36" s="60"/>
    </row>
    <row r="37" spans="1:27" s="13" customFormat="1" ht="89.25" x14ac:dyDescent="0.35">
      <c r="A37" s="126" t="s">
        <v>32</v>
      </c>
      <c r="B37" s="262" t="s">
        <v>129</v>
      </c>
      <c r="C37" s="127" t="s">
        <v>130</v>
      </c>
      <c r="D37" s="127" t="s">
        <v>131</v>
      </c>
      <c r="E37" s="127" t="s">
        <v>435</v>
      </c>
      <c r="F37" s="128">
        <f t="shared" ref="F37:F52" si="4">MAX(I37:L37)</f>
        <v>10</v>
      </c>
      <c r="G37" s="127">
        <v>3</v>
      </c>
      <c r="H37" s="127" t="s">
        <v>41</v>
      </c>
      <c r="I37" s="129">
        <v>10</v>
      </c>
      <c r="J37" s="129">
        <v>5</v>
      </c>
      <c r="K37" s="129"/>
      <c r="L37" s="129">
        <v>2</v>
      </c>
      <c r="M37" s="69" t="s">
        <v>132</v>
      </c>
      <c r="N37" s="130" t="s">
        <v>133</v>
      </c>
      <c r="O37" s="127" t="s">
        <v>37</v>
      </c>
      <c r="P37" s="167"/>
      <c r="Q37" s="168"/>
      <c r="R37" s="169"/>
      <c r="S37" s="168"/>
      <c r="T37" s="168"/>
      <c r="U37" s="168"/>
      <c r="V37" s="168"/>
      <c r="W37" s="168"/>
      <c r="X37" s="168"/>
      <c r="Y37" s="168"/>
      <c r="Z37" s="170"/>
      <c r="AA37" s="170"/>
    </row>
    <row r="38" spans="1:27" s="13" customFormat="1" ht="89.25" x14ac:dyDescent="0.35">
      <c r="A38" s="126" t="s">
        <v>32</v>
      </c>
      <c r="B38" s="131" t="s">
        <v>129</v>
      </c>
      <c r="C38" s="71" t="s">
        <v>134</v>
      </c>
      <c r="D38" s="72" t="s">
        <v>436</v>
      </c>
      <c r="E38" s="132" t="s">
        <v>135</v>
      </c>
      <c r="F38" s="133">
        <f>MAX(I38:L38)</f>
        <v>10</v>
      </c>
      <c r="G38" s="127">
        <v>3</v>
      </c>
      <c r="H38" s="127" t="s">
        <v>41</v>
      </c>
      <c r="I38" s="134">
        <v>10</v>
      </c>
      <c r="J38" s="134">
        <v>5</v>
      </c>
      <c r="K38" s="134"/>
      <c r="L38" s="134">
        <v>2</v>
      </c>
      <c r="M38" s="69" t="s">
        <v>132</v>
      </c>
      <c r="N38" s="135" t="s">
        <v>458</v>
      </c>
      <c r="O38" s="136" t="s">
        <v>62</v>
      </c>
      <c r="P38" s="171"/>
      <c r="Q38" s="170"/>
      <c r="R38" s="172"/>
      <c r="S38" s="170"/>
      <c r="T38" s="170"/>
      <c r="U38" s="170"/>
      <c r="V38" s="170"/>
      <c r="W38" s="170"/>
      <c r="X38" s="170"/>
      <c r="Y38" s="170"/>
      <c r="Z38" s="170"/>
      <c r="AA38" s="170"/>
    </row>
    <row r="39" spans="1:27" s="13" customFormat="1" ht="114.75" x14ac:dyDescent="0.35">
      <c r="A39" s="126" t="s">
        <v>32</v>
      </c>
      <c r="B39" s="173" t="s">
        <v>33</v>
      </c>
      <c r="C39" s="144" t="s">
        <v>136</v>
      </c>
      <c r="D39" s="137" t="s">
        <v>137</v>
      </c>
      <c r="E39" s="145" t="s">
        <v>138</v>
      </c>
      <c r="F39" s="133">
        <f t="shared" si="4"/>
        <v>10</v>
      </c>
      <c r="G39" s="142">
        <v>4</v>
      </c>
      <c r="H39" s="71" t="s">
        <v>35</v>
      </c>
      <c r="I39" s="134">
        <v>10</v>
      </c>
      <c r="J39" s="134"/>
      <c r="K39" s="134"/>
      <c r="L39" s="134">
        <v>3</v>
      </c>
      <c r="M39" s="145" t="s">
        <v>139</v>
      </c>
      <c r="N39" s="146" t="s">
        <v>140</v>
      </c>
      <c r="O39" s="127" t="s">
        <v>37</v>
      </c>
      <c r="P39" s="137"/>
      <c r="R39" s="60"/>
    </row>
    <row r="40" spans="1:27" s="13" customFormat="1" ht="89.25" x14ac:dyDescent="0.35">
      <c r="A40" s="148" t="s">
        <v>56</v>
      </c>
      <c r="B40" s="131" t="s">
        <v>102</v>
      </c>
      <c r="C40" s="71" t="s">
        <v>141</v>
      </c>
      <c r="D40" s="72" t="s">
        <v>142</v>
      </c>
      <c r="E40" s="149" t="s">
        <v>143</v>
      </c>
      <c r="F40" s="133">
        <f>MAX(I40:L40)</f>
        <v>10</v>
      </c>
      <c r="G40" s="142">
        <v>2</v>
      </c>
      <c r="H40" s="71" t="s">
        <v>49</v>
      </c>
      <c r="I40" s="134">
        <v>5</v>
      </c>
      <c r="J40" s="134">
        <v>10</v>
      </c>
      <c r="K40" s="134"/>
      <c r="L40" s="134">
        <v>5</v>
      </c>
      <c r="M40" s="145" t="s">
        <v>144</v>
      </c>
      <c r="N40" s="135" t="s">
        <v>145</v>
      </c>
      <c r="O40" s="136" t="s">
        <v>146</v>
      </c>
      <c r="P40" s="137"/>
      <c r="R40" s="60"/>
    </row>
    <row r="41" spans="1:27" s="13" customFormat="1" ht="127.5" x14ac:dyDescent="0.35">
      <c r="A41" s="148" t="s">
        <v>56</v>
      </c>
      <c r="B41" s="131" t="s">
        <v>33</v>
      </c>
      <c r="C41" s="71" t="s">
        <v>459</v>
      </c>
      <c r="D41" s="72" t="s">
        <v>147</v>
      </c>
      <c r="E41" s="149" t="s">
        <v>460</v>
      </c>
      <c r="F41" s="133">
        <f t="shared" ref="F41:F47" si="5">MAX(I41:L41)</f>
        <v>10</v>
      </c>
      <c r="G41" s="142">
        <v>2</v>
      </c>
      <c r="H41" s="71" t="s">
        <v>49</v>
      </c>
      <c r="I41" s="134">
        <v>10</v>
      </c>
      <c r="J41" s="134">
        <v>5</v>
      </c>
      <c r="K41" s="134"/>
      <c r="L41" s="134">
        <v>3</v>
      </c>
      <c r="M41" s="145" t="s">
        <v>144</v>
      </c>
      <c r="N41" s="135" t="s">
        <v>461</v>
      </c>
      <c r="O41" s="136" t="s">
        <v>62</v>
      </c>
      <c r="P41" s="137"/>
      <c r="R41" s="60" t="s">
        <v>107</v>
      </c>
    </row>
    <row r="42" spans="1:27" s="13" customFormat="1" ht="127.5" x14ac:dyDescent="0.35">
      <c r="A42" s="148" t="s">
        <v>56</v>
      </c>
      <c r="B42" s="131" t="s">
        <v>102</v>
      </c>
      <c r="C42" s="71" t="s">
        <v>462</v>
      </c>
      <c r="D42" s="72" t="s">
        <v>148</v>
      </c>
      <c r="E42" s="149" t="s">
        <v>149</v>
      </c>
      <c r="F42" s="133">
        <f t="shared" si="5"/>
        <v>10</v>
      </c>
      <c r="G42" s="142">
        <v>3</v>
      </c>
      <c r="H42" s="71" t="s">
        <v>35</v>
      </c>
      <c r="I42" s="134">
        <v>10</v>
      </c>
      <c r="J42" s="134">
        <v>5</v>
      </c>
      <c r="K42" s="134">
        <v>5</v>
      </c>
      <c r="L42" s="134">
        <v>2</v>
      </c>
      <c r="M42" s="145" t="s">
        <v>144</v>
      </c>
      <c r="N42" s="146" t="s">
        <v>463</v>
      </c>
      <c r="O42" s="136" t="s">
        <v>62</v>
      </c>
      <c r="P42" s="137"/>
      <c r="R42" s="60"/>
    </row>
    <row r="43" spans="1:27" s="13" customFormat="1" ht="63.75" x14ac:dyDescent="0.35">
      <c r="A43" s="148" t="s">
        <v>56</v>
      </c>
      <c r="B43" s="131" t="s">
        <v>63</v>
      </c>
      <c r="C43" s="71" t="s">
        <v>150</v>
      </c>
      <c r="D43" s="72" t="s">
        <v>151</v>
      </c>
      <c r="E43" s="149" t="s">
        <v>152</v>
      </c>
      <c r="F43" s="133">
        <f t="shared" ref="F43" si="6">MAX(I43:L43)</f>
        <v>10</v>
      </c>
      <c r="G43" s="142">
        <v>3</v>
      </c>
      <c r="H43" s="71" t="s">
        <v>35</v>
      </c>
      <c r="I43" s="134">
        <v>10</v>
      </c>
      <c r="J43" s="134">
        <v>5</v>
      </c>
      <c r="K43" s="134">
        <v>5</v>
      </c>
      <c r="L43" s="134">
        <v>2</v>
      </c>
      <c r="M43" s="145" t="s">
        <v>144</v>
      </c>
      <c r="N43" s="135" t="s">
        <v>153</v>
      </c>
      <c r="O43" s="136" t="s">
        <v>62</v>
      </c>
      <c r="P43" s="137"/>
      <c r="R43" s="60"/>
    </row>
    <row r="44" spans="1:27" s="13" customFormat="1" ht="89.25" x14ac:dyDescent="0.35">
      <c r="A44" s="148" t="s">
        <v>56</v>
      </c>
      <c r="B44" s="131" t="s">
        <v>129</v>
      </c>
      <c r="C44" s="71" t="s">
        <v>154</v>
      </c>
      <c r="D44" s="72" t="s">
        <v>155</v>
      </c>
      <c r="E44" s="132" t="s">
        <v>135</v>
      </c>
      <c r="F44" s="133">
        <f t="shared" si="5"/>
        <v>10</v>
      </c>
      <c r="G44" s="142">
        <v>2</v>
      </c>
      <c r="H44" s="71" t="s">
        <v>49</v>
      </c>
      <c r="I44" s="134">
        <v>10</v>
      </c>
      <c r="J44" s="134">
        <v>5</v>
      </c>
      <c r="K44" s="134"/>
      <c r="L44" s="134"/>
      <c r="M44" s="145" t="s">
        <v>156</v>
      </c>
      <c r="N44" s="135" t="s">
        <v>464</v>
      </c>
      <c r="O44" s="136" t="s">
        <v>62</v>
      </c>
      <c r="P44" s="137"/>
      <c r="R44" s="60"/>
    </row>
    <row r="45" spans="1:27" s="13" customFormat="1" ht="165.75" x14ac:dyDescent="0.35">
      <c r="A45" s="148" t="s">
        <v>56</v>
      </c>
      <c r="B45" s="131" t="s">
        <v>102</v>
      </c>
      <c r="C45" s="71" t="s">
        <v>465</v>
      </c>
      <c r="D45" s="72" t="s">
        <v>157</v>
      </c>
      <c r="E45" s="149" t="s">
        <v>158</v>
      </c>
      <c r="F45" s="133">
        <f t="shared" si="5"/>
        <v>10</v>
      </c>
      <c r="G45" s="142">
        <v>3</v>
      </c>
      <c r="H45" s="71" t="s">
        <v>35</v>
      </c>
      <c r="I45" s="134">
        <v>10</v>
      </c>
      <c r="J45" s="134">
        <v>5</v>
      </c>
      <c r="K45" s="134"/>
      <c r="L45" s="134"/>
      <c r="M45" s="145" t="s">
        <v>159</v>
      </c>
      <c r="N45" s="135" t="s">
        <v>160</v>
      </c>
      <c r="O45" s="136" t="s">
        <v>62</v>
      </c>
      <c r="P45" s="137"/>
      <c r="R45" s="60"/>
    </row>
    <row r="46" spans="1:27" s="13" customFormat="1" ht="63.75" x14ac:dyDescent="0.35">
      <c r="A46" s="148" t="s">
        <v>56</v>
      </c>
      <c r="B46" s="131" t="s">
        <v>63</v>
      </c>
      <c r="C46" s="71" t="s">
        <v>64</v>
      </c>
      <c r="D46" s="72" t="s">
        <v>466</v>
      </c>
      <c r="E46" s="150" t="s">
        <v>161</v>
      </c>
      <c r="F46" s="133">
        <f t="shared" si="5"/>
        <v>10</v>
      </c>
      <c r="G46" s="142">
        <v>2</v>
      </c>
      <c r="H46" s="71" t="s">
        <v>49</v>
      </c>
      <c r="I46" s="134"/>
      <c r="J46" s="134">
        <v>10</v>
      </c>
      <c r="K46" s="134"/>
      <c r="L46" s="134"/>
      <c r="M46" s="145" t="s">
        <v>162</v>
      </c>
      <c r="N46" s="135" t="s">
        <v>467</v>
      </c>
      <c r="O46" s="136" t="s">
        <v>62</v>
      </c>
      <c r="P46" s="137"/>
      <c r="R46" s="60"/>
    </row>
    <row r="47" spans="1:27" s="10" customFormat="1" ht="76.5" x14ac:dyDescent="0.35">
      <c r="A47" s="148" t="s">
        <v>56</v>
      </c>
      <c r="B47" s="131" t="s">
        <v>63</v>
      </c>
      <c r="C47" s="71" t="s">
        <v>468</v>
      </c>
      <c r="D47" s="72" t="s">
        <v>469</v>
      </c>
      <c r="E47" s="132" t="s">
        <v>163</v>
      </c>
      <c r="F47" s="133">
        <f t="shared" si="5"/>
        <v>10</v>
      </c>
      <c r="G47" s="142">
        <v>2</v>
      </c>
      <c r="H47" s="71" t="s">
        <v>49</v>
      </c>
      <c r="I47" s="134"/>
      <c r="J47" s="134">
        <v>10</v>
      </c>
      <c r="K47" s="134"/>
      <c r="L47" s="134"/>
      <c r="M47" s="145" t="s">
        <v>164</v>
      </c>
      <c r="N47" s="135" t="s">
        <v>165</v>
      </c>
      <c r="O47" s="136" t="s">
        <v>62</v>
      </c>
      <c r="P47" s="147"/>
      <c r="R47" s="59"/>
    </row>
    <row r="48" spans="1:27" s="13" customFormat="1" ht="114.75" x14ac:dyDescent="0.35">
      <c r="A48" s="148" t="s">
        <v>166</v>
      </c>
      <c r="B48" s="131" t="s">
        <v>102</v>
      </c>
      <c r="C48" s="71" t="s">
        <v>167</v>
      </c>
      <c r="D48" s="72" t="s">
        <v>168</v>
      </c>
      <c r="E48" s="149" t="s">
        <v>169</v>
      </c>
      <c r="F48" s="133">
        <f>MAX(I48:L48)</f>
        <v>10</v>
      </c>
      <c r="G48" s="142">
        <v>2</v>
      </c>
      <c r="H48" s="71" t="s">
        <v>49</v>
      </c>
      <c r="I48" s="134">
        <v>10</v>
      </c>
      <c r="J48" s="134"/>
      <c r="K48" s="134"/>
      <c r="L48" s="134">
        <v>2</v>
      </c>
      <c r="M48" s="145" t="s">
        <v>170</v>
      </c>
      <c r="N48" s="135" t="s">
        <v>470</v>
      </c>
      <c r="O48" s="144" t="s">
        <v>52</v>
      </c>
      <c r="P48" s="137"/>
      <c r="R48" s="60"/>
    </row>
    <row r="49" spans="1:18" s="13" customFormat="1" ht="114.75" x14ac:dyDescent="0.35">
      <c r="A49" s="148" t="s">
        <v>86</v>
      </c>
      <c r="B49" s="131" t="s">
        <v>434</v>
      </c>
      <c r="C49" s="71" t="s">
        <v>92</v>
      </c>
      <c r="D49" s="71" t="s">
        <v>171</v>
      </c>
      <c r="E49" s="145" t="s">
        <v>172</v>
      </c>
      <c r="F49" s="153">
        <f>MAX(I49:L49)</f>
        <v>10</v>
      </c>
      <c r="G49" s="142">
        <v>3</v>
      </c>
      <c r="H49" s="71" t="s">
        <v>35</v>
      </c>
      <c r="I49" s="152">
        <v>10</v>
      </c>
      <c r="J49" s="152">
        <v>5</v>
      </c>
      <c r="K49" s="152">
        <v>5</v>
      </c>
      <c r="L49" s="152"/>
      <c r="M49" s="145" t="s">
        <v>170</v>
      </c>
      <c r="N49" s="135" t="s">
        <v>173</v>
      </c>
      <c r="O49" s="136" t="s">
        <v>111</v>
      </c>
      <c r="P49" s="137"/>
      <c r="R49" s="60"/>
    </row>
    <row r="50" spans="1:18" s="13" customFormat="1" ht="89.25" x14ac:dyDescent="0.35">
      <c r="A50" s="148" t="s">
        <v>86</v>
      </c>
      <c r="B50" s="173" t="s">
        <v>47</v>
      </c>
      <c r="C50" s="136" t="s">
        <v>174</v>
      </c>
      <c r="D50" s="72" t="s">
        <v>175</v>
      </c>
      <c r="E50" s="154" t="s">
        <v>176</v>
      </c>
      <c r="F50" s="153">
        <f>MAX(I50:L50)</f>
        <v>10</v>
      </c>
      <c r="G50" s="142">
        <v>2</v>
      </c>
      <c r="H50" s="71" t="s">
        <v>49</v>
      </c>
      <c r="I50" s="152">
        <v>10</v>
      </c>
      <c r="J50" s="152">
        <v>5</v>
      </c>
      <c r="K50" s="152"/>
      <c r="L50" s="152"/>
      <c r="M50" s="145" t="s">
        <v>170</v>
      </c>
      <c r="N50" s="135" t="s">
        <v>177</v>
      </c>
      <c r="O50" s="136" t="s">
        <v>111</v>
      </c>
      <c r="P50" s="137"/>
      <c r="R50" s="60" t="s">
        <v>107</v>
      </c>
    </row>
    <row r="51" spans="1:18" s="13" customFormat="1" ht="89.25" x14ac:dyDescent="0.35">
      <c r="A51" s="126" t="s">
        <v>32</v>
      </c>
      <c r="B51" s="173" t="s">
        <v>63</v>
      </c>
      <c r="C51" s="71" t="s">
        <v>178</v>
      </c>
      <c r="D51" s="72" t="s">
        <v>179</v>
      </c>
      <c r="E51" s="132" t="s">
        <v>180</v>
      </c>
      <c r="F51" s="133">
        <f t="shared" si="4"/>
        <v>5</v>
      </c>
      <c r="G51" s="142">
        <v>2</v>
      </c>
      <c r="H51" s="71" t="s">
        <v>69</v>
      </c>
      <c r="I51" s="134">
        <v>5</v>
      </c>
      <c r="J51" s="134"/>
      <c r="K51" s="134"/>
      <c r="L51" s="134"/>
      <c r="M51" s="147" t="s">
        <v>181</v>
      </c>
      <c r="N51" s="135" t="s">
        <v>182</v>
      </c>
      <c r="O51" s="127" t="s">
        <v>37</v>
      </c>
      <c r="P51" s="137"/>
      <c r="R51" s="60"/>
    </row>
    <row r="52" spans="1:18" s="13" customFormat="1" ht="63.75" x14ac:dyDescent="0.35">
      <c r="A52" s="126" t="s">
        <v>32</v>
      </c>
      <c r="B52" s="131" t="s">
        <v>183</v>
      </c>
      <c r="C52" s="71" t="s">
        <v>440</v>
      </c>
      <c r="D52" s="72" t="s">
        <v>184</v>
      </c>
      <c r="E52" s="145" t="s">
        <v>185</v>
      </c>
      <c r="F52" s="133">
        <f t="shared" si="4"/>
        <v>5</v>
      </c>
      <c r="G52" s="142">
        <v>2</v>
      </c>
      <c r="H52" s="71" t="s">
        <v>41</v>
      </c>
      <c r="I52" s="134">
        <v>5</v>
      </c>
      <c r="J52" s="134">
        <v>2</v>
      </c>
      <c r="K52" s="134"/>
      <c r="L52" s="134"/>
      <c r="M52" s="71" t="s">
        <v>186</v>
      </c>
      <c r="N52" s="135" t="s">
        <v>187</v>
      </c>
      <c r="O52" s="127" t="s">
        <v>37</v>
      </c>
      <c r="P52" s="137"/>
      <c r="R52" s="60"/>
    </row>
    <row r="53" spans="1:18" s="13" customFormat="1" ht="89.25" x14ac:dyDescent="0.35">
      <c r="A53" s="148" t="s">
        <v>86</v>
      </c>
      <c r="B53" s="131" t="s">
        <v>57</v>
      </c>
      <c r="C53" s="71" t="s">
        <v>188</v>
      </c>
      <c r="D53" s="72" t="s">
        <v>189</v>
      </c>
      <c r="E53" s="149" t="s">
        <v>190</v>
      </c>
      <c r="F53" s="153">
        <f t="shared" ref="F53" si="7">MAX(I53:L53)</f>
        <v>5</v>
      </c>
      <c r="G53" s="142">
        <v>1</v>
      </c>
      <c r="H53" s="71" t="s">
        <v>49</v>
      </c>
      <c r="I53" s="152">
        <v>5</v>
      </c>
      <c r="J53" s="152"/>
      <c r="K53" s="152"/>
      <c r="L53" s="152"/>
      <c r="M53" s="145" t="s">
        <v>191</v>
      </c>
      <c r="N53" s="135" t="s">
        <v>192</v>
      </c>
      <c r="O53" s="136" t="s">
        <v>111</v>
      </c>
      <c r="P53" s="137"/>
      <c r="R53" s="60"/>
    </row>
    <row r="54" spans="1:18" s="13" customFormat="1" ht="13.15" x14ac:dyDescent="0.35">
      <c r="A54" s="137"/>
      <c r="B54" s="131"/>
      <c r="C54" s="71"/>
      <c r="D54" s="72"/>
      <c r="E54" s="132"/>
      <c r="F54" s="133">
        <f t="shared" ref="F54:F57" si="8">MAX(I54:L54)</f>
        <v>0</v>
      </c>
      <c r="G54" s="142"/>
      <c r="H54" s="71"/>
      <c r="I54" s="134"/>
      <c r="J54" s="134"/>
      <c r="K54" s="134"/>
      <c r="L54" s="134"/>
      <c r="M54" s="71"/>
      <c r="N54" s="135"/>
      <c r="O54" s="144"/>
      <c r="P54" s="137"/>
      <c r="R54" s="60"/>
    </row>
    <row r="55" spans="1:18" s="13" customFormat="1" ht="13.15" x14ac:dyDescent="0.35">
      <c r="A55" s="137"/>
      <c r="B55" s="131"/>
      <c r="C55" s="71"/>
      <c r="D55" s="72"/>
      <c r="E55" s="132"/>
      <c r="F55" s="133">
        <f t="shared" si="8"/>
        <v>0</v>
      </c>
      <c r="G55" s="142"/>
      <c r="H55" s="71"/>
      <c r="I55" s="134"/>
      <c r="J55" s="134"/>
      <c r="K55" s="134"/>
      <c r="L55" s="134"/>
      <c r="M55" s="71"/>
      <c r="N55" s="135"/>
      <c r="O55" s="144"/>
      <c r="P55" s="137"/>
      <c r="R55" s="60"/>
    </row>
    <row r="56" spans="1:18" s="13" customFormat="1" ht="13.15" x14ac:dyDescent="0.35">
      <c r="A56" s="137"/>
      <c r="B56" s="131"/>
      <c r="C56" s="71"/>
      <c r="D56" s="72"/>
      <c r="E56" s="132"/>
      <c r="F56" s="133">
        <f t="shared" si="8"/>
        <v>0</v>
      </c>
      <c r="G56" s="142"/>
      <c r="H56" s="71"/>
      <c r="I56" s="134"/>
      <c r="J56" s="134"/>
      <c r="K56" s="134"/>
      <c r="L56" s="134"/>
      <c r="M56" s="71"/>
      <c r="N56" s="135"/>
      <c r="O56" s="144"/>
      <c r="P56" s="137"/>
      <c r="R56" s="60"/>
    </row>
    <row r="57" spans="1:18" s="13" customFormat="1" ht="13.15" x14ac:dyDescent="0.35">
      <c r="A57" s="137"/>
      <c r="B57" s="131"/>
      <c r="C57" s="71"/>
      <c r="D57" s="72"/>
      <c r="E57" s="132"/>
      <c r="F57" s="133">
        <f t="shared" si="8"/>
        <v>0</v>
      </c>
      <c r="G57" s="142"/>
      <c r="H57" s="71"/>
      <c r="I57" s="134"/>
      <c r="J57" s="134"/>
      <c r="K57" s="134"/>
      <c r="L57" s="134"/>
      <c r="M57" s="71"/>
      <c r="N57" s="135"/>
      <c r="O57" s="144"/>
      <c r="P57" s="137"/>
      <c r="R57" s="60"/>
    </row>
    <row r="58" spans="1:18" s="13" customFormat="1" ht="13.15" x14ac:dyDescent="0.35">
      <c r="A58" s="137"/>
      <c r="B58" s="131"/>
      <c r="C58" s="71"/>
      <c r="D58" s="72"/>
      <c r="E58" s="132"/>
      <c r="F58" s="133">
        <f t="shared" ref="F58:F102" si="9">MAX(I58:L58)</f>
        <v>0</v>
      </c>
      <c r="G58" s="142"/>
      <c r="H58" s="71"/>
      <c r="I58" s="134"/>
      <c r="J58" s="134"/>
      <c r="K58" s="134"/>
      <c r="L58" s="134"/>
      <c r="M58" s="71"/>
      <c r="N58" s="135"/>
      <c r="O58" s="144"/>
      <c r="P58" s="137"/>
      <c r="R58" s="60"/>
    </row>
    <row r="59" spans="1:18" s="13" customFormat="1" ht="13.15" x14ac:dyDescent="0.35">
      <c r="A59" s="137"/>
      <c r="B59" s="131"/>
      <c r="C59" s="71"/>
      <c r="D59" s="72"/>
      <c r="E59" s="132"/>
      <c r="F59" s="133">
        <f t="shared" si="9"/>
        <v>0</v>
      </c>
      <c r="G59" s="142"/>
      <c r="H59" s="71"/>
      <c r="I59" s="134"/>
      <c r="J59" s="134"/>
      <c r="K59" s="134"/>
      <c r="L59" s="134"/>
      <c r="M59" s="71"/>
      <c r="N59" s="135"/>
      <c r="O59" s="144"/>
      <c r="P59" s="137"/>
      <c r="R59" s="60"/>
    </row>
    <row r="60" spans="1:18" s="13" customFormat="1" ht="13.15" x14ac:dyDescent="0.35">
      <c r="A60" s="137"/>
      <c r="B60" s="131"/>
      <c r="C60" s="71"/>
      <c r="D60" s="72"/>
      <c r="E60" s="132"/>
      <c r="F60" s="133">
        <f t="shared" si="9"/>
        <v>0</v>
      </c>
      <c r="G60" s="142"/>
      <c r="H60" s="71"/>
      <c r="I60" s="134"/>
      <c r="J60" s="134"/>
      <c r="K60" s="134"/>
      <c r="L60" s="134"/>
      <c r="M60" s="71"/>
      <c r="N60" s="135"/>
      <c r="O60" s="144"/>
      <c r="P60" s="137"/>
      <c r="R60" s="60"/>
    </row>
    <row r="61" spans="1:18" s="13" customFormat="1" ht="13.15" x14ac:dyDescent="0.35">
      <c r="A61" s="137"/>
      <c r="B61" s="131"/>
      <c r="C61" s="71"/>
      <c r="D61" s="72"/>
      <c r="E61" s="132"/>
      <c r="F61" s="133">
        <f t="shared" si="9"/>
        <v>0</v>
      </c>
      <c r="G61" s="142"/>
      <c r="H61" s="71"/>
      <c r="I61" s="134"/>
      <c r="J61" s="134"/>
      <c r="K61" s="134"/>
      <c r="L61" s="134"/>
      <c r="M61" s="71"/>
      <c r="N61" s="135"/>
      <c r="O61" s="144"/>
      <c r="P61" s="137"/>
      <c r="R61" s="60"/>
    </row>
    <row r="62" spans="1:18" s="13" customFormat="1" ht="13.15" x14ac:dyDescent="0.35">
      <c r="A62" s="137"/>
      <c r="B62" s="131"/>
      <c r="C62" s="71"/>
      <c r="D62" s="72"/>
      <c r="E62" s="132"/>
      <c r="F62" s="133">
        <f t="shared" si="9"/>
        <v>0</v>
      </c>
      <c r="G62" s="142"/>
      <c r="H62" s="71"/>
      <c r="I62" s="134"/>
      <c r="J62" s="134"/>
      <c r="K62" s="134"/>
      <c r="L62" s="134"/>
      <c r="M62" s="71"/>
      <c r="N62" s="135"/>
      <c r="O62" s="144"/>
      <c r="P62" s="137"/>
      <c r="R62" s="60"/>
    </row>
    <row r="63" spans="1:18" s="13" customFormat="1" ht="13.15" x14ac:dyDescent="0.35">
      <c r="A63" s="137"/>
      <c r="B63" s="131"/>
      <c r="C63" s="71"/>
      <c r="D63" s="72"/>
      <c r="E63" s="132"/>
      <c r="F63" s="133">
        <f t="shared" si="9"/>
        <v>0</v>
      </c>
      <c r="G63" s="142"/>
      <c r="H63" s="71"/>
      <c r="I63" s="134"/>
      <c r="J63" s="134"/>
      <c r="K63" s="134"/>
      <c r="L63" s="134"/>
      <c r="M63" s="71"/>
      <c r="N63" s="135"/>
      <c r="O63" s="144"/>
      <c r="P63" s="137"/>
      <c r="R63" s="60"/>
    </row>
    <row r="64" spans="1:18" s="13" customFormat="1" ht="13.15" x14ac:dyDescent="0.35">
      <c r="A64" s="137"/>
      <c r="B64" s="131"/>
      <c r="C64" s="71"/>
      <c r="D64" s="72"/>
      <c r="E64" s="132"/>
      <c r="F64" s="133">
        <f t="shared" si="9"/>
        <v>0</v>
      </c>
      <c r="G64" s="142"/>
      <c r="H64" s="71"/>
      <c r="I64" s="134"/>
      <c r="J64" s="134"/>
      <c r="K64" s="134"/>
      <c r="L64" s="134"/>
      <c r="M64" s="71"/>
      <c r="N64" s="135"/>
      <c r="O64" s="144"/>
      <c r="P64" s="137"/>
      <c r="R64" s="60"/>
    </row>
    <row r="65" spans="1:18" s="13" customFormat="1" ht="13.15" x14ac:dyDescent="0.35">
      <c r="A65" s="137"/>
      <c r="B65" s="131"/>
      <c r="C65" s="71"/>
      <c r="D65" s="72"/>
      <c r="E65" s="132"/>
      <c r="F65" s="133">
        <f t="shared" si="9"/>
        <v>0</v>
      </c>
      <c r="G65" s="142"/>
      <c r="H65" s="71"/>
      <c r="I65" s="134"/>
      <c r="J65" s="134"/>
      <c r="K65" s="134"/>
      <c r="L65" s="134"/>
      <c r="M65" s="71"/>
      <c r="N65" s="135"/>
      <c r="O65" s="144"/>
      <c r="P65" s="137"/>
      <c r="R65" s="60"/>
    </row>
    <row r="66" spans="1:18" s="13" customFormat="1" ht="13.15" x14ac:dyDescent="0.35">
      <c r="A66" s="137"/>
      <c r="B66" s="131"/>
      <c r="C66" s="71"/>
      <c r="D66" s="72"/>
      <c r="E66" s="132"/>
      <c r="F66" s="133">
        <f t="shared" si="9"/>
        <v>0</v>
      </c>
      <c r="G66" s="142"/>
      <c r="H66" s="71"/>
      <c r="I66" s="134"/>
      <c r="J66" s="134"/>
      <c r="K66" s="134"/>
      <c r="L66" s="134"/>
      <c r="M66" s="71"/>
      <c r="N66" s="135"/>
      <c r="O66" s="144"/>
      <c r="P66" s="137"/>
      <c r="R66" s="60"/>
    </row>
    <row r="67" spans="1:18" s="13" customFormat="1" ht="13.15" x14ac:dyDescent="0.35">
      <c r="A67" s="137"/>
      <c r="B67" s="131"/>
      <c r="C67" s="71"/>
      <c r="D67" s="72"/>
      <c r="E67" s="132"/>
      <c r="F67" s="133">
        <f t="shared" si="9"/>
        <v>0</v>
      </c>
      <c r="G67" s="142"/>
      <c r="H67" s="71"/>
      <c r="I67" s="134"/>
      <c r="J67" s="134"/>
      <c r="K67" s="134"/>
      <c r="L67" s="134"/>
      <c r="M67" s="71"/>
      <c r="N67" s="135"/>
      <c r="O67" s="144"/>
      <c r="P67" s="137"/>
      <c r="R67" s="60"/>
    </row>
    <row r="68" spans="1:18" s="13" customFormat="1" ht="13.15" x14ac:dyDescent="0.35">
      <c r="A68" s="137"/>
      <c r="B68" s="131"/>
      <c r="C68" s="71"/>
      <c r="D68" s="72"/>
      <c r="E68" s="132"/>
      <c r="F68" s="133">
        <f t="shared" si="9"/>
        <v>0</v>
      </c>
      <c r="G68" s="142"/>
      <c r="H68" s="71"/>
      <c r="I68" s="134"/>
      <c r="J68" s="134"/>
      <c r="K68" s="134"/>
      <c r="L68" s="134"/>
      <c r="M68" s="71"/>
      <c r="N68" s="135"/>
      <c r="O68" s="144"/>
      <c r="P68" s="137"/>
      <c r="R68" s="60"/>
    </row>
    <row r="69" spans="1:18" s="13" customFormat="1" ht="13.15" x14ac:dyDescent="0.35">
      <c r="A69" s="137"/>
      <c r="B69" s="131"/>
      <c r="C69" s="71"/>
      <c r="D69" s="72"/>
      <c r="E69" s="132"/>
      <c r="F69" s="133">
        <f t="shared" si="9"/>
        <v>0</v>
      </c>
      <c r="G69" s="142"/>
      <c r="H69" s="71"/>
      <c r="I69" s="134"/>
      <c r="J69" s="134"/>
      <c r="K69" s="134"/>
      <c r="L69" s="134"/>
      <c r="M69" s="71"/>
      <c r="N69" s="135"/>
      <c r="O69" s="144"/>
      <c r="P69" s="137"/>
      <c r="R69" s="60"/>
    </row>
    <row r="70" spans="1:18" s="13" customFormat="1" ht="13.15" x14ac:dyDescent="0.35">
      <c r="A70" s="137"/>
      <c r="B70" s="131"/>
      <c r="C70" s="71"/>
      <c r="D70" s="72"/>
      <c r="E70" s="132"/>
      <c r="F70" s="133">
        <f t="shared" si="9"/>
        <v>0</v>
      </c>
      <c r="G70" s="142"/>
      <c r="H70" s="71"/>
      <c r="I70" s="134"/>
      <c r="J70" s="134"/>
      <c r="K70" s="134"/>
      <c r="L70" s="134"/>
      <c r="M70" s="71"/>
      <c r="N70" s="135"/>
      <c r="O70" s="144"/>
      <c r="P70" s="137"/>
      <c r="R70" s="60"/>
    </row>
    <row r="71" spans="1:18" s="13" customFormat="1" ht="13.15" x14ac:dyDescent="0.35">
      <c r="A71" s="137"/>
      <c r="B71" s="131"/>
      <c r="C71" s="71"/>
      <c r="D71" s="72"/>
      <c r="E71" s="132"/>
      <c r="F71" s="133">
        <f t="shared" si="9"/>
        <v>0</v>
      </c>
      <c r="G71" s="142"/>
      <c r="H71" s="71"/>
      <c r="I71" s="134"/>
      <c r="J71" s="134"/>
      <c r="K71" s="134"/>
      <c r="L71" s="134"/>
      <c r="M71" s="71"/>
      <c r="N71" s="135"/>
      <c r="O71" s="144"/>
      <c r="P71" s="137"/>
      <c r="R71" s="60"/>
    </row>
    <row r="72" spans="1:18" s="13" customFormat="1" ht="13.15" x14ac:dyDescent="0.35">
      <c r="A72" s="137"/>
      <c r="B72" s="131"/>
      <c r="C72" s="71"/>
      <c r="D72" s="72"/>
      <c r="E72" s="132"/>
      <c r="F72" s="133">
        <f t="shared" si="9"/>
        <v>0</v>
      </c>
      <c r="G72" s="142"/>
      <c r="H72" s="71"/>
      <c r="I72" s="134"/>
      <c r="J72" s="134"/>
      <c r="K72" s="134"/>
      <c r="L72" s="134"/>
      <c r="M72" s="71"/>
      <c r="N72" s="135"/>
      <c r="O72" s="144"/>
      <c r="P72" s="137"/>
      <c r="R72" s="60"/>
    </row>
    <row r="73" spans="1:18" s="13" customFormat="1" ht="13.15" x14ac:dyDescent="0.35">
      <c r="A73" s="137"/>
      <c r="B73" s="131"/>
      <c r="C73" s="71"/>
      <c r="D73" s="72"/>
      <c r="E73" s="132"/>
      <c r="F73" s="133">
        <f t="shared" si="9"/>
        <v>0</v>
      </c>
      <c r="G73" s="142"/>
      <c r="H73" s="71"/>
      <c r="I73" s="134"/>
      <c r="J73" s="134"/>
      <c r="K73" s="134"/>
      <c r="L73" s="134"/>
      <c r="M73" s="71"/>
      <c r="N73" s="135"/>
      <c r="O73" s="144"/>
      <c r="P73" s="137"/>
      <c r="R73" s="60"/>
    </row>
    <row r="74" spans="1:18" s="13" customFormat="1" ht="13.15" x14ac:dyDescent="0.35">
      <c r="A74" s="137"/>
      <c r="B74" s="131"/>
      <c r="C74" s="71"/>
      <c r="D74" s="72"/>
      <c r="E74" s="132"/>
      <c r="F74" s="133">
        <f t="shared" si="9"/>
        <v>0</v>
      </c>
      <c r="G74" s="142"/>
      <c r="H74" s="71"/>
      <c r="I74" s="134"/>
      <c r="J74" s="134"/>
      <c r="K74" s="134"/>
      <c r="L74" s="134"/>
      <c r="M74" s="71"/>
      <c r="N74" s="135"/>
      <c r="O74" s="144"/>
      <c r="P74" s="137"/>
      <c r="R74" s="60"/>
    </row>
    <row r="75" spans="1:18" s="13" customFormat="1" ht="13.15" x14ac:dyDescent="0.35">
      <c r="A75" s="137"/>
      <c r="B75" s="131"/>
      <c r="C75" s="71"/>
      <c r="D75" s="72"/>
      <c r="E75" s="132"/>
      <c r="F75" s="133">
        <f t="shared" si="9"/>
        <v>0</v>
      </c>
      <c r="G75" s="142"/>
      <c r="H75" s="71"/>
      <c r="I75" s="134"/>
      <c r="J75" s="134"/>
      <c r="K75" s="134"/>
      <c r="L75" s="134"/>
      <c r="M75" s="71"/>
      <c r="N75" s="135"/>
      <c r="O75" s="144"/>
      <c r="P75" s="137"/>
      <c r="R75" s="60"/>
    </row>
    <row r="76" spans="1:18" s="13" customFormat="1" ht="13.15" x14ac:dyDescent="0.35">
      <c r="A76" s="137"/>
      <c r="B76" s="131"/>
      <c r="C76" s="71"/>
      <c r="D76" s="72"/>
      <c r="E76" s="132"/>
      <c r="F76" s="133">
        <f t="shared" si="9"/>
        <v>0</v>
      </c>
      <c r="G76" s="142"/>
      <c r="H76" s="71"/>
      <c r="I76" s="134"/>
      <c r="J76" s="134"/>
      <c r="K76" s="134"/>
      <c r="L76" s="134"/>
      <c r="M76" s="155"/>
      <c r="N76" s="156"/>
      <c r="O76" s="144"/>
      <c r="P76" s="137"/>
      <c r="R76" s="60"/>
    </row>
    <row r="77" spans="1:18" s="13" customFormat="1" ht="13.15" x14ac:dyDescent="0.35">
      <c r="A77" s="137"/>
      <c r="B77" s="131"/>
      <c r="C77" s="71"/>
      <c r="D77" s="72"/>
      <c r="E77" s="132"/>
      <c r="F77" s="133">
        <f t="shared" si="9"/>
        <v>0</v>
      </c>
      <c r="G77" s="142"/>
      <c r="H77" s="71"/>
      <c r="I77" s="134"/>
      <c r="J77" s="134"/>
      <c r="K77" s="134"/>
      <c r="L77" s="134"/>
      <c r="M77" s="71"/>
      <c r="N77" s="135"/>
      <c r="O77" s="144"/>
      <c r="P77" s="137"/>
      <c r="R77" s="60"/>
    </row>
    <row r="78" spans="1:18" s="13" customFormat="1" ht="13.15" x14ac:dyDescent="0.35">
      <c r="A78" s="137"/>
      <c r="B78" s="131"/>
      <c r="C78" s="71"/>
      <c r="D78" s="72"/>
      <c r="E78" s="132"/>
      <c r="F78" s="133">
        <f t="shared" si="9"/>
        <v>0</v>
      </c>
      <c r="G78" s="142"/>
      <c r="H78" s="71"/>
      <c r="I78" s="134"/>
      <c r="J78" s="134"/>
      <c r="K78" s="134"/>
      <c r="L78" s="134"/>
      <c r="M78" s="71"/>
      <c r="N78" s="135"/>
      <c r="O78" s="144"/>
      <c r="P78" s="137"/>
      <c r="R78" s="60"/>
    </row>
    <row r="79" spans="1:18" s="13" customFormat="1" ht="13.15" x14ac:dyDescent="0.35">
      <c r="A79" s="137"/>
      <c r="B79" s="131"/>
      <c r="C79" s="71"/>
      <c r="D79" s="72"/>
      <c r="E79" s="132"/>
      <c r="F79" s="133">
        <f t="shared" si="9"/>
        <v>0</v>
      </c>
      <c r="G79" s="142"/>
      <c r="H79" s="71"/>
      <c r="I79" s="134"/>
      <c r="J79" s="134"/>
      <c r="K79" s="134"/>
      <c r="L79" s="134"/>
      <c r="M79" s="71"/>
      <c r="N79" s="135"/>
      <c r="O79" s="144"/>
      <c r="P79" s="137"/>
      <c r="R79" s="60"/>
    </row>
    <row r="80" spans="1:18" s="13" customFormat="1" ht="13.15" x14ac:dyDescent="0.35">
      <c r="A80" s="137"/>
      <c r="B80" s="131"/>
      <c r="C80" s="71"/>
      <c r="D80" s="72"/>
      <c r="E80" s="132"/>
      <c r="F80" s="133">
        <f t="shared" si="9"/>
        <v>0</v>
      </c>
      <c r="G80" s="142"/>
      <c r="H80" s="71"/>
      <c r="I80" s="134"/>
      <c r="J80" s="134"/>
      <c r="K80" s="134"/>
      <c r="L80" s="134"/>
      <c r="M80" s="71"/>
      <c r="N80" s="135"/>
      <c r="O80" s="144"/>
      <c r="P80" s="137"/>
      <c r="R80" s="60"/>
    </row>
    <row r="81" spans="1:18" s="13" customFormat="1" ht="13.15" x14ac:dyDescent="0.35">
      <c r="A81" s="137"/>
      <c r="B81" s="131"/>
      <c r="C81" s="71"/>
      <c r="D81" s="72"/>
      <c r="E81" s="132"/>
      <c r="F81" s="133">
        <f t="shared" si="9"/>
        <v>0</v>
      </c>
      <c r="G81" s="142"/>
      <c r="H81" s="71"/>
      <c r="I81" s="134"/>
      <c r="J81" s="134"/>
      <c r="K81" s="134"/>
      <c r="L81" s="134"/>
      <c r="M81" s="71"/>
      <c r="N81" s="135"/>
      <c r="O81" s="144"/>
      <c r="P81" s="137"/>
      <c r="R81" s="60"/>
    </row>
    <row r="82" spans="1:18" s="13" customFormat="1" ht="13.15" x14ac:dyDescent="0.35">
      <c r="A82" s="137"/>
      <c r="B82" s="131"/>
      <c r="C82" s="71"/>
      <c r="D82" s="72"/>
      <c r="E82" s="132"/>
      <c r="F82" s="133">
        <f t="shared" si="9"/>
        <v>0</v>
      </c>
      <c r="G82" s="142"/>
      <c r="H82" s="71"/>
      <c r="I82" s="134"/>
      <c r="J82" s="134"/>
      <c r="K82" s="134"/>
      <c r="L82" s="134"/>
      <c r="M82" s="71"/>
      <c r="N82" s="135"/>
      <c r="O82" s="144"/>
      <c r="P82" s="137"/>
      <c r="R82" s="60"/>
    </row>
    <row r="83" spans="1:18" s="13" customFormat="1" ht="13.15" x14ac:dyDescent="0.35">
      <c r="A83" s="137"/>
      <c r="B83" s="131"/>
      <c r="C83" s="71"/>
      <c r="D83" s="72"/>
      <c r="E83" s="132"/>
      <c r="F83" s="133">
        <f t="shared" si="9"/>
        <v>0</v>
      </c>
      <c r="G83" s="142"/>
      <c r="H83" s="71"/>
      <c r="I83" s="134"/>
      <c r="J83" s="134"/>
      <c r="K83" s="134"/>
      <c r="L83" s="134"/>
      <c r="M83" s="71"/>
      <c r="N83" s="135"/>
      <c r="O83" s="144"/>
      <c r="P83" s="137"/>
      <c r="R83" s="60"/>
    </row>
    <row r="84" spans="1:18" s="13" customFormat="1" ht="13.15" x14ac:dyDescent="0.35">
      <c r="A84" s="137"/>
      <c r="B84" s="131"/>
      <c r="C84" s="71"/>
      <c r="D84" s="72"/>
      <c r="E84" s="132"/>
      <c r="F84" s="133">
        <f t="shared" si="9"/>
        <v>0</v>
      </c>
      <c r="G84" s="142"/>
      <c r="H84" s="71"/>
      <c r="I84" s="134"/>
      <c r="J84" s="134"/>
      <c r="K84" s="134"/>
      <c r="L84" s="134"/>
      <c r="M84" s="71"/>
      <c r="N84" s="135"/>
      <c r="O84" s="144"/>
      <c r="P84" s="137"/>
      <c r="R84" s="60"/>
    </row>
    <row r="85" spans="1:18" s="13" customFormat="1" ht="13.15" x14ac:dyDescent="0.35">
      <c r="A85" s="137"/>
      <c r="B85" s="131"/>
      <c r="C85" s="71"/>
      <c r="D85" s="72"/>
      <c r="E85" s="132"/>
      <c r="F85" s="133">
        <f t="shared" si="9"/>
        <v>0</v>
      </c>
      <c r="G85" s="142"/>
      <c r="H85" s="71"/>
      <c r="I85" s="134"/>
      <c r="J85" s="134"/>
      <c r="K85" s="134"/>
      <c r="L85" s="134"/>
      <c r="M85" s="71"/>
      <c r="N85" s="135"/>
      <c r="O85" s="144"/>
      <c r="P85" s="137"/>
      <c r="R85" s="60"/>
    </row>
    <row r="86" spans="1:18" s="13" customFormat="1" ht="13.15" x14ac:dyDescent="0.35">
      <c r="A86" s="137"/>
      <c r="B86" s="131"/>
      <c r="C86" s="71"/>
      <c r="D86" s="72"/>
      <c r="E86" s="132"/>
      <c r="F86" s="133">
        <f t="shared" si="9"/>
        <v>0</v>
      </c>
      <c r="G86" s="142"/>
      <c r="H86" s="71"/>
      <c r="I86" s="134"/>
      <c r="J86" s="134"/>
      <c r="K86" s="134"/>
      <c r="L86" s="134"/>
      <c r="M86" s="71"/>
      <c r="N86" s="135"/>
      <c r="O86" s="144"/>
      <c r="P86" s="137"/>
      <c r="R86" s="60"/>
    </row>
    <row r="87" spans="1:18" s="13" customFormat="1" ht="13.15" x14ac:dyDescent="0.35">
      <c r="A87" s="137"/>
      <c r="B87" s="131"/>
      <c r="C87" s="71"/>
      <c r="D87" s="72"/>
      <c r="E87" s="132"/>
      <c r="F87" s="133">
        <f t="shared" si="9"/>
        <v>0</v>
      </c>
      <c r="G87" s="142"/>
      <c r="H87" s="71"/>
      <c r="I87" s="134"/>
      <c r="J87" s="134"/>
      <c r="K87" s="134"/>
      <c r="L87" s="134"/>
      <c r="M87" s="71"/>
      <c r="N87" s="135"/>
      <c r="O87" s="144"/>
      <c r="P87" s="137"/>
      <c r="R87" s="60"/>
    </row>
    <row r="88" spans="1:18" s="13" customFormat="1" ht="13.15" x14ac:dyDescent="0.35">
      <c r="A88" s="137"/>
      <c r="B88" s="131"/>
      <c r="C88" s="71"/>
      <c r="D88" s="72"/>
      <c r="E88" s="132"/>
      <c r="F88" s="133">
        <f t="shared" si="9"/>
        <v>0</v>
      </c>
      <c r="G88" s="142"/>
      <c r="H88" s="71"/>
      <c r="I88" s="134"/>
      <c r="J88" s="134"/>
      <c r="K88" s="134"/>
      <c r="L88" s="134"/>
      <c r="M88" s="71"/>
      <c r="N88" s="135"/>
      <c r="O88" s="144"/>
      <c r="P88" s="137"/>
      <c r="R88" s="60"/>
    </row>
    <row r="89" spans="1:18" s="13" customFormat="1" ht="13.15" x14ac:dyDescent="0.35">
      <c r="A89" s="137"/>
      <c r="B89" s="131"/>
      <c r="C89" s="71"/>
      <c r="D89" s="72"/>
      <c r="E89" s="132"/>
      <c r="F89" s="133">
        <f t="shared" si="9"/>
        <v>0</v>
      </c>
      <c r="G89" s="142"/>
      <c r="H89" s="71"/>
      <c r="I89" s="134"/>
      <c r="J89" s="134"/>
      <c r="K89" s="134"/>
      <c r="L89" s="134"/>
      <c r="M89" s="71"/>
      <c r="N89" s="135"/>
      <c r="O89" s="144"/>
      <c r="P89" s="137"/>
      <c r="R89" s="60"/>
    </row>
    <row r="90" spans="1:18" s="13" customFormat="1" ht="13.15" x14ac:dyDescent="0.35">
      <c r="A90" s="137"/>
      <c r="B90" s="131"/>
      <c r="C90" s="71"/>
      <c r="D90" s="72"/>
      <c r="E90" s="132"/>
      <c r="F90" s="133">
        <f t="shared" si="9"/>
        <v>0</v>
      </c>
      <c r="G90" s="142"/>
      <c r="H90" s="71"/>
      <c r="I90" s="134"/>
      <c r="J90" s="134"/>
      <c r="K90" s="134"/>
      <c r="L90" s="134"/>
      <c r="M90" s="71"/>
      <c r="N90" s="135"/>
      <c r="O90" s="144"/>
      <c r="P90" s="137"/>
      <c r="R90" s="60"/>
    </row>
    <row r="91" spans="1:18" s="13" customFormat="1" ht="13.15" x14ac:dyDescent="0.35">
      <c r="A91" s="137"/>
      <c r="B91" s="131"/>
      <c r="C91" s="71"/>
      <c r="D91" s="72"/>
      <c r="E91" s="132"/>
      <c r="F91" s="133">
        <f t="shared" si="9"/>
        <v>0</v>
      </c>
      <c r="G91" s="142"/>
      <c r="H91" s="71"/>
      <c r="I91" s="134"/>
      <c r="J91" s="134"/>
      <c r="K91" s="134"/>
      <c r="L91" s="134"/>
      <c r="M91" s="71"/>
      <c r="N91" s="135"/>
      <c r="O91" s="144"/>
      <c r="P91" s="137"/>
      <c r="R91" s="60"/>
    </row>
    <row r="92" spans="1:18" s="13" customFormat="1" ht="13.15" x14ac:dyDescent="0.35">
      <c r="A92" s="137"/>
      <c r="B92" s="131"/>
      <c r="C92" s="71"/>
      <c r="D92" s="72"/>
      <c r="E92" s="132"/>
      <c r="F92" s="133">
        <f t="shared" si="9"/>
        <v>0</v>
      </c>
      <c r="G92" s="142"/>
      <c r="H92" s="71"/>
      <c r="I92" s="134"/>
      <c r="J92" s="134"/>
      <c r="K92" s="134"/>
      <c r="L92" s="134"/>
      <c r="M92" s="71"/>
      <c r="N92" s="135"/>
      <c r="O92" s="144"/>
      <c r="P92" s="137"/>
      <c r="R92" s="60"/>
    </row>
    <row r="93" spans="1:18" s="13" customFormat="1" ht="13.15" x14ac:dyDescent="0.35">
      <c r="A93" s="137"/>
      <c r="B93" s="131"/>
      <c r="C93" s="71"/>
      <c r="D93" s="72"/>
      <c r="E93" s="132"/>
      <c r="F93" s="133">
        <f t="shared" si="9"/>
        <v>0</v>
      </c>
      <c r="G93" s="142"/>
      <c r="H93" s="71"/>
      <c r="I93" s="134"/>
      <c r="J93" s="134"/>
      <c r="K93" s="134"/>
      <c r="L93" s="134"/>
      <c r="M93" s="71"/>
      <c r="N93" s="135"/>
      <c r="O93" s="144"/>
      <c r="P93" s="137"/>
      <c r="R93" s="60"/>
    </row>
    <row r="94" spans="1:18" s="13" customFormat="1" ht="13.15" x14ac:dyDescent="0.35">
      <c r="A94" s="137"/>
      <c r="B94" s="131"/>
      <c r="C94" s="71"/>
      <c r="D94" s="72"/>
      <c r="E94" s="132"/>
      <c r="F94" s="133">
        <f t="shared" si="9"/>
        <v>0</v>
      </c>
      <c r="G94" s="142"/>
      <c r="H94" s="71"/>
      <c r="I94" s="134"/>
      <c r="J94" s="134"/>
      <c r="K94" s="134"/>
      <c r="L94" s="134"/>
      <c r="M94" s="71"/>
      <c r="N94" s="135"/>
      <c r="O94" s="144"/>
      <c r="P94" s="137"/>
      <c r="R94" s="60"/>
    </row>
    <row r="95" spans="1:18" s="13" customFormat="1" ht="13.15" x14ac:dyDescent="0.35">
      <c r="A95" s="137"/>
      <c r="B95" s="131"/>
      <c r="C95" s="71"/>
      <c r="D95" s="72"/>
      <c r="E95" s="132"/>
      <c r="F95" s="133">
        <f t="shared" si="9"/>
        <v>0</v>
      </c>
      <c r="G95" s="142"/>
      <c r="H95" s="71"/>
      <c r="I95" s="134"/>
      <c r="J95" s="134"/>
      <c r="K95" s="134"/>
      <c r="L95" s="134"/>
      <c r="M95" s="71"/>
      <c r="N95" s="135"/>
      <c r="O95" s="144"/>
      <c r="P95" s="137"/>
      <c r="R95" s="60"/>
    </row>
    <row r="96" spans="1:18" s="13" customFormat="1" ht="13.15" x14ac:dyDescent="0.35">
      <c r="A96" s="137"/>
      <c r="B96" s="131"/>
      <c r="C96" s="71"/>
      <c r="D96" s="72"/>
      <c r="E96" s="132"/>
      <c r="F96" s="133">
        <f t="shared" si="9"/>
        <v>0</v>
      </c>
      <c r="G96" s="142"/>
      <c r="H96" s="71"/>
      <c r="I96" s="134"/>
      <c r="J96" s="134"/>
      <c r="K96" s="134"/>
      <c r="L96" s="134"/>
      <c r="M96" s="71"/>
      <c r="N96" s="135"/>
      <c r="O96" s="144"/>
      <c r="P96" s="137"/>
      <c r="R96" s="60"/>
    </row>
    <row r="97" spans="1:18" s="13" customFormat="1" ht="13.15" x14ac:dyDescent="0.35">
      <c r="A97" s="137"/>
      <c r="B97" s="131"/>
      <c r="C97" s="71"/>
      <c r="D97" s="72"/>
      <c r="E97" s="132"/>
      <c r="F97" s="133">
        <f t="shared" si="9"/>
        <v>0</v>
      </c>
      <c r="G97" s="142"/>
      <c r="H97" s="71"/>
      <c r="I97" s="134"/>
      <c r="J97" s="134"/>
      <c r="K97" s="134"/>
      <c r="L97" s="134"/>
      <c r="M97" s="71"/>
      <c r="N97" s="135"/>
      <c r="O97" s="144"/>
      <c r="P97" s="137"/>
      <c r="R97" s="60"/>
    </row>
    <row r="98" spans="1:18" s="13" customFormat="1" ht="13.15" x14ac:dyDescent="0.35">
      <c r="A98" s="137"/>
      <c r="B98" s="131"/>
      <c r="C98" s="71"/>
      <c r="D98" s="72"/>
      <c r="E98" s="132"/>
      <c r="F98" s="133">
        <f t="shared" si="9"/>
        <v>0</v>
      </c>
      <c r="G98" s="142"/>
      <c r="H98" s="71"/>
      <c r="I98" s="134"/>
      <c r="J98" s="134"/>
      <c r="K98" s="134"/>
      <c r="L98" s="134"/>
      <c r="M98" s="71"/>
      <c r="N98" s="135"/>
      <c r="O98" s="144"/>
      <c r="P98" s="137"/>
      <c r="R98" s="60"/>
    </row>
    <row r="99" spans="1:18" s="13" customFormat="1" ht="13.15" x14ac:dyDescent="0.35">
      <c r="A99" s="137"/>
      <c r="B99" s="131"/>
      <c r="C99" s="71"/>
      <c r="D99" s="72"/>
      <c r="E99" s="132"/>
      <c r="F99" s="133">
        <f t="shared" si="9"/>
        <v>0</v>
      </c>
      <c r="G99" s="142"/>
      <c r="H99" s="71"/>
      <c r="I99" s="134"/>
      <c r="J99" s="134"/>
      <c r="K99" s="134"/>
      <c r="L99" s="134"/>
      <c r="M99" s="71"/>
      <c r="N99" s="135"/>
      <c r="O99" s="144"/>
      <c r="P99" s="137"/>
      <c r="R99" s="60"/>
    </row>
    <row r="100" spans="1:18" s="13" customFormat="1" ht="13.15" x14ac:dyDescent="0.35">
      <c r="A100" s="137"/>
      <c r="B100" s="131"/>
      <c r="C100" s="71"/>
      <c r="D100" s="72"/>
      <c r="E100" s="132"/>
      <c r="F100" s="133">
        <f t="shared" si="9"/>
        <v>0</v>
      </c>
      <c r="G100" s="142"/>
      <c r="H100" s="71"/>
      <c r="I100" s="134"/>
      <c r="J100" s="134"/>
      <c r="K100" s="134"/>
      <c r="L100" s="134"/>
      <c r="M100" s="71"/>
      <c r="N100" s="135"/>
      <c r="O100" s="144"/>
      <c r="P100" s="137"/>
      <c r="R100" s="60"/>
    </row>
    <row r="101" spans="1:18" s="13" customFormat="1" ht="13.15" x14ac:dyDescent="0.35">
      <c r="A101" s="137"/>
      <c r="B101" s="131"/>
      <c r="C101" s="71"/>
      <c r="D101" s="72"/>
      <c r="E101" s="132"/>
      <c r="F101" s="133">
        <f t="shared" si="9"/>
        <v>0</v>
      </c>
      <c r="G101" s="142"/>
      <c r="H101" s="71"/>
      <c r="I101" s="134"/>
      <c r="J101" s="134"/>
      <c r="K101" s="134"/>
      <c r="L101" s="134"/>
      <c r="M101" s="71"/>
      <c r="N101" s="135"/>
      <c r="O101" s="144"/>
      <c r="P101" s="137"/>
      <c r="R101" s="60"/>
    </row>
    <row r="102" spans="1:18" s="13" customFormat="1" ht="13.15" x14ac:dyDescent="0.35">
      <c r="A102" s="137"/>
      <c r="B102" s="131"/>
      <c r="C102" s="71"/>
      <c r="D102" s="72"/>
      <c r="E102" s="132"/>
      <c r="F102" s="133">
        <f t="shared" si="9"/>
        <v>0</v>
      </c>
      <c r="G102" s="142"/>
      <c r="H102" s="71"/>
      <c r="I102" s="134"/>
      <c r="J102" s="134"/>
      <c r="K102" s="134"/>
      <c r="L102" s="134"/>
      <c r="M102" s="71"/>
      <c r="N102" s="135"/>
      <c r="O102" s="144"/>
      <c r="P102" s="137"/>
      <c r="R102" s="60"/>
    </row>
    <row r="103" spans="1:18" s="13" customFormat="1" ht="13.15" x14ac:dyDescent="0.35">
      <c r="A103" s="137"/>
      <c r="B103" s="131"/>
      <c r="C103" s="71"/>
      <c r="D103" s="72"/>
      <c r="E103" s="132"/>
      <c r="F103" s="133">
        <f t="shared" ref="F103:F113" si="10">MAX(I103:L103)</f>
        <v>0</v>
      </c>
      <c r="G103" s="142"/>
      <c r="H103" s="71"/>
      <c r="I103" s="134"/>
      <c r="J103" s="134"/>
      <c r="K103" s="134"/>
      <c r="L103" s="134"/>
      <c r="M103" s="71"/>
      <c r="N103" s="135"/>
      <c r="O103" s="144"/>
      <c r="P103" s="137"/>
      <c r="R103" s="60"/>
    </row>
    <row r="104" spans="1:18" s="13" customFormat="1" ht="13.15" x14ac:dyDescent="0.35">
      <c r="A104" s="137"/>
      <c r="B104" s="131"/>
      <c r="C104" s="71"/>
      <c r="D104" s="72"/>
      <c r="E104" s="132"/>
      <c r="F104" s="133">
        <f t="shared" si="10"/>
        <v>0</v>
      </c>
      <c r="G104" s="142"/>
      <c r="H104" s="71"/>
      <c r="I104" s="134"/>
      <c r="J104" s="134"/>
      <c r="K104" s="134"/>
      <c r="L104" s="134"/>
      <c r="M104" s="71"/>
      <c r="N104" s="135"/>
      <c r="O104" s="144"/>
      <c r="P104" s="137"/>
      <c r="R104" s="60"/>
    </row>
    <row r="105" spans="1:18" s="13" customFormat="1" ht="13.15" x14ac:dyDescent="0.35">
      <c r="A105" s="137"/>
      <c r="B105" s="131"/>
      <c r="C105" s="71"/>
      <c r="D105" s="72"/>
      <c r="E105" s="132"/>
      <c r="F105" s="133">
        <f t="shared" si="10"/>
        <v>0</v>
      </c>
      <c r="G105" s="142"/>
      <c r="H105" s="71"/>
      <c r="I105" s="134"/>
      <c r="J105" s="134"/>
      <c r="K105" s="134"/>
      <c r="L105" s="134"/>
      <c r="M105" s="71"/>
      <c r="N105" s="135"/>
      <c r="O105" s="144"/>
      <c r="P105" s="137"/>
      <c r="R105" s="60"/>
    </row>
    <row r="106" spans="1:18" s="13" customFormat="1" ht="13.15" x14ac:dyDescent="0.35">
      <c r="A106" s="137"/>
      <c r="B106" s="131"/>
      <c r="C106" s="71"/>
      <c r="D106" s="72"/>
      <c r="E106" s="132"/>
      <c r="F106" s="133">
        <f t="shared" si="10"/>
        <v>0</v>
      </c>
      <c r="G106" s="142"/>
      <c r="H106" s="71"/>
      <c r="I106" s="134"/>
      <c r="J106" s="134"/>
      <c r="K106" s="134"/>
      <c r="L106" s="134"/>
      <c r="M106" s="71"/>
      <c r="N106" s="135"/>
      <c r="O106" s="144"/>
      <c r="P106" s="137"/>
      <c r="R106" s="60"/>
    </row>
    <row r="107" spans="1:18" s="13" customFormat="1" ht="13.15" x14ac:dyDescent="0.35">
      <c r="A107" s="137"/>
      <c r="B107" s="131"/>
      <c r="C107" s="71"/>
      <c r="D107" s="72"/>
      <c r="E107" s="132"/>
      <c r="F107" s="133">
        <f t="shared" si="10"/>
        <v>0</v>
      </c>
      <c r="G107" s="142"/>
      <c r="H107" s="71"/>
      <c r="I107" s="134"/>
      <c r="J107" s="134"/>
      <c r="K107" s="134"/>
      <c r="L107" s="134"/>
      <c r="M107" s="71"/>
      <c r="N107" s="135"/>
      <c r="O107" s="144"/>
      <c r="P107" s="137"/>
      <c r="R107" s="60"/>
    </row>
    <row r="108" spans="1:18" s="13" customFormat="1" ht="13.15" x14ac:dyDescent="0.35">
      <c r="A108" s="137"/>
      <c r="B108" s="131"/>
      <c r="C108" s="71"/>
      <c r="D108" s="72"/>
      <c r="E108" s="132"/>
      <c r="F108" s="133">
        <f t="shared" si="10"/>
        <v>0</v>
      </c>
      <c r="G108" s="142"/>
      <c r="H108" s="71"/>
      <c r="I108" s="134"/>
      <c r="J108" s="134"/>
      <c r="K108" s="134"/>
      <c r="L108" s="134"/>
      <c r="M108" s="71"/>
      <c r="N108" s="135"/>
      <c r="O108" s="144"/>
      <c r="P108" s="137"/>
      <c r="R108" s="60"/>
    </row>
    <row r="109" spans="1:18" s="13" customFormat="1" ht="13.15" x14ac:dyDescent="0.35">
      <c r="A109" s="137"/>
      <c r="B109" s="131"/>
      <c r="C109" s="71"/>
      <c r="D109" s="72"/>
      <c r="E109" s="132"/>
      <c r="F109" s="133">
        <f t="shared" si="10"/>
        <v>0</v>
      </c>
      <c r="G109" s="142"/>
      <c r="H109" s="71"/>
      <c r="I109" s="134"/>
      <c r="J109" s="134"/>
      <c r="K109" s="134"/>
      <c r="L109" s="134"/>
      <c r="M109" s="71"/>
      <c r="N109" s="135"/>
      <c r="O109" s="144"/>
      <c r="P109" s="137"/>
      <c r="R109" s="60"/>
    </row>
    <row r="110" spans="1:18" s="13" customFormat="1" ht="13.15" x14ac:dyDescent="0.35">
      <c r="A110" s="137"/>
      <c r="B110" s="131"/>
      <c r="C110" s="71"/>
      <c r="D110" s="72"/>
      <c r="E110" s="132"/>
      <c r="F110" s="133">
        <f t="shared" si="10"/>
        <v>0</v>
      </c>
      <c r="G110" s="142"/>
      <c r="H110" s="71"/>
      <c r="I110" s="134"/>
      <c r="J110" s="134"/>
      <c r="K110" s="134"/>
      <c r="L110" s="134"/>
      <c r="M110" s="71"/>
      <c r="N110" s="135"/>
      <c r="O110" s="144"/>
      <c r="P110" s="137"/>
      <c r="R110" s="60"/>
    </row>
    <row r="111" spans="1:18" s="13" customFormat="1" ht="13.15" x14ac:dyDescent="0.35">
      <c r="A111" s="137"/>
      <c r="B111" s="157"/>
      <c r="C111" s="71"/>
      <c r="D111" s="72"/>
      <c r="E111" s="132"/>
      <c r="F111" s="133">
        <f t="shared" si="10"/>
        <v>0</v>
      </c>
      <c r="G111" s="142"/>
      <c r="H111" s="71"/>
      <c r="I111" s="134"/>
      <c r="J111" s="134"/>
      <c r="K111" s="134"/>
      <c r="L111" s="134"/>
      <c r="M111" s="71"/>
      <c r="N111" s="135"/>
      <c r="O111" s="144"/>
      <c r="P111" s="137"/>
      <c r="R111" s="60"/>
    </row>
    <row r="112" spans="1:18" s="13" customFormat="1" ht="13.15" x14ac:dyDescent="0.35">
      <c r="A112" s="137"/>
      <c r="B112" s="131"/>
      <c r="C112" s="71"/>
      <c r="D112" s="72"/>
      <c r="E112" s="132"/>
      <c r="F112" s="133">
        <f t="shared" si="10"/>
        <v>0</v>
      </c>
      <c r="G112" s="142"/>
      <c r="H112" s="71"/>
      <c r="I112" s="134"/>
      <c r="J112" s="134"/>
      <c r="K112" s="134"/>
      <c r="L112" s="134"/>
      <c r="M112" s="71"/>
      <c r="N112" s="135"/>
      <c r="O112" s="144"/>
      <c r="P112" s="137"/>
      <c r="R112" s="60"/>
    </row>
    <row r="113" spans="1:18" s="13" customFormat="1" ht="13.5" thickBot="1" x14ac:dyDescent="0.4">
      <c r="A113" s="137"/>
      <c r="B113" s="158"/>
      <c r="C113" s="159"/>
      <c r="D113" s="160"/>
      <c r="E113" s="161"/>
      <c r="F113" s="162">
        <f t="shared" si="10"/>
        <v>0</v>
      </c>
      <c r="G113" s="163"/>
      <c r="H113" s="159"/>
      <c r="I113" s="164"/>
      <c r="J113" s="164"/>
      <c r="K113" s="164"/>
      <c r="L113" s="164"/>
      <c r="M113" s="159"/>
      <c r="N113" s="165"/>
      <c r="O113" s="144"/>
      <c r="P113" s="137"/>
      <c r="R113" s="60"/>
    </row>
    <row r="114" spans="1:18" x14ac:dyDescent="0.35">
      <c r="I114" s="3"/>
      <c r="J114" s="3"/>
      <c r="K114" s="3"/>
      <c r="L114" s="3"/>
      <c r="O114" s="73"/>
    </row>
  </sheetData>
  <mergeCells count="22">
    <mergeCell ref="O25:O28"/>
    <mergeCell ref="B25:B28"/>
    <mergeCell ref="C25:C28"/>
    <mergeCell ref="D25:D28"/>
    <mergeCell ref="N25:N28"/>
    <mergeCell ref="M25:M28"/>
    <mergeCell ref="O8:O10"/>
    <mergeCell ref="B8:B10"/>
    <mergeCell ref="I8:L8"/>
    <mergeCell ref="I4:L6"/>
    <mergeCell ref="F8:H8"/>
    <mergeCell ref="D8:D10"/>
    <mergeCell ref="C8:C10"/>
    <mergeCell ref="M8:M10"/>
    <mergeCell ref="E8:E10"/>
    <mergeCell ref="N8:N10"/>
    <mergeCell ref="O30:O31"/>
    <mergeCell ref="B30:B31"/>
    <mergeCell ref="C30:C31"/>
    <mergeCell ref="D30:D31"/>
    <mergeCell ref="M30:M31"/>
    <mergeCell ref="N30:N31"/>
  </mergeCells>
  <phoneticPr fontId="0" type="noConversion"/>
  <conditionalFormatting sqref="I38:L38 I41:L42 I44:L47 I54:L113 I16:L36">
    <cfRule type="cellIs" dxfId="91" priority="3129" operator="between">
      <formula>15</formula>
      <formula>25</formula>
    </cfRule>
    <cfRule type="cellIs" dxfId="90" priority="3130" operator="between">
      <formula>10</formula>
      <formula>12</formula>
    </cfRule>
    <cfRule type="cellIs" dxfId="89" priority="3131" operator="between">
      <formula>4</formula>
      <formula>8</formula>
    </cfRule>
    <cfRule type="cellIs" dxfId="88" priority="3132" operator="between">
      <formula>1</formula>
      <formula>3</formula>
    </cfRule>
  </conditionalFormatting>
  <conditionalFormatting sqref="F38 F41:F42 F44:F47 F54:F113 F16:F36">
    <cfRule type="cellIs" dxfId="87" priority="3113" operator="between">
      <formula>15</formula>
      <formula>25</formula>
    </cfRule>
    <cfRule type="cellIs" dxfId="86" priority="3114" operator="between">
      <formula>10</formula>
      <formula>12</formula>
    </cfRule>
    <cfRule type="cellIs" dxfId="85" priority="3115" operator="between">
      <formula>4</formula>
      <formula>8</formula>
    </cfRule>
    <cfRule type="cellIs" dxfId="84" priority="3116" operator="between">
      <formula>1</formula>
      <formula>3</formula>
    </cfRule>
  </conditionalFormatting>
  <conditionalFormatting sqref="I38:L38 I41:L42 I44:L47 I54:L113 I16:L36">
    <cfRule type="cellIs" dxfId="83" priority="3069" operator="between">
      <formula>15</formula>
      <formula>25</formula>
    </cfRule>
    <cfRule type="cellIs" dxfId="82" priority="3070" operator="between">
      <formula>10</formula>
      <formula>12</formula>
    </cfRule>
    <cfRule type="cellIs" dxfId="81" priority="3071" operator="between">
      <formula>4</formula>
      <formula>8</formula>
    </cfRule>
    <cfRule type="cellIs" dxfId="80" priority="3072" operator="between">
      <formula>1</formula>
      <formula>3</formula>
    </cfRule>
  </conditionalFormatting>
  <conditionalFormatting sqref="F38 F41:F42 F44:F47 F54:F113 F16:F36">
    <cfRule type="cellIs" dxfId="79" priority="3053" operator="between">
      <formula>15</formula>
      <formula>25</formula>
    </cfRule>
    <cfRule type="cellIs" dxfId="78" priority="3054" operator="between">
      <formula>10</formula>
      <formula>12</formula>
    </cfRule>
    <cfRule type="cellIs" dxfId="77" priority="3055" operator="between">
      <formula>4</formula>
      <formula>8</formula>
    </cfRule>
    <cfRule type="cellIs" dxfId="76" priority="3056" operator="between">
      <formula>1</formula>
      <formula>3</formula>
    </cfRule>
  </conditionalFormatting>
  <conditionalFormatting sqref="I44:L47 I49:L116 I11:L42">
    <cfRule type="cellIs" dxfId="75" priority="177" operator="between">
      <formula>15</formula>
      <formula>50</formula>
    </cfRule>
    <cfRule type="cellIs" dxfId="74" priority="178" operator="between">
      <formula>10</formula>
      <formula>12</formula>
    </cfRule>
    <cfRule type="cellIs" dxfId="73" priority="179" operator="between">
      <formula>4</formula>
      <formula>9</formula>
    </cfRule>
    <cfRule type="cellIs" dxfId="72" priority="180" operator="between">
      <formula>1</formula>
      <formula>3</formula>
    </cfRule>
    <cfRule type="cellIs" dxfId="71" priority="185" operator="between">
      <formula>15</formula>
      <formula>25</formula>
    </cfRule>
    <cfRule type="cellIs" dxfId="70" priority="186" operator="between">
      <formula>10</formula>
      <formula>12</formula>
    </cfRule>
    <cfRule type="cellIs" dxfId="69" priority="187" operator="between">
      <formula>4</formula>
      <formula>8</formula>
    </cfRule>
    <cfRule type="cellIs" dxfId="68" priority="188" operator="between">
      <formula>1</formula>
      <formula>3</formula>
    </cfRule>
  </conditionalFormatting>
  <conditionalFormatting sqref="F44:F116 F11:F42">
    <cfRule type="cellIs" dxfId="67" priority="173" operator="greaterThanOrEqual">
      <formula>15</formula>
    </cfRule>
    <cfRule type="cellIs" dxfId="66" priority="174" operator="between">
      <formula>10</formula>
      <formula>15</formula>
    </cfRule>
    <cfRule type="cellIs" dxfId="65" priority="175" operator="between">
      <formula>4</formula>
      <formula>9</formula>
    </cfRule>
    <cfRule type="cellIs" dxfId="64" priority="184" operator="between">
      <formula>1</formula>
      <formula>3</formula>
    </cfRule>
  </conditionalFormatting>
  <conditionalFormatting sqref="I48:L48">
    <cfRule type="cellIs" dxfId="63" priority="89" operator="between">
      <formula>15</formula>
      <formula>50</formula>
    </cfRule>
    <cfRule type="cellIs" dxfId="62" priority="90" operator="between">
      <formula>10</formula>
      <formula>12</formula>
    </cfRule>
    <cfRule type="cellIs" dxfId="61" priority="91" operator="between">
      <formula>4</formula>
      <formula>9</formula>
    </cfRule>
    <cfRule type="cellIs" dxfId="60" priority="92" operator="between">
      <formula>1</formula>
      <formula>3</formula>
    </cfRule>
    <cfRule type="cellIs" dxfId="59" priority="93" operator="between">
      <formula>15</formula>
      <formula>25</formula>
    </cfRule>
    <cfRule type="cellIs" dxfId="58" priority="94" operator="between">
      <formula>10</formula>
      <formula>12</formula>
    </cfRule>
    <cfRule type="cellIs" dxfId="57" priority="95" operator="between">
      <formula>4</formula>
      <formula>8</formula>
    </cfRule>
    <cfRule type="cellIs" dxfId="56" priority="96" operator="between">
      <formula>1</formula>
      <formula>3</formula>
    </cfRule>
  </conditionalFormatting>
  <conditionalFormatting sqref="I53:L53">
    <cfRule type="cellIs" dxfId="55" priority="85" operator="between">
      <formula>15</formula>
      <formula>25</formula>
    </cfRule>
    <cfRule type="cellIs" dxfId="54" priority="86" operator="between">
      <formula>10</formula>
      <formula>12</formula>
    </cfRule>
    <cfRule type="cellIs" dxfId="53" priority="87" operator="between">
      <formula>4</formula>
      <formula>8</formula>
    </cfRule>
    <cfRule type="cellIs" dxfId="52" priority="88" operator="between">
      <formula>1</formula>
      <formula>3</formula>
    </cfRule>
  </conditionalFormatting>
  <conditionalFormatting sqref="F53">
    <cfRule type="cellIs" dxfId="51" priority="81" operator="between">
      <formula>15</formula>
      <formula>25</formula>
    </cfRule>
    <cfRule type="cellIs" dxfId="50" priority="82" operator="between">
      <formula>10</formula>
      <formula>12</formula>
    </cfRule>
    <cfRule type="cellIs" dxfId="49" priority="83" operator="between">
      <formula>4</formula>
      <formula>8</formula>
    </cfRule>
    <cfRule type="cellIs" dxfId="48" priority="84" operator="between">
      <formula>1</formula>
      <formula>3</formula>
    </cfRule>
  </conditionalFormatting>
  <conditionalFormatting sqref="I53:L53">
    <cfRule type="cellIs" dxfId="47" priority="77" operator="between">
      <formula>15</formula>
      <formula>25</formula>
    </cfRule>
    <cfRule type="cellIs" dxfId="46" priority="78" operator="between">
      <formula>10</formula>
      <formula>12</formula>
    </cfRule>
    <cfRule type="cellIs" dxfId="45" priority="79" operator="between">
      <formula>4</formula>
      <formula>8</formula>
    </cfRule>
    <cfRule type="cellIs" dxfId="44" priority="80" operator="between">
      <formula>1</formula>
      <formula>3</formula>
    </cfRule>
  </conditionalFormatting>
  <conditionalFormatting sqref="F53">
    <cfRule type="cellIs" dxfId="43" priority="73" operator="between">
      <formula>15</formula>
      <formula>25</formula>
    </cfRule>
    <cfRule type="cellIs" dxfId="42" priority="74" operator="between">
      <formula>10</formula>
      <formula>12</formula>
    </cfRule>
    <cfRule type="cellIs" dxfId="41" priority="75" operator="between">
      <formula>4</formula>
      <formula>8</formula>
    </cfRule>
    <cfRule type="cellIs" dxfId="40" priority="76" operator="between">
      <formula>1</formula>
      <formula>3</formula>
    </cfRule>
  </conditionalFormatting>
  <conditionalFormatting sqref="F30:F31">
    <cfRule type="cellIs" dxfId="39" priority="57" operator="greaterThanOrEqual">
      <formula>15</formula>
    </cfRule>
    <cfRule type="cellIs" dxfId="38" priority="58" operator="between">
      <formula>10</formula>
      <formula>15</formula>
    </cfRule>
    <cfRule type="cellIs" dxfId="37" priority="59" operator="between">
      <formula>4</formula>
      <formula>9</formula>
    </cfRule>
    <cfRule type="cellIs" dxfId="36" priority="60" operator="between">
      <formula>1</formula>
      <formula>3</formula>
    </cfRule>
  </conditionalFormatting>
  <conditionalFormatting sqref="F49">
    <cfRule type="cellIs" dxfId="35" priority="53" operator="greaterThanOrEqual">
      <formula>15</formula>
    </cfRule>
    <cfRule type="cellIs" dxfId="34" priority="54" operator="between">
      <formula>10</formula>
      <formula>15</formula>
    </cfRule>
    <cfRule type="cellIs" dxfId="33" priority="55" operator="between">
      <formula>4</formula>
      <formula>9</formula>
    </cfRule>
    <cfRule type="cellIs" dxfId="32" priority="56" operator="between">
      <formula>1</formula>
      <formula>3</formula>
    </cfRule>
  </conditionalFormatting>
  <conditionalFormatting sqref="F25:F29">
    <cfRule type="cellIs" dxfId="31" priority="49" operator="greaterThanOrEqual">
      <formula>15</formula>
    </cfRule>
    <cfRule type="cellIs" dxfId="30" priority="50" operator="between">
      <formula>10</formula>
      <formula>15</formula>
    </cfRule>
    <cfRule type="cellIs" dxfId="29" priority="51" operator="between">
      <formula>4</formula>
      <formula>9</formula>
    </cfRule>
    <cfRule type="cellIs" dxfId="28" priority="52" operator="between">
      <formula>1</formula>
      <formula>3</formula>
    </cfRule>
  </conditionalFormatting>
  <conditionalFormatting sqref="I43:L43">
    <cfRule type="cellIs" dxfId="27" priority="25" operator="between">
      <formula>15</formula>
      <formula>25</formula>
    </cfRule>
    <cfRule type="cellIs" dxfId="26" priority="26" operator="between">
      <formula>10</formula>
      <formula>12</formula>
    </cfRule>
    <cfRule type="cellIs" dxfId="25" priority="27" operator="between">
      <formula>4</formula>
      <formula>8</formula>
    </cfRule>
    <cfRule type="cellIs" dxfId="24" priority="28" operator="between">
      <formula>1</formula>
      <formula>3</formula>
    </cfRule>
  </conditionalFormatting>
  <conditionalFormatting sqref="F43">
    <cfRule type="cellIs" dxfId="23" priority="21" operator="between">
      <formula>15</formula>
      <formula>25</formula>
    </cfRule>
    <cfRule type="cellIs" dxfId="22" priority="22" operator="between">
      <formula>10</formula>
      <formula>12</formula>
    </cfRule>
    <cfRule type="cellIs" dxfId="21" priority="23" operator="between">
      <formula>4</formula>
      <formula>8</formula>
    </cfRule>
    <cfRule type="cellIs" dxfId="20" priority="24" operator="between">
      <formula>1</formula>
      <formula>3</formula>
    </cfRule>
  </conditionalFormatting>
  <conditionalFormatting sqref="I43:L43">
    <cfRule type="cellIs" dxfId="19" priority="17" operator="between">
      <formula>15</formula>
      <formula>25</formula>
    </cfRule>
    <cfRule type="cellIs" dxfId="18" priority="18" operator="between">
      <formula>10</formula>
      <formula>12</formula>
    </cfRule>
    <cfRule type="cellIs" dxfId="17" priority="19" operator="between">
      <formula>4</formula>
      <formula>8</formula>
    </cfRule>
    <cfRule type="cellIs" dxfId="16" priority="20" operator="between">
      <formula>1</formula>
      <formula>3</formula>
    </cfRule>
  </conditionalFormatting>
  <conditionalFormatting sqref="F43">
    <cfRule type="cellIs" dxfId="15" priority="13" operator="between">
      <formula>15</formula>
      <formula>25</formula>
    </cfRule>
    <cfRule type="cellIs" dxfId="14" priority="14" operator="between">
      <formula>10</formula>
      <formula>12</formula>
    </cfRule>
    <cfRule type="cellIs" dxfId="13" priority="15" operator="between">
      <formula>4</formula>
      <formula>8</formula>
    </cfRule>
    <cfRule type="cellIs" dxfId="12" priority="16" operator="between">
      <formula>1</formula>
      <formula>3</formula>
    </cfRule>
  </conditionalFormatting>
  <conditionalFormatting sqref="I43:L43">
    <cfRule type="cellIs" dxfId="11" priority="4" operator="between">
      <formula>15</formula>
      <formula>50</formula>
    </cfRule>
    <cfRule type="cellIs" dxfId="10" priority="5" operator="between">
      <formula>10</formula>
      <formula>12</formula>
    </cfRule>
    <cfRule type="cellIs" dxfId="9" priority="6" operator="between">
      <formula>4</formula>
      <formula>9</formula>
    </cfRule>
    <cfRule type="cellIs" dxfId="8" priority="7" operator="between">
      <formula>1</formula>
      <formula>3</formula>
    </cfRule>
    <cfRule type="cellIs" dxfId="7" priority="9" operator="between">
      <formula>15</formula>
      <formula>25</formula>
    </cfRule>
    <cfRule type="cellIs" dxfId="6" priority="10" operator="between">
      <formula>10</formula>
      <formula>12</formula>
    </cfRule>
    <cfRule type="cellIs" dxfId="5" priority="11" operator="between">
      <formula>4</formula>
      <formula>8</formula>
    </cfRule>
    <cfRule type="cellIs" dxfId="4" priority="12" operator="between">
      <formula>1</formula>
      <formula>3</formula>
    </cfRule>
  </conditionalFormatting>
  <conditionalFormatting sqref="F43">
    <cfRule type="cellIs" dxfId="3" priority="1" operator="greaterThanOrEqual">
      <formula>15</formula>
    </cfRule>
    <cfRule type="cellIs" dxfId="2" priority="2" operator="between">
      <formula>10</formula>
      <formula>15</formula>
    </cfRule>
    <cfRule type="cellIs" dxfId="1" priority="3" operator="between">
      <formula>4</formula>
      <formula>9</formula>
    </cfRule>
    <cfRule type="cellIs" dxfId="0" priority="8" operator="between">
      <formula>1</formula>
      <formula>3</formula>
    </cfRule>
  </conditionalFormatting>
  <pageMargins left="0.74803149606299213" right="0.74803149606299213" top="0.98425196850393704" bottom="0.98425196850393704" header="0.51181102362204722" footer="0.51181102362204722"/>
  <pageSetup paperSize="8" scale="59" fitToHeight="9" orientation="landscape" r:id="rId1"/>
  <headerFooter alignWithMargins="0">
    <oddFooter>&amp;L&amp;F&amp;C&amp;D&amp;RPage &amp;P of &amp;N</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r:uid="{B350799C-26FB-4784-A700-C2558772FF7B}">
          <x14:formula1>
            <xm:f>'https://d.docs.live.net/76fff78bedc75986/2019 SEM 1/CHEE4002-Risk/4002 Group 8 Project Folder/New work/[Phase 1 and 6 - Set Up.xlsx]Hazard ref'!#REF!</xm:f>
          </x14:formula1>
          <xm:sqref>B11:B53</xm:sqref>
        </x14:dataValidation>
        <x14:dataValidation type="list" allowBlank="1" showInputMessage="1" showErrorMessage="1" xr:uid="{00000000-0002-0000-0000-000000000000}">
          <x14:formula1>
            <xm:f>'Hazard ref'!$B$4:$B$20</xm:f>
          </x14:formula1>
          <xm:sqref>B54:B113 B36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B1:L44"/>
  <sheetViews>
    <sheetView showGridLines="0" zoomScale="75" zoomScaleNormal="80" zoomScalePageLayoutView="80" workbookViewId="0">
      <selection activeCell="D9" sqref="D9"/>
    </sheetView>
  </sheetViews>
  <sheetFormatPr defaultColWidth="8.796875" defaultRowHeight="12.75" x14ac:dyDescent="0.35"/>
  <cols>
    <col min="2" max="6" width="19.73046875" customWidth="1"/>
    <col min="7" max="7" width="7.19921875" customWidth="1"/>
    <col min="8" max="12" width="20.796875" customWidth="1"/>
  </cols>
  <sheetData>
    <row r="1" spans="2:12" ht="13.15" x14ac:dyDescent="0.4">
      <c r="B1" s="2"/>
      <c r="C1" s="2"/>
      <c r="D1" s="2"/>
      <c r="E1" s="2"/>
      <c r="F1" s="2"/>
      <c r="G1" s="2"/>
      <c r="H1" s="2"/>
      <c r="I1" s="2"/>
      <c r="J1" s="2"/>
      <c r="K1" s="2"/>
      <c r="L1" s="2"/>
    </row>
    <row r="2" spans="2:12" ht="13.5" thickBot="1" x14ac:dyDescent="0.45">
      <c r="B2" s="2"/>
      <c r="C2" s="2"/>
      <c r="D2" s="2"/>
      <c r="E2" s="2"/>
      <c r="F2" s="2"/>
      <c r="G2" s="2"/>
      <c r="H2" s="2"/>
      <c r="I2" s="2"/>
      <c r="J2" s="2"/>
      <c r="K2" s="2"/>
      <c r="L2" s="2"/>
    </row>
    <row r="3" spans="2:12" ht="25.5" thickBot="1" x14ac:dyDescent="0.4">
      <c r="B3" s="242" t="s">
        <v>193</v>
      </c>
      <c r="C3" s="243"/>
      <c r="D3" s="243"/>
      <c r="E3" s="243"/>
      <c r="F3" s="243"/>
      <c r="G3" s="244"/>
      <c r="H3" s="245" t="s">
        <v>194</v>
      </c>
      <c r="I3" s="246"/>
      <c r="J3" s="246"/>
      <c r="K3" s="246"/>
      <c r="L3" s="247"/>
    </row>
    <row r="4" spans="2:12" ht="18" thickBot="1" x14ac:dyDescent="0.4">
      <c r="B4" s="248" t="s">
        <v>25</v>
      </c>
      <c r="C4" s="249"/>
      <c r="D4" s="249"/>
      <c r="E4" s="249"/>
      <c r="F4" s="249"/>
      <c r="G4" s="250"/>
      <c r="H4" s="62" t="s">
        <v>195</v>
      </c>
      <c r="I4" s="66" t="s">
        <v>196</v>
      </c>
      <c r="J4" s="66" t="s">
        <v>11</v>
      </c>
      <c r="K4" s="66" t="s">
        <v>197</v>
      </c>
      <c r="L4" s="65" t="s">
        <v>198</v>
      </c>
    </row>
    <row r="5" spans="2:12" ht="53.55" customHeight="1" thickBot="1" x14ac:dyDescent="0.4">
      <c r="B5" s="257" t="s">
        <v>25</v>
      </c>
      <c r="C5" s="251" t="s">
        <v>199</v>
      </c>
      <c r="D5" s="251" t="s">
        <v>200</v>
      </c>
      <c r="E5" s="251" t="s">
        <v>29</v>
      </c>
      <c r="F5" s="253" t="s">
        <v>201</v>
      </c>
      <c r="G5" s="255"/>
      <c r="H5" s="38" t="s">
        <v>202</v>
      </c>
      <c r="I5" s="39" t="s">
        <v>203</v>
      </c>
      <c r="J5" s="39" t="s">
        <v>204</v>
      </c>
      <c r="K5" s="39" t="s">
        <v>205</v>
      </c>
      <c r="L5" s="40" t="s">
        <v>206</v>
      </c>
    </row>
    <row r="6" spans="2:12" ht="18" thickBot="1" x14ac:dyDescent="0.4">
      <c r="B6" s="258"/>
      <c r="C6" s="252"/>
      <c r="D6" s="252"/>
      <c r="E6" s="252"/>
      <c r="F6" s="254"/>
      <c r="G6" s="256"/>
      <c r="H6" s="24" t="s">
        <v>76</v>
      </c>
      <c r="I6" s="25" t="s">
        <v>69</v>
      </c>
      <c r="J6" s="25" t="s">
        <v>35</v>
      </c>
      <c r="K6" s="26" t="s">
        <v>41</v>
      </c>
      <c r="L6" s="27" t="s">
        <v>49</v>
      </c>
    </row>
    <row r="7" spans="2:12" ht="45" x14ac:dyDescent="0.35">
      <c r="B7" s="64" t="s">
        <v>4</v>
      </c>
      <c r="C7" s="41" t="s">
        <v>207</v>
      </c>
      <c r="D7" s="42" t="s">
        <v>208</v>
      </c>
      <c r="E7" s="41" t="s">
        <v>209</v>
      </c>
      <c r="F7" s="43" t="s">
        <v>210</v>
      </c>
      <c r="G7" s="29">
        <v>5</v>
      </c>
      <c r="H7" s="63" t="s">
        <v>211</v>
      </c>
      <c r="I7" s="44" t="s">
        <v>211</v>
      </c>
      <c r="J7" s="44" t="s">
        <v>212</v>
      </c>
      <c r="K7" s="45" t="s">
        <v>213</v>
      </c>
      <c r="L7" s="46" t="s">
        <v>214</v>
      </c>
    </row>
    <row r="8" spans="2:12" ht="30" x14ac:dyDescent="0.35">
      <c r="B8" s="79" t="s">
        <v>9</v>
      </c>
      <c r="C8" s="80" t="s">
        <v>215</v>
      </c>
      <c r="D8" s="81" t="s">
        <v>216</v>
      </c>
      <c r="E8" s="80" t="s">
        <v>217</v>
      </c>
      <c r="F8" s="82" t="s">
        <v>218</v>
      </c>
      <c r="G8" s="83">
        <v>4</v>
      </c>
      <c r="H8" s="84" t="s">
        <v>219</v>
      </c>
      <c r="I8" s="85" t="s">
        <v>220</v>
      </c>
      <c r="J8" s="85" t="s">
        <v>220</v>
      </c>
      <c r="K8" s="86" t="s">
        <v>212</v>
      </c>
      <c r="L8" s="87" t="s">
        <v>213</v>
      </c>
    </row>
    <row r="9" spans="2:12" ht="45" x14ac:dyDescent="0.35">
      <c r="B9" s="79" t="s">
        <v>11</v>
      </c>
      <c r="C9" s="80" t="s">
        <v>221</v>
      </c>
      <c r="D9" s="81" t="s">
        <v>222</v>
      </c>
      <c r="E9" s="80" t="s">
        <v>223</v>
      </c>
      <c r="F9" s="82" t="s">
        <v>224</v>
      </c>
      <c r="G9" s="83">
        <v>3</v>
      </c>
      <c r="H9" s="88">
        <v>3</v>
      </c>
      <c r="I9" s="89" t="s">
        <v>219</v>
      </c>
      <c r="J9" s="85" t="s">
        <v>220</v>
      </c>
      <c r="K9" s="85" t="s">
        <v>220</v>
      </c>
      <c r="L9" s="90" t="s">
        <v>212</v>
      </c>
    </row>
    <row r="10" spans="2:12" ht="45" x14ac:dyDescent="0.35">
      <c r="B10" s="79" t="s">
        <v>13</v>
      </c>
      <c r="C10" s="47" t="s">
        <v>225</v>
      </c>
      <c r="D10" s="48" t="s">
        <v>226</v>
      </c>
      <c r="E10" s="80" t="s">
        <v>227</v>
      </c>
      <c r="F10" s="49" t="s">
        <v>228</v>
      </c>
      <c r="G10" s="91">
        <v>2</v>
      </c>
      <c r="H10" s="88">
        <v>2</v>
      </c>
      <c r="I10" s="89" t="s">
        <v>219</v>
      </c>
      <c r="J10" s="89" t="s">
        <v>219</v>
      </c>
      <c r="K10" s="89" t="s">
        <v>219</v>
      </c>
      <c r="L10" s="92" t="s">
        <v>220</v>
      </c>
    </row>
    <row r="11" spans="2:12" ht="30.4" thickBot="1" x14ac:dyDescent="0.4">
      <c r="B11" s="62" t="s">
        <v>15</v>
      </c>
      <c r="C11" s="93" t="s">
        <v>229</v>
      </c>
      <c r="D11" s="93" t="s">
        <v>230</v>
      </c>
      <c r="E11" s="94" t="s">
        <v>231</v>
      </c>
      <c r="F11" s="95" t="s">
        <v>232</v>
      </c>
      <c r="G11" s="96">
        <v>1</v>
      </c>
      <c r="H11" s="97">
        <v>1</v>
      </c>
      <c r="I11" s="98">
        <v>2</v>
      </c>
      <c r="J11" s="98">
        <v>3</v>
      </c>
      <c r="K11" s="99" t="s">
        <v>219</v>
      </c>
      <c r="L11" s="100" t="s">
        <v>219</v>
      </c>
    </row>
    <row r="12" spans="2:12" ht="13.5" thickBot="1" x14ac:dyDescent="0.4">
      <c r="B12" s="50"/>
      <c r="C12" s="50"/>
      <c r="D12" s="50"/>
      <c r="E12" s="50"/>
      <c r="F12" s="50"/>
      <c r="G12" s="50"/>
      <c r="H12" s="50"/>
      <c r="I12" s="50"/>
      <c r="J12" s="50"/>
      <c r="K12" s="50"/>
      <c r="L12" s="50"/>
    </row>
    <row r="13" spans="2:12" ht="35.549999999999997" customHeight="1" x14ac:dyDescent="0.35">
      <c r="B13" s="222" t="s">
        <v>233</v>
      </c>
      <c r="C13" s="31" t="s">
        <v>234</v>
      </c>
      <c r="D13" s="31" t="s">
        <v>235</v>
      </c>
      <c r="E13" s="225" t="s">
        <v>236</v>
      </c>
      <c r="F13" s="226"/>
      <c r="G13" s="233" t="s">
        <v>237</v>
      </c>
      <c r="H13" s="234"/>
      <c r="I13" s="234"/>
      <c r="J13" s="234"/>
      <c r="K13" s="234"/>
      <c r="L13" s="235"/>
    </row>
    <row r="14" spans="2:12" ht="35.549999999999997" customHeight="1" x14ac:dyDescent="0.35">
      <c r="B14" s="223"/>
      <c r="C14" s="101" t="s">
        <v>238</v>
      </c>
      <c r="D14" s="101" t="s">
        <v>239</v>
      </c>
      <c r="E14" s="227" t="s">
        <v>240</v>
      </c>
      <c r="F14" s="228"/>
      <c r="G14" s="236" t="s">
        <v>241</v>
      </c>
      <c r="H14" s="237"/>
      <c r="I14" s="237"/>
      <c r="J14" s="237"/>
      <c r="K14" s="237"/>
      <c r="L14" s="238"/>
    </row>
    <row r="15" spans="2:12" ht="35.549999999999997" customHeight="1" x14ac:dyDescent="0.35">
      <c r="B15" s="223"/>
      <c r="C15" s="102" t="s">
        <v>242</v>
      </c>
      <c r="D15" s="103" t="s">
        <v>243</v>
      </c>
      <c r="E15" s="229"/>
      <c r="F15" s="230"/>
      <c r="G15" s="236" t="s">
        <v>244</v>
      </c>
      <c r="H15" s="237"/>
      <c r="I15" s="237"/>
      <c r="J15" s="237"/>
      <c r="K15" s="237"/>
      <c r="L15" s="238"/>
    </row>
    <row r="16" spans="2:12" ht="35.549999999999997" customHeight="1" thickBot="1" x14ac:dyDescent="0.4">
      <c r="B16" s="224"/>
      <c r="C16" s="104" t="s">
        <v>245</v>
      </c>
      <c r="D16" s="105" t="s">
        <v>246</v>
      </c>
      <c r="E16" s="231" t="s">
        <v>247</v>
      </c>
      <c r="F16" s="232"/>
      <c r="G16" s="239" t="s">
        <v>248</v>
      </c>
      <c r="H16" s="240"/>
      <c r="I16" s="240"/>
      <c r="J16" s="240"/>
      <c r="K16" s="240"/>
      <c r="L16" s="241"/>
    </row>
    <row r="17" spans="2:12" ht="17.25" x14ac:dyDescent="0.35">
      <c r="B17" s="30"/>
      <c r="C17" s="30"/>
      <c r="D17" s="32"/>
      <c r="E17" s="33"/>
      <c r="F17" s="33"/>
      <c r="G17" s="34"/>
      <c r="H17" s="34"/>
      <c r="I17" s="34"/>
      <c r="J17" s="34"/>
      <c r="K17" s="34"/>
      <c r="L17" s="34"/>
    </row>
    <row r="18" spans="2:12" ht="18" customHeight="1" x14ac:dyDescent="0.35">
      <c r="B18" s="35"/>
      <c r="C18" s="32"/>
      <c r="D18" s="30"/>
      <c r="E18" s="30"/>
      <c r="F18" s="30"/>
      <c r="G18" s="30"/>
      <c r="H18" s="30"/>
      <c r="I18" s="30"/>
      <c r="J18" s="30"/>
      <c r="K18" s="30"/>
      <c r="L18" s="30"/>
    </row>
    <row r="19" spans="2:12" ht="18" customHeight="1" x14ac:dyDescent="0.35">
      <c r="B19" s="36"/>
      <c r="C19" s="32"/>
      <c r="D19" s="30"/>
      <c r="E19" s="30"/>
      <c r="F19" s="30"/>
    </row>
    <row r="20" spans="2:12" ht="18" customHeight="1" x14ac:dyDescent="0.35">
      <c r="B20" s="36"/>
      <c r="C20" s="32"/>
      <c r="D20" s="30"/>
      <c r="E20" s="30"/>
      <c r="F20" s="30"/>
    </row>
    <row r="21" spans="2:12" ht="18" customHeight="1" x14ac:dyDescent="0.35">
      <c r="B21" s="36"/>
      <c r="C21" s="32"/>
      <c r="D21" s="30"/>
      <c r="E21" s="30"/>
      <c r="F21" s="30"/>
    </row>
    <row r="22" spans="2:12" ht="18" customHeight="1" x14ac:dyDescent="0.35">
      <c r="B22" s="36"/>
      <c r="C22" s="32"/>
      <c r="D22" s="30"/>
      <c r="E22" s="30"/>
      <c r="F22" s="30"/>
    </row>
    <row r="23" spans="2:12" ht="18" customHeight="1" x14ac:dyDescent="0.35">
      <c r="B23" s="36"/>
      <c r="C23" s="32"/>
      <c r="D23" s="30"/>
      <c r="E23" s="30"/>
      <c r="F23" s="30"/>
      <c r="G23" s="30"/>
      <c r="H23" s="30"/>
      <c r="I23" s="30"/>
      <c r="J23" s="30"/>
      <c r="K23" s="30"/>
      <c r="L23" s="30"/>
    </row>
    <row r="24" spans="2:12" ht="18" customHeight="1" x14ac:dyDescent="0.35">
      <c r="B24" s="36"/>
      <c r="C24" s="32"/>
      <c r="D24" s="30"/>
      <c r="E24" s="30"/>
      <c r="F24" s="30"/>
      <c r="G24" s="30"/>
      <c r="H24" s="30"/>
      <c r="I24" s="30"/>
      <c r="J24" s="30"/>
      <c r="K24" s="30"/>
      <c r="L24" s="30"/>
    </row>
    <row r="25" spans="2:12" ht="18" customHeight="1" x14ac:dyDescent="0.35">
      <c r="B25" s="36"/>
      <c r="C25" s="32"/>
      <c r="D25" s="30"/>
      <c r="E25" s="30"/>
      <c r="F25" s="30"/>
      <c r="G25" s="30"/>
      <c r="H25" s="30"/>
      <c r="I25" s="30"/>
      <c r="J25" s="30"/>
      <c r="K25" s="30"/>
      <c r="L25" s="30"/>
    </row>
    <row r="26" spans="2:12" ht="18" customHeight="1" x14ac:dyDescent="0.35">
      <c r="B26" s="36"/>
      <c r="C26" s="32"/>
      <c r="D26" s="30"/>
      <c r="E26" s="30"/>
      <c r="F26" s="30"/>
      <c r="G26" s="30"/>
      <c r="H26" s="30"/>
      <c r="I26" s="30"/>
      <c r="J26" s="30"/>
      <c r="K26" s="30"/>
      <c r="L26" s="30"/>
    </row>
    <row r="27" spans="2:12" ht="18" customHeight="1" x14ac:dyDescent="0.35">
      <c r="B27" s="36"/>
      <c r="C27" s="32"/>
      <c r="D27" s="30"/>
      <c r="E27" s="30"/>
      <c r="F27" s="30"/>
      <c r="G27" s="30"/>
      <c r="H27" s="30"/>
      <c r="I27" s="30"/>
      <c r="J27" s="30"/>
      <c r="K27" s="30"/>
      <c r="L27" s="30"/>
    </row>
    <row r="28" spans="2:12" ht="18" customHeight="1" x14ac:dyDescent="0.35">
      <c r="B28" s="36"/>
      <c r="C28" s="32"/>
      <c r="D28" s="30"/>
      <c r="E28" s="30"/>
      <c r="F28" s="30"/>
      <c r="G28" s="30"/>
      <c r="H28" s="30"/>
      <c r="I28" s="30"/>
      <c r="J28" s="30"/>
      <c r="K28" s="30"/>
      <c r="L28" s="30"/>
    </row>
    <row r="29" spans="2:12" ht="18" customHeight="1" x14ac:dyDescent="0.35">
      <c r="B29" s="36"/>
      <c r="C29" s="32"/>
      <c r="D29" s="30"/>
      <c r="E29" s="30"/>
      <c r="F29" s="30"/>
      <c r="G29" s="30"/>
      <c r="H29" s="30"/>
      <c r="I29" s="30"/>
      <c r="J29" s="30"/>
      <c r="K29" s="30"/>
      <c r="L29" s="30"/>
    </row>
    <row r="30" spans="2:12" ht="18" customHeight="1" x14ac:dyDescent="0.35">
      <c r="B30" s="36"/>
      <c r="C30" s="32"/>
      <c r="D30" s="30"/>
      <c r="E30" s="30"/>
      <c r="F30" s="30"/>
      <c r="G30" s="30"/>
      <c r="H30" s="30"/>
      <c r="I30" s="30"/>
      <c r="J30" s="30"/>
      <c r="K30" s="30"/>
      <c r="L30" s="30"/>
    </row>
    <row r="31" spans="2:12" ht="18" customHeight="1" x14ac:dyDescent="0.35">
      <c r="B31" s="36"/>
      <c r="C31" s="32"/>
      <c r="D31" s="30"/>
      <c r="E31" s="30"/>
      <c r="F31" s="30"/>
      <c r="G31" s="30"/>
      <c r="H31" s="30"/>
      <c r="I31" s="30"/>
      <c r="J31" s="30"/>
      <c r="K31" s="30"/>
      <c r="L31" s="30"/>
    </row>
    <row r="32" spans="2:12" ht="18" customHeight="1" x14ac:dyDescent="0.35">
      <c r="B32" s="36"/>
      <c r="C32" s="32"/>
      <c r="D32" s="30"/>
      <c r="E32" s="30"/>
      <c r="F32" s="30"/>
      <c r="G32" s="30"/>
      <c r="H32" s="30"/>
      <c r="I32" s="30"/>
      <c r="J32" s="30"/>
      <c r="K32" s="30"/>
      <c r="L32" s="30"/>
    </row>
    <row r="33" spans="2:12" ht="18" customHeight="1" x14ac:dyDescent="0.35">
      <c r="B33" s="36"/>
      <c r="C33" s="32"/>
      <c r="D33" s="30"/>
      <c r="E33" s="30"/>
      <c r="F33" s="30"/>
      <c r="G33" s="30"/>
      <c r="H33" s="30"/>
      <c r="I33" s="30"/>
      <c r="J33" s="30"/>
      <c r="K33" s="30"/>
      <c r="L33" s="30"/>
    </row>
    <row r="34" spans="2:12" ht="17.25" x14ac:dyDescent="0.35">
      <c r="B34" s="36"/>
      <c r="C34" s="32"/>
      <c r="D34" s="30"/>
      <c r="E34" s="30"/>
      <c r="F34" s="30"/>
      <c r="G34" s="30"/>
      <c r="H34" s="30"/>
      <c r="I34" s="30"/>
      <c r="J34" s="30"/>
      <c r="K34" s="30"/>
      <c r="L34" s="30"/>
    </row>
    <row r="35" spans="2:12" ht="17.25" x14ac:dyDescent="0.35">
      <c r="B35" s="36"/>
      <c r="C35" s="32"/>
      <c r="D35" s="30"/>
      <c r="E35" s="30"/>
      <c r="F35" s="30"/>
      <c r="G35" s="30"/>
      <c r="H35" s="30"/>
      <c r="I35" s="30"/>
      <c r="J35" s="30"/>
      <c r="K35" s="30"/>
      <c r="L35" s="30"/>
    </row>
    <row r="36" spans="2:12" ht="17.25" x14ac:dyDescent="0.35">
      <c r="B36" s="36"/>
      <c r="C36" s="32"/>
      <c r="D36" s="30"/>
      <c r="E36" s="30"/>
      <c r="F36" s="30"/>
      <c r="G36" s="30"/>
      <c r="H36" s="30"/>
      <c r="I36" s="30"/>
      <c r="J36" s="30"/>
      <c r="K36" s="30"/>
      <c r="L36" s="30"/>
    </row>
    <row r="37" spans="2:12" ht="17.25" x14ac:dyDescent="0.35">
      <c r="B37" s="36"/>
      <c r="C37" s="32"/>
      <c r="D37" s="30"/>
      <c r="E37" s="30"/>
      <c r="F37" s="30"/>
      <c r="G37" s="30"/>
      <c r="H37" s="30"/>
      <c r="I37" s="30"/>
      <c r="J37" s="30"/>
      <c r="K37" s="30"/>
      <c r="L37" s="30"/>
    </row>
    <row r="38" spans="2:12" ht="17.25" x14ac:dyDescent="0.35">
      <c r="B38" s="36"/>
      <c r="C38" s="32"/>
      <c r="D38" s="30"/>
      <c r="E38" s="30"/>
      <c r="F38" s="30"/>
      <c r="G38" s="30"/>
      <c r="H38" s="30"/>
      <c r="I38" s="30"/>
      <c r="J38" s="30"/>
      <c r="K38" s="30"/>
      <c r="L38" s="30"/>
    </row>
    <row r="39" spans="2:12" ht="17.25" x14ac:dyDescent="0.35">
      <c r="B39" s="36"/>
      <c r="C39" s="32"/>
      <c r="D39" s="30"/>
      <c r="E39" s="30"/>
      <c r="F39" s="30"/>
      <c r="G39" s="30"/>
      <c r="H39" s="30"/>
      <c r="I39" s="30"/>
      <c r="J39" s="30"/>
      <c r="K39" s="30"/>
      <c r="L39" s="30"/>
    </row>
    <row r="40" spans="2:12" ht="17.25" x14ac:dyDescent="0.35">
      <c r="B40" s="36"/>
      <c r="C40" s="32"/>
      <c r="D40" s="30"/>
      <c r="E40" s="30"/>
      <c r="F40" s="30"/>
      <c r="G40" s="30"/>
      <c r="H40" s="30"/>
      <c r="I40" s="30"/>
      <c r="J40" s="30"/>
      <c r="K40" s="30"/>
      <c r="L40" s="30"/>
    </row>
    <row r="41" spans="2:12" ht="17.25" x14ac:dyDescent="0.35">
      <c r="B41" s="36"/>
      <c r="C41" s="32"/>
      <c r="D41" s="30"/>
      <c r="E41" s="30"/>
      <c r="F41" s="30"/>
      <c r="G41" s="30"/>
      <c r="H41" s="30"/>
      <c r="I41" s="30"/>
      <c r="J41" s="30"/>
      <c r="K41" s="30"/>
      <c r="L41" s="30"/>
    </row>
    <row r="42" spans="2:12" ht="17.25" x14ac:dyDescent="0.35">
      <c r="B42" s="36"/>
      <c r="C42" s="32"/>
      <c r="D42" s="30"/>
      <c r="E42" s="30"/>
      <c r="F42" s="30"/>
      <c r="G42" s="30"/>
      <c r="H42" s="30"/>
      <c r="I42" s="30"/>
      <c r="J42" s="30"/>
      <c r="K42" s="30"/>
      <c r="L42" s="30"/>
    </row>
    <row r="43" spans="2:12" ht="17.25" x14ac:dyDescent="0.35">
      <c r="B43" s="36"/>
      <c r="C43" s="32"/>
      <c r="D43" s="30"/>
      <c r="E43" s="30"/>
      <c r="F43" s="30"/>
      <c r="G43" s="30"/>
      <c r="H43" s="30"/>
      <c r="I43" s="30"/>
      <c r="J43" s="30"/>
      <c r="K43" s="30"/>
      <c r="L43" s="30"/>
    </row>
    <row r="44" spans="2:12" x14ac:dyDescent="0.35">
      <c r="B44" s="30"/>
      <c r="C44" s="30"/>
      <c r="D44" s="30"/>
      <c r="E44" s="30"/>
      <c r="F44" s="30"/>
      <c r="G44" s="30"/>
      <c r="H44" s="30"/>
      <c r="I44" s="30"/>
      <c r="J44" s="30"/>
      <c r="K44" s="30"/>
      <c r="L44" s="30"/>
    </row>
  </sheetData>
  <mergeCells count="17">
    <mergeCell ref="B3:G3"/>
    <mergeCell ref="H3:L3"/>
    <mergeCell ref="B4:G4"/>
    <mergeCell ref="C5:C6"/>
    <mergeCell ref="D5:D6"/>
    <mergeCell ref="E5:E6"/>
    <mergeCell ref="F5:F6"/>
    <mergeCell ref="G5:G6"/>
    <mergeCell ref="B5:B6"/>
    <mergeCell ref="B13:B16"/>
    <mergeCell ref="E13:F13"/>
    <mergeCell ref="E14:F15"/>
    <mergeCell ref="E16:F16"/>
    <mergeCell ref="G13:L13"/>
    <mergeCell ref="G14:L14"/>
    <mergeCell ref="G15:L15"/>
    <mergeCell ref="G16:L16"/>
  </mergeCells>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11.46484375" defaultRowHeight="12.75"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249977111117893"/>
    <pageSetUpPr fitToPage="1"/>
  </sheetPr>
  <dimension ref="B2:L102"/>
  <sheetViews>
    <sheetView topLeftCell="A80" workbookViewId="0">
      <selection activeCell="H4" sqref="H4"/>
    </sheetView>
  </sheetViews>
  <sheetFormatPr defaultColWidth="8.796875" defaultRowHeight="13.15" x14ac:dyDescent="0.4"/>
  <cols>
    <col min="1" max="1" width="8.796875" style="1"/>
    <col min="2" max="2" width="8.796875" style="7"/>
    <col min="3" max="3" width="23.19921875" style="9" customWidth="1"/>
    <col min="4" max="4" width="24.19921875" style="1" customWidth="1"/>
    <col min="5" max="5" width="37.796875" style="1" customWidth="1"/>
    <col min="6" max="16384" width="8.796875" style="1"/>
  </cols>
  <sheetData>
    <row r="2" spans="2:12" ht="25.05" customHeight="1" thickBot="1" x14ac:dyDescent="0.55000000000000004">
      <c r="B2" s="8" t="s">
        <v>249</v>
      </c>
    </row>
    <row r="3" spans="2:12" s="10" customFormat="1" ht="55.5" customHeight="1" thickBot="1" x14ac:dyDescent="0.4">
      <c r="B3" s="11" t="s">
        <v>250</v>
      </c>
      <c r="C3" s="12" t="s">
        <v>251</v>
      </c>
      <c r="D3" s="12" t="s">
        <v>252</v>
      </c>
      <c r="E3" s="12" t="s">
        <v>253</v>
      </c>
      <c r="F3" s="1"/>
      <c r="G3" s="1"/>
      <c r="H3" s="1"/>
      <c r="I3" s="1"/>
      <c r="J3" s="1"/>
      <c r="K3" s="1"/>
      <c r="L3" s="1"/>
    </row>
    <row r="4" spans="2:12" s="13" customFormat="1" ht="25.5" x14ac:dyDescent="0.35">
      <c r="B4" s="14">
        <v>1.01</v>
      </c>
      <c r="C4" s="177" t="s">
        <v>254</v>
      </c>
      <c r="D4" s="177" t="s">
        <v>255</v>
      </c>
      <c r="E4" s="177" t="s">
        <v>256</v>
      </c>
    </row>
    <row r="5" spans="2:12" s="13" customFormat="1" x14ac:dyDescent="0.35">
      <c r="B5" s="106">
        <v>1.02</v>
      </c>
      <c r="C5" s="178"/>
      <c r="D5" s="178" t="s">
        <v>257</v>
      </c>
      <c r="E5" s="178"/>
    </row>
    <row r="6" spans="2:12" s="13" customFormat="1" x14ac:dyDescent="0.35">
      <c r="B6" s="106">
        <v>1.03</v>
      </c>
      <c r="C6" s="178"/>
      <c r="D6" s="178" t="s">
        <v>258</v>
      </c>
      <c r="E6" s="178"/>
    </row>
    <row r="7" spans="2:12" s="13" customFormat="1" x14ac:dyDescent="0.35">
      <c r="B7" s="107">
        <v>1.04</v>
      </c>
      <c r="C7" s="178"/>
      <c r="D7" s="178" t="s">
        <v>259</v>
      </c>
      <c r="E7" s="178" t="s">
        <v>260</v>
      </c>
    </row>
    <row r="8" spans="2:12" s="13" customFormat="1" ht="25.9" thickBot="1" x14ac:dyDescent="0.4">
      <c r="B8" s="15">
        <v>1.05</v>
      </c>
      <c r="C8" s="16"/>
      <c r="D8" s="16" t="s">
        <v>261</v>
      </c>
      <c r="E8" s="16" t="s">
        <v>262</v>
      </c>
    </row>
    <row r="9" spans="2:12" s="13" customFormat="1" ht="25.5" x14ac:dyDescent="0.35">
      <c r="B9" s="17">
        <v>2.0099999999999998</v>
      </c>
      <c r="C9" s="177" t="s">
        <v>263</v>
      </c>
      <c r="D9" s="177" t="s">
        <v>264</v>
      </c>
      <c r="E9" s="177" t="s">
        <v>265</v>
      </c>
    </row>
    <row r="10" spans="2:12" s="13" customFormat="1" ht="25.9" thickBot="1" x14ac:dyDescent="0.4">
      <c r="B10" s="108">
        <v>2.02</v>
      </c>
      <c r="C10" s="109"/>
      <c r="D10" s="109" t="s">
        <v>266</v>
      </c>
      <c r="E10" s="109" t="s">
        <v>267</v>
      </c>
    </row>
    <row r="11" spans="2:12" s="13" customFormat="1" ht="25.5" x14ac:dyDescent="0.35">
      <c r="B11" s="17">
        <v>3.01</v>
      </c>
      <c r="C11" s="177" t="s">
        <v>268</v>
      </c>
      <c r="D11" s="177" t="s">
        <v>269</v>
      </c>
      <c r="E11" s="177" t="s">
        <v>270</v>
      </c>
    </row>
    <row r="12" spans="2:12" s="13" customFormat="1" x14ac:dyDescent="0.35">
      <c r="B12" s="107">
        <v>3.02</v>
      </c>
      <c r="C12" s="178"/>
      <c r="D12" s="178" t="s">
        <v>271</v>
      </c>
      <c r="E12" s="178"/>
    </row>
    <row r="13" spans="2:12" s="13" customFormat="1" ht="25.5" x14ac:dyDescent="0.35">
      <c r="B13" s="107">
        <v>3.03</v>
      </c>
      <c r="C13" s="178"/>
      <c r="D13" s="178" t="s">
        <v>272</v>
      </c>
      <c r="E13" s="178" t="s">
        <v>273</v>
      </c>
    </row>
    <row r="14" spans="2:12" s="13" customFormat="1" ht="25.5" x14ac:dyDescent="0.35">
      <c r="B14" s="107">
        <v>3.04</v>
      </c>
      <c r="C14" s="178"/>
      <c r="D14" s="178" t="s">
        <v>274</v>
      </c>
      <c r="E14" s="178" t="s">
        <v>275</v>
      </c>
    </row>
    <row r="15" spans="2:12" s="13" customFormat="1" ht="25.5" x14ac:dyDescent="0.35">
      <c r="B15" s="107">
        <v>3.05</v>
      </c>
      <c r="C15" s="178"/>
      <c r="D15" s="178" t="s">
        <v>276</v>
      </c>
      <c r="E15" s="178" t="s">
        <v>277</v>
      </c>
    </row>
    <row r="16" spans="2:12" s="13" customFormat="1" ht="25.9" thickBot="1" x14ac:dyDescent="0.4">
      <c r="B16" s="108">
        <v>3.06</v>
      </c>
      <c r="C16" s="109"/>
      <c r="D16" s="109" t="s">
        <v>278</v>
      </c>
      <c r="E16" s="109" t="s">
        <v>279</v>
      </c>
    </row>
    <row r="17" spans="2:5" s="13" customFormat="1" x14ac:dyDescent="0.35">
      <c r="B17" s="17">
        <v>4.01</v>
      </c>
      <c r="C17" s="177" t="s">
        <v>280</v>
      </c>
      <c r="D17" s="177" t="s">
        <v>281</v>
      </c>
      <c r="E17" s="177" t="s">
        <v>282</v>
      </c>
    </row>
    <row r="18" spans="2:5" s="13" customFormat="1" ht="25.5" x14ac:dyDescent="0.35">
      <c r="B18" s="107">
        <v>4.0199999999999996</v>
      </c>
      <c r="C18" s="178"/>
      <c r="D18" s="178" t="s">
        <v>283</v>
      </c>
      <c r="E18" s="178"/>
    </row>
    <row r="19" spans="2:5" s="13" customFormat="1" ht="13.5" thickBot="1" x14ac:dyDescent="0.4">
      <c r="B19" s="108">
        <v>4.03</v>
      </c>
      <c r="C19" s="109"/>
      <c r="D19" s="109" t="s">
        <v>284</v>
      </c>
      <c r="E19" s="109" t="s">
        <v>285</v>
      </c>
    </row>
    <row r="20" spans="2:5" s="13" customFormat="1" ht="25.5" x14ac:dyDescent="0.35">
      <c r="B20" s="18">
        <v>5.01</v>
      </c>
      <c r="C20" s="19" t="s">
        <v>286</v>
      </c>
      <c r="D20" s="19" t="s">
        <v>287</v>
      </c>
      <c r="E20" s="19" t="s">
        <v>288</v>
      </c>
    </row>
    <row r="21" spans="2:5" s="13" customFormat="1" ht="25.5" x14ac:dyDescent="0.35">
      <c r="B21" s="107">
        <v>5.0199999999999996</v>
      </c>
      <c r="C21" s="178"/>
      <c r="D21" s="178" t="s">
        <v>289</v>
      </c>
      <c r="E21" s="178" t="s">
        <v>290</v>
      </c>
    </row>
    <row r="22" spans="2:5" s="13" customFormat="1" ht="25.5" x14ac:dyDescent="0.35">
      <c r="B22" s="107">
        <v>5.03</v>
      </c>
      <c r="C22" s="178"/>
      <c r="D22" s="178" t="s">
        <v>291</v>
      </c>
      <c r="E22" s="178" t="s">
        <v>292</v>
      </c>
    </row>
    <row r="23" spans="2:5" s="13" customFormat="1" ht="25.5" x14ac:dyDescent="0.35">
      <c r="B23" s="107">
        <v>5.04</v>
      </c>
      <c r="C23" s="178"/>
      <c r="D23" s="178" t="s">
        <v>293</v>
      </c>
      <c r="E23" s="178" t="s">
        <v>294</v>
      </c>
    </row>
    <row r="24" spans="2:5" s="13" customFormat="1" x14ac:dyDescent="0.35">
      <c r="B24" s="107">
        <v>5.05</v>
      </c>
      <c r="C24" s="178"/>
      <c r="D24" s="178" t="s">
        <v>295</v>
      </c>
      <c r="E24" s="178" t="s">
        <v>296</v>
      </c>
    </row>
    <row r="25" spans="2:5" s="13" customFormat="1" ht="25.5" x14ac:dyDescent="0.35">
      <c r="B25" s="107">
        <v>5.0599999999999996</v>
      </c>
      <c r="C25" s="178"/>
      <c r="D25" s="178" t="s">
        <v>297</v>
      </c>
      <c r="E25" s="178" t="s">
        <v>298</v>
      </c>
    </row>
    <row r="26" spans="2:5" s="13" customFormat="1" x14ac:dyDescent="0.35">
      <c r="B26" s="107">
        <v>5.07</v>
      </c>
      <c r="C26" s="178"/>
      <c r="D26" s="178" t="s">
        <v>299</v>
      </c>
      <c r="E26" s="178"/>
    </row>
    <row r="27" spans="2:5" s="13" customFormat="1" ht="25.9" thickBot="1" x14ac:dyDescent="0.4">
      <c r="B27" s="108">
        <v>5.08</v>
      </c>
      <c r="C27" s="109"/>
      <c r="D27" s="109" t="s">
        <v>300</v>
      </c>
      <c r="E27" s="109" t="s">
        <v>301</v>
      </c>
    </row>
    <row r="28" spans="2:5" s="13" customFormat="1" x14ac:dyDescent="0.35">
      <c r="B28" s="20"/>
      <c r="C28" s="10"/>
    </row>
    <row r="29" spans="2:5" s="13" customFormat="1" ht="18" thickBot="1" x14ac:dyDescent="0.4">
      <c r="B29" s="259" t="s">
        <v>302</v>
      </c>
      <c r="C29" s="259"/>
      <c r="D29" s="259"/>
      <c r="E29" s="259"/>
    </row>
    <row r="30" spans="2:5" s="13" customFormat="1" ht="25.5" x14ac:dyDescent="0.35">
      <c r="B30" s="14">
        <v>6.01</v>
      </c>
      <c r="C30" s="177" t="s">
        <v>303</v>
      </c>
      <c r="D30" s="177" t="s">
        <v>304</v>
      </c>
      <c r="E30" s="177" t="s">
        <v>305</v>
      </c>
    </row>
    <row r="31" spans="2:5" s="13" customFormat="1" x14ac:dyDescent="0.35">
      <c r="B31" s="107">
        <v>6.02</v>
      </c>
      <c r="C31" s="178"/>
      <c r="D31" s="178" t="s">
        <v>306</v>
      </c>
      <c r="E31" s="178" t="s">
        <v>307</v>
      </c>
    </row>
    <row r="32" spans="2:5" s="13" customFormat="1" ht="38.25" x14ac:dyDescent="0.35">
      <c r="B32" s="107">
        <v>6.03</v>
      </c>
      <c r="C32" s="178"/>
      <c r="D32" s="178" t="s">
        <v>308</v>
      </c>
      <c r="E32" s="178" t="s">
        <v>309</v>
      </c>
    </row>
    <row r="33" spans="2:5" s="13" customFormat="1" x14ac:dyDescent="0.35">
      <c r="B33" s="107">
        <v>6.04</v>
      </c>
      <c r="C33" s="178"/>
      <c r="D33" s="178" t="s">
        <v>310</v>
      </c>
      <c r="E33" s="178" t="s">
        <v>311</v>
      </c>
    </row>
    <row r="34" spans="2:5" s="13" customFormat="1" ht="38.25" x14ac:dyDescent="0.35">
      <c r="B34" s="107">
        <v>6.05</v>
      </c>
      <c r="C34" s="178"/>
      <c r="D34" s="178" t="s">
        <v>312</v>
      </c>
      <c r="E34" s="178" t="s">
        <v>313</v>
      </c>
    </row>
    <row r="35" spans="2:5" s="13" customFormat="1" ht="25.5" x14ac:dyDescent="0.35">
      <c r="B35" s="107">
        <v>6.06</v>
      </c>
      <c r="C35" s="178"/>
      <c r="D35" s="178" t="s">
        <v>314</v>
      </c>
      <c r="E35" s="178" t="s">
        <v>315</v>
      </c>
    </row>
    <row r="36" spans="2:5" s="13" customFormat="1" x14ac:dyDescent="0.35">
      <c r="B36" s="107">
        <v>6.07</v>
      </c>
      <c r="C36" s="178"/>
      <c r="D36" s="178" t="s">
        <v>316</v>
      </c>
      <c r="E36" s="178" t="s">
        <v>317</v>
      </c>
    </row>
    <row r="37" spans="2:5" s="13" customFormat="1" ht="13.5" thickBot="1" x14ac:dyDescent="0.4">
      <c r="B37" s="108">
        <v>6.08</v>
      </c>
      <c r="C37" s="109"/>
      <c r="D37" s="109" t="s">
        <v>318</v>
      </c>
      <c r="E37" s="109" t="s">
        <v>319</v>
      </c>
    </row>
    <row r="38" spans="2:5" s="13" customFormat="1" ht="51" x14ac:dyDescent="0.35">
      <c r="B38" s="17">
        <v>7.01</v>
      </c>
      <c r="C38" s="177" t="s">
        <v>320</v>
      </c>
      <c r="D38" s="177" t="s">
        <v>321</v>
      </c>
      <c r="E38" s="177" t="s">
        <v>322</v>
      </c>
    </row>
    <row r="39" spans="2:5" s="13" customFormat="1" ht="38.25" x14ac:dyDescent="0.35">
      <c r="B39" s="107">
        <v>7.02</v>
      </c>
      <c r="C39" s="178"/>
      <c r="D39" s="178" t="s">
        <v>323</v>
      </c>
      <c r="E39" s="178" t="s">
        <v>324</v>
      </c>
    </row>
    <row r="40" spans="2:5" s="13" customFormat="1" ht="114.75" x14ac:dyDescent="0.35">
      <c r="B40" s="107">
        <v>7.03</v>
      </c>
      <c r="C40" s="178"/>
      <c r="D40" s="178" t="s">
        <v>325</v>
      </c>
      <c r="E40" s="178" t="s">
        <v>326</v>
      </c>
    </row>
    <row r="41" spans="2:5" s="13" customFormat="1" ht="38.25" x14ac:dyDescent="0.35">
      <c r="B41" s="107">
        <v>7.04</v>
      </c>
      <c r="C41" s="178"/>
      <c r="D41" s="178" t="s">
        <v>327</v>
      </c>
      <c r="E41" s="178" t="s">
        <v>328</v>
      </c>
    </row>
    <row r="42" spans="2:5" s="13" customFormat="1" ht="25.9" thickBot="1" x14ac:dyDescent="0.4">
      <c r="B42" s="108">
        <v>7.05</v>
      </c>
      <c r="C42" s="109"/>
      <c r="D42" s="109" t="s">
        <v>329</v>
      </c>
      <c r="E42" s="109" t="s">
        <v>330</v>
      </c>
    </row>
    <row r="43" spans="2:5" s="13" customFormat="1" ht="51" x14ac:dyDescent="0.35">
      <c r="B43" s="17">
        <v>8.01</v>
      </c>
      <c r="C43" s="177" t="s">
        <v>331</v>
      </c>
      <c r="D43" s="177" t="s">
        <v>332</v>
      </c>
      <c r="E43" s="177" t="s">
        <v>333</v>
      </c>
    </row>
    <row r="44" spans="2:5" s="13" customFormat="1" ht="89.25" x14ac:dyDescent="0.35">
      <c r="B44" s="107">
        <v>8.02</v>
      </c>
      <c r="C44" s="178"/>
      <c r="D44" s="178" t="s">
        <v>334</v>
      </c>
      <c r="E44" s="178" t="s">
        <v>335</v>
      </c>
    </row>
    <row r="45" spans="2:5" s="13" customFormat="1" ht="38.25" x14ac:dyDescent="0.35">
      <c r="B45" s="107">
        <v>8.0299999999999994</v>
      </c>
      <c r="C45" s="178"/>
      <c r="D45" s="178" t="s">
        <v>336</v>
      </c>
      <c r="E45" s="178" t="s">
        <v>337</v>
      </c>
    </row>
    <row r="46" spans="2:5" s="13" customFormat="1" ht="25.5" x14ac:dyDescent="0.35">
      <c r="B46" s="107">
        <v>8.0399999999999991</v>
      </c>
      <c r="C46" s="178"/>
      <c r="D46" s="178" t="s">
        <v>338</v>
      </c>
      <c r="E46" s="178" t="s">
        <v>339</v>
      </c>
    </row>
    <row r="47" spans="2:5" s="13" customFormat="1" ht="38.25" x14ac:dyDescent="0.35">
      <c r="B47" s="107">
        <v>8.0500000000000007</v>
      </c>
      <c r="C47" s="178"/>
      <c r="D47" s="178" t="s">
        <v>340</v>
      </c>
      <c r="E47" s="178" t="s">
        <v>341</v>
      </c>
    </row>
    <row r="48" spans="2:5" s="13" customFormat="1" ht="38.65" thickBot="1" x14ac:dyDescent="0.4">
      <c r="B48" s="108">
        <v>8.06</v>
      </c>
      <c r="C48" s="109"/>
      <c r="D48" s="109" t="s">
        <v>342</v>
      </c>
      <c r="E48" s="109" t="s">
        <v>343</v>
      </c>
    </row>
    <row r="49" spans="2:5" s="13" customFormat="1" x14ac:dyDescent="0.35">
      <c r="B49" s="17">
        <v>9.01</v>
      </c>
      <c r="C49" s="177" t="s">
        <v>344</v>
      </c>
      <c r="D49" s="177" t="s">
        <v>345</v>
      </c>
      <c r="E49" s="177"/>
    </row>
    <row r="50" spans="2:5" s="13" customFormat="1" x14ac:dyDescent="0.35">
      <c r="B50" s="107">
        <v>9.02</v>
      </c>
      <c r="C50" s="178"/>
      <c r="D50" s="178" t="s">
        <v>346</v>
      </c>
      <c r="E50" s="178"/>
    </row>
    <row r="51" spans="2:5" s="13" customFormat="1" x14ac:dyDescent="0.35">
      <c r="B51" s="107">
        <v>9.0299999999999994</v>
      </c>
      <c r="C51" s="178"/>
      <c r="D51" s="178" t="s">
        <v>347</v>
      </c>
      <c r="E51" s="178"/>
    </row>
    <row r="52" spans="2:5" s="13" customFormat="1" x14ac:dyDescent="0.35">
      <c r="B52" s="107">
        <v>9.0399999999999991</v>
      </c>
      <c r="C52" s="178"/>
      <c r="D52" s="178" t="s">
        <v>348</v>
      </c>
      <c r="E52" s="178"/>
    </row>
    <row r="53" spans="2:5" s="13" customFormat="1" x14ac:dyDescent="0.35">
      <c r="B53" s="107">
        <v>9.0500000000000007</v>
      </c>
      <c r="C53" s="178"/>
      <c r="D53" s="178" t="s">
        <v>349</v>
      </c>
      <c r="E53" s="178"/>
    </row>
    <row r="54" spans="2:5" s="13" customFormat="1" x14ac:dyDescent="0.35">
      <c r="B54" s="107">
        <v>9.06</v>
      </c>
      <c r="C54" s="178"/>
      <c r="D54" s="178" t="s">
        <v>350</v>
      </c>
      <c r="E54" s="178"/>
    </row>
    <row r="55" spans="2:5" s="13" customFormat="1" x14ac:dyDescent="0.35">
      <c r="B55" s="107">
        <v>9.07</v>
      </c>
      <c r="C55" s="178"/>
      <c r="D55" s="178" t="s">
        <v>351</v>
      </c>
      <c r="E55" s="178"/>
    </row>
    <row r="56" spans="2:5" s="13" customFormat="1" x14ac:dyDescent="0.35">
      <c r="B56" s="107">
        <v>9.08</v>
      </c>
      <c r="C56" s="178"/>
      <c r="D56" s="178" t="s">
        <v>352</v>
      </c>
      <c r="E56" s="178"/>
    </row>
    <row r="57" spans="2:5" s="13" customFormat="1" ht="25.5" x14ac:dyDescent="0.35">
      <c r="B57" s="107">
        <v>9.09</v>
      </c>
      <c r="C57" s="178"/>
      <c r="D57" s="178" t="s">
        <v>353</v>
      </c>
      <c r="E57" s="178"/>
    </row>
    <row r="58" spans="2:5" s="13" customFormat="1" x14ac:dyDescent="0.35">
      <c r="B58" s="107">
        <v>9.1</v>
      </c>
      <c r="C58" s="178"/>
      <c r="D58" s="178" t="s">
        <v>354</v>
      </c>
      <c r="E58" s="178"/>
    </row>
    <row r="59" spans="2:5" s="13" customFormat="1" x14ac:dyDescent="0.35">
      <c r="B59" s="107">
        <v>9.11</v>
      </c>
      <c r="C59" s="178"/>
      <c r="D59" s="178" t="s">
        <v>355</v>
      </c>
      <c r="E59" s="178"/>
    </row>
    <row r="60" spans="2:5" s="13" customFormat="1" ht="13.5" thickBot="1" x14ac:dyDescent="0.4">
      <c r="B60" s="108">
        <v>9.1199999999999992</v>
      </c>
      <c r="C60" s="109"/>
      <c r="D60" s="109" t="s">
        <v>356</v>
      </c>
      <c r="E60" s="109"/>
    </row>
    <row r="61" spans="2:5" s="13" customFormat="1" x14ac:dyDescent="0.35">
      <c r="B61" s="17">
        <v>10.01</v>
      </c>
      <c r="C61" s="177" t="s">
        <v>357</v>
      </c>
      <c r="D61" s="177" t="s">
        <v>358</v>
      </c>
      <c r="E61" s="177"/>
    </row>
    <row r="62" spans="2:5" s="13" customFormat="1" x14ac:dyDescent="0.35">
      <c r="B62" s="107">
        <v>10.02</v>
      </c>
      <c r="C62" s="178"/>
      <c r="D62" s="178" t="s">
        <v>359</v>
      </c>
      <c r="E62" s="178"/>
    </row>
    <row r="63" spans="2:5" s="13" customFormat="1" x14ac:dyDescent="0.35">
      <c r="B63" s="107">
        <v>10.029999999999999</v>
      </c>
      <c r="C63" s="178"/>
      <c r="D63" s="178" t="s">
        <v>360</v>
      </c>
      <c r="E63" s="178"/>
    </row>
    <row r="64" spans="2:5" s="13" customFormat="1" x14ac:dyDescent="0.35">
      <c r="B64" s="107">
        <v>10.039999999999999</v>
      </c>
      <c r="C64" s="178"/>
      <c r="D64" s="178" t="s">
        <v>361</v>
      </c>
      <c r="E64" s="178"/>
    </row>
    <row r="65" spans="2:5" s="13" customFormat="1" x14ac:dyDescent="0.35">
      <c r="B65" s="107">
        <v>10.050000000000001</v>
      </c>
      <c r="C65" s="178"/>
      <c r="D65" s="178" t="s">
        <v>362</v>
      </c>
      <c r="E65" s="178"/>
    </row>
    <row r="66" spans="2:5" s="13" customFormat="1" ht="13.5" thickBot="1" x14ac:dyDescent="0.4">
      <c r="B66" s="108">
        <v>10.06</v>
      </c>
      <c r="C66" s="109"/>
      <c r="D66" s="109" t="s">
        <v>363</v>
      </c>
      <c r="E66" s="109"/>
    </row>
    <row r="67" spans="2:5" s="13" customFormat="1" ht="25.5" x14ac:dyDescent="0.35">
      <c r="B67" s="17">
        <v>11.01</v>
      </c>
      <c r="C67" s="177" t="s">
        <v>364</v>
      </c>
      <c r="D67" s="177" t="s">
        <v>365</v>
      </c>
      <c r="E67" s="260"/>
    </row>
    <row r="68" spans="2:5" s="13" customFormat="1" x14ac:dyDescent="0.35">
      <c r="B68" s="107">
        <v>11.02</v>
      </c>
      <c r="C68" s="178"/>
      <c r="D68" s="178" t="s">
        <v>316</v>
      </c>
      <c r="E68" s="261"/>
    </row>
    <row r="69" spans="2:5" s="13" customFormat="1" x14ac:dyDescent="0.35">
      <c r="B69" s="107">
        <v>11.03</v>
      </c>
      <c r="C69" s="178"/>
      <c r="D69" s="178" t="s">
        <v>366</v>
      </c>
      <c r="E69" s="178"/>
    </row>
    <row r="70" spans="2:5" s="13" customFormat="1" ht="25.5" x14ac:dyDescent="0.35">
      <c r="B70" s="107">
        <v>11.04</v>
      </c>
      <c r="C70" s="178"/>
      <c r="D70" s="178" t="s">
        <v>367</v>
      </c>
      <c r="E70" s="178"/>
    </row>
    <row r="71" spans="2:5" s="13" customFormat="1" ht="25.5" x14ac:dyDescent="0.35">
      <c r="B71" s="107">
        <v>11.05</v>
      </c>
      <c r="C71" s="178"/>
      <c r="D71" s="178" t="s">
        <v>368</v>
      </c>
      <c r="E71" s="261"/>
    </row>
    <row r="72" spans="2:5" s="13" customFormat="1" x14ac:dyDescent="0.35">
      <c r="B72" s="107">
        <v>11.06</v>
      </c>
      <c r="C72" s="178"/>
      <c r="D72" s="178" t="s">
        <v>369</v>
      </c>
      <c r="E72" s="261"/>
    </row>
    <row r="73" spans="2:5" s="13" customFormat="1" ht="38.25" x14ac:dyDescent="0.35">
      <c r="B73" s="107">
        <v>11.07</v>
      </c>
      <c r="C73" s="178"/>
      <c r="D73" s="178" t="s">
        <v>370</v>
      </c>
      <c r="E73" s="178"/>
    </row>
    <row r="74" spans="2:5" s="13" customFormat="1" ht="25.5" x14ac:dyDescent="0.35">
      <c r="B74" s="107">
        <v>11.08</v>
      </c>
      <c r="C74" s="178"/>
      <c r="D74" s="178" t="s">
        <v>371</v>
      </c>
      <c r="E74" s="178"/>
    </row>
    <row r="75" spans="2:5" s="13" customFormat="1" ht="13.5" thickBot="1" x14ac:dyDescent="0.4">
      <c r="B75" s="108">
        <v>11.09</v>
      </c>
      <c r="C75" s="109"/>
      <c r="D75" s="109" t="s">
        <v>372</v>
      </c>
      <c r="E75" s="109"/>
    </row>
    <row r="76" spans="2:5" s="13" customFormat="1" x14ac:dyDescent="0.35">
      <c r="B76" s="20"/>
      <c r="C76" s="10"/>
    </row>
    <row r="77" spans="2:5" s="21" customFormat="1" ht="18" thickBot="1" x14ac:dyDescent="0.4">
      <c r="B77" s="259" t="s">
        <v>373</v>
      </c>
      <c r="C77" s="259"/>
      <c r="D77" s="259"/>
      <c r="E77" s="259"/>
    </row>
    <row r="78" spans="2:5" s="13" customFormat="1" ht="63.75" x14ac:dyDescent="0.35">
      <c r="B78" s="17">
        <v>12.01</v>
      </c>
      <c r="C78" s="177" t="s">
        <v>374</v>
      </c>
      <c r="D78" s="177" t="s">
        <v>375</v>
      </c>
      <c r="E78" s="177" t="s">
        <v>376</v>
      </c>
    </row>
    <row r="79" spans="2:5" s="13" customFormat="1" ht="38.25" x14ac:dyDescent="0.35">
      <c r="B79" s="107">
        <v>12.02</v>
      </c>
      <c r="C79" s="178"/>
      <c r="D79" s="178" t="s">
        <v>377</v>
      </c>
      <c r="E79" s="178" t="s">
        <v>378</v>
      </c>
    </row>
    <row r="80" spans="2:5" s="13" customFormat="1" x14ac:dyDescent="0.35">
      <c r="B80" s="107">
        <v>12.03</v>
      </c>
      <c r="C80" s="178"/>
      <c r="D80" s="178" t="s">
        <v>379</v>
      </c>
      <c r="E80" s="178" t="s">
        <v>380</v>
      </c>
    </row>
    <row r="81" spans="2:5" s="13" customFormat="1" ht="25.5" x14ac:dyDescent="0.35">
      <c r="B81" s="107">
        <v>12.04</v>
      </c>
      <c r="C81" s="178"/>
      <c r="D81" s="178" t="s">
        <v>381</v>
      </c>
      <c r="E81" s="178" t="s">
        <v>382</v>
      </c>
    </row>
    <row r="82" spans="2:5" s="13" customFormat="1" ht="38.25" x14ac:dyDescent="0.35">
      <c r="B82" s="107">
        <v>12.05</v>
      </c>
      <c r="C82" s="178"/>
      <c r="D82" s="178" t="s">
        <v>383</v>
      </c>
      <c r="E82" s="178" t="s">
        <v>384</v>
      </c>
    </row>
    <row r="83" spans="2:5" s="13" customFormat="1" x14ac:dyDescent="0.35">
      <c r="B83" s="107">
        <v>12.06</v>
      </c>
      <c r="C83" s="178"/>
      <c r="D83" s="178" t="s">
        <v>385</v>
      </c>
      <c r="E83" s="178" t="s">
        <v>386</v>
      </c>
    </row>
    <row r="84" spans="2:5" s="13" customFormat="1" ht="38.25" x14ac:dyDescent="0.35">
      <c r="B84" s="107">
        <v>12.07</v>
      </c>
      <c r="C84" s="178"/>
      <c r="D84" s="178" t="s">
        <v>387</v>
      </c>
      <c r="E84" s="178" t="s">
        <v>388</v>
      </c>
    </row>
    <row r="85" spans="2:5" s="13" customFormat="1" ht="38.65" thickBot="1" x14ac:dyDescent="0.4">
      <c r="B85" s="108">
        <v>12.08</v>
      </c>
      <c r="C85" s="109"/>
      <c r="D85" s="109" t="s">
        <v>363</v>
      </c>
      <c r="E85" s="109" t="s">
        <v>389</v>
      </c>
    </row>
    <row r="86" spans="2:5" s="13" customFormat="1" ht="13.5" x14ac:dyDescent="0.35">
      <c r="B86" s="20"/>
      <c r="C86" s="22"/>
    </row>
    <row r="87" spans="2:5" s="13" customFormat="1" x14ac:dyDescent="0.35">
      <c r="B87" s="20"/>
      <c r="C87" s="10"/>
    </row>
    <row r="88" spans="2:5" s="13" customFormat="1" ht="18" thickBot="1" x14ac:dyDescent="0.4">
      <c r="B88" s="259" t="s">
        <v>390</v>
      </c>
      <c r="C88" s="259"/>
      <c r="D88" s="259"/>
      <c r="E88" s="259"/>
    </row>
    <row r="89" spans="2:5" s="13" customFormat="1" ht="25.5" x14ac:dyDescent="0.35">
      <c r="B89" s="14">
        <v>13.01</v>
      </c>
      <c r="C89" s="177" t="s">
        <v>391</v>
      </c>
      <c r="D89" s="177" t="s">
        <v>392</v>
      </c>
      <c r="E89" s="177" t="s">
        <v>393</v>
      </c>
    </row>
    <row r="90" spans="2:5" s="13" customFormat="1" x14ac:dyDescent="0.35">
      <c r="B90" s="106">
        <v>13.02</v>
      </c>
      <c r="C90" s="178"/>
      <c r="D90" s="178" t="s">
        <v>394</v>
      </c>
      <c r="E90" s="178" t="s">
        <v>395</v>
      </c>
    </row>
    <row r="91" spans="2:5" s="13" customFormat="1" ht="25.5" x14ac:dyDescent="0.35">
      <c r="B91" s="106">
        <v>13.03</v>
      </c>
      <c r="C91" s="178"/>
      <c r="D91" s="178" t="s">
        <v>396</v>
      </c>
      <c r="E91" s="178" t="s">
        <v>397</v>
      </c>
    </row>
    <row r="92" spans="2:5" s="13" customFormat="1" ht="25.9" thickBot="1" x14ac:dyDescent="0.4">
      <c r="B92" s="108">
        <v>13.04</v>
      </c>
      <c r="C92" s="109"/>
      <c r="D92" s="109" t="s">
        <v>398</v>
      </c>
      <c r="E92" s="109" t="s">
        <v>399</v>
      </c>
    </row>
    <row r="93" spans="2:5" s="13" customFormat="1" ht="25.5" x14ac:dyDescent="0.35">
      <c r="B93" s="17">
        <v>14.01</v>
      </c>
      <c r="C93" s="177" t="s">
        <v>400</v>
      </c>
      <c r="D93" s="177" t="s">
        <v>401</v>
      </c>
      <c r="E93" s="177" t="s">
        <v>402</v>
      </c>
    </row>
    <row r="94" spans="2:5" s="13" customFormat="1" x14ac:dyDescent="0.35">
      <c r="B94" s="107">
        <v>14.02</v>
      </c>
      <c r="C94" s="178" t="s">
        <v>107</v>
      </c>
      <c r="D94" s="178" t="s">
        <v>403</v>
      </c>
      <c r="E94" s="178"/>
    </row>
    <row r="95" spans="2:5" s="13" customFormat="1" ht="25.5" x14ac:dyDescent="0.35">
      <c r="B95" s="107">
        <v>14.03</v>
      </c>
      <c r="C95" s="76"/>
      <c r="D95" s="178" t="s">
        <v>404</v>
      </c>
      <c r="E95" s="178"/>
    </row>
    <row r="96" spans="2:5" s="13" customFormat="1" ht="38.65" thickBot="1" x14ac:dyDescent="0.4">
      <c r="B96" s="108">
        <v>14.04</v>
      </c>
      <c r="C96" s="110"/>
      <c r="D96" s="109" t="s">
        <v>405</v>
      </c>
      <c r="E96" s="109" t="s">
        <v>406</v>
      </c>
    </row>
    <row r="97" spans="2:5" s="13" customFormat="1" x14ac:dyDescent="0.35">
      <c r="B97" s="17">
        <v>15.01</v>
      </c>
      <c r="C97" s="177" t="s">
        <v>407</v>
      </c>
      <c r="D97" s="177" t="s">
        <v>408</v>
      </c>
      <c r="E97" s="177" t="s">
        <v>409</v>
      </c>
    </row>
    <row r="98" spans="2:5" s="13" customFormat="1" ht="38.65" thickBot="1" x14ac:dyDescent="0.4">
      <c r="B98" s="108">
        <v>15.02</v>
      </c>
      <c r="C98" s="109"/>
      <c r="D98" s="109" t="s">
        <v>410</v>
      </c>
      <c r="E98" s="109" t="s">
        <v>411</v>
      </c>
    </row>
    <row r="99" spans="2:5" s="13" customFormat="1" x14ac:dyDescent="0.35">
      <c r="B99" s="17">
        <v>16.010000000000002</v>
      </c>
      <c r="C99" s="177" t="s">
        <v>412</v>
      </c>
      <c r="D99" s="177" t="s">
        <v>413</v>
      </c>
      <c r="E99" s="177" t="s">
        <v>414</v>
      </c>
    </row>
    <row r="100" spans="2:5" s="13" customFormat="1" x14ac:dyDescent="0.35">
      <c r="B100" s="107">
        <v>16.02</v>
      </c>
      <c r="C100" s="178"/>
      <c r="D100" s="178" t="s">
        <v>415</v>
      </c>
      <c r="E100" s="178"/>
    </row>
    <row r="101" spans="2:5" s="13" customFormat="1" ht="13.5" thickBot="1" x14ac:dyDescent="0.4">
      <c r="B101" s="108">
        <v>16.03</v>
      </c>
      <c r="C101" s="109"/>
      <c r="D101" s="109" t="s">
        <v>416</v>
      </c>
      <c r="E101" s="109"/>
    </row>
    <row r="102" spans="2:5" ht="13.9" x14ac:dyDescent="0.4">
      <c r="C102" s="23"/>
    </row>
  </sheetData>
  <mergeCells count="5">
    <mergeCell ref="B77:E77"/>
    <mergeCell ref="B88:E88"/>
    <mergeCell ref="B29:E29"/>
    <mergeCell ref="E67:E68"/>
    <mergeCell ref="E71:E72"/>
  </mergeCells>
  <phoneticPr fontId="0" type="noConversion"/>
  <pageMargins left="0.74803149606299213" right="0.74803149606299213" top="0.98425196850393704" bottom="0.98425196850393704" header="0.51181102362204722" footer="0.51181102362204722"/>
  <pageSetup paperSize="9" scale="85" fitToHeight="3"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C20"/>
  <sheetViews>
    <sheetView topLeftCell="A3" zoomScale="80" zoomScaleNormal="80" zoomScalePageLayoutView="80" workbookViewId="0">
      <selection activeCell="C14" sqref="C14"/>
    </sheetView>
  </sheetViews>
  <sheetFormatPr defaultColWidth="8.796875" defaultRowHeight="12.75" x14ac:dyDescent="0.35"/>
  <cols>
    <col min="2" max="2" width="89.19921875" customWidth="1"/>
    <col min="3" max="3" width="63" customWidth="1"/>
  </cols>
  <sheetData>
    <row r="3" spans="2:3" ht="13.15" thickBot="1" x14ac:dyDescent="0.4">
      <c r="B3" t="s">
        <v>417</v>
      </c>
    </row>
    <row r="4" spans="2:3" ht="21.4" thickBot="1" x14ac:dyDescent="0.4">
      <c r="B4" s="111" t="s">
        <v>33</v>
      </c>
    </row>
    <row r="5" spans="2:3" ht="21.4" thickBot="1" x14ac:dyDescent="0.4">
      <c r="B5" s="111" t="s">
        <v>43</v>
      </c>
    </row>
    <row r="6" spans="2:3" ht="21.4" thickBot="1" x14ac:dyDescent="0.4">
      <c r="B6" s="111" t="s">
        <v>63</v>
      </c>
    </row>
    <row r="7" spans="2:3" ht="21.4" thickBot="1" x14ac:dyDescent="0.4">
      <c r="B7" s="111" t="s">
        <v>70</v>
      </c>
    </row>
    <row r="8" spans="2:3" ht="21.4" thickBot="1" x14ac:dyDescent="0.4">
      <c r="B8" s="111" t="s">
        <v>47</v>
      </c>
    </row>
    <row r="9" spans="2:3" ht="21.4" thickBot="1" x14ac:dyDescent="0.4">
      <c r="B9" s="111" t="s">
        <v>57</v>
      </c>
    </row>
    <row r="10" spans="2:3" ht="21.4" thickBot="1" x14ac:dyDescent="0.4">
      <c r="B10" s="111" t="s">
        <v>102</v>
      </c>
    </row>
    <row r="11" spans="2:3" ht="21.4" thickBot="1" x14ac:dyDescent="0.4">
      <c r="B11" s="111" t="s">
        <v>418</v>
      </c>
    </row>
    <row r="12" spans="2:3" ht="21.4" thickBot="1" x14ac:dyDescent="0.4">
      <c r="B12" s="111" t="s">
        <v>129</v>
      </c>
      <c r="C12" s="51"/>
    </row>
    <row r="13" spans="2:3" ht="21.4" thickBot="1" x14ac:dyDescent="0.4">
      <c r="B13" s="111" t="s">
        <v>183</v>
      </c>
    </row>
    <row r="14" spans="2:3" ht="42.4" thickBot="1" x14ac:dyDescent="0.4">
      <c r="B14" s="111" t="s">
        <v>66</v>
      </c>
    </row>
    <row r="15" spans="2:3" ht="21.4" thickBot="1" x14ac:dyDescent="0.4">
      <c r="B15" s="111" t="s">
        <v>419</v>
      </c>
    </row>
    <row r="16" spans="2:3" ht="21.4" thickBot="1" x14ac:dyDescent="0.4">
      <c r="B16" s="111" t="s">
        <v>420</v>
      </c>
    </row>
    <row r="17" spans="2:2" ht="21.4" thickBot="1" x14ac:dyDescent="0.4">
      <c r="B17" s="111" t="s">
        <v>421</v>
      </c>
    </row>
    <row r="18" spans="2:2" ht="21.4" thickBot="1" x14ac:dyDescent="0.4">
      <c r="B18" s="111" t="s">
        <v>422</v>
      </c>
    </row>
    <row r="19" spans="2:2" ht="42.4" thickBot="1" x14ac:dyDescent="0.4">
      <c r="B19" s="111" t="s">
        <v>82</v>
      </c>
    </row>
    <row r="20" spans="2:2" ht="21.4" thickBot="1" x14ac:dyDescent="0.4">
      <c r="B20" s="111" t="s">
        <v>423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Register</vt:lpstr>
      <vt:lpstr>RAM</vt:lpstr>
      <vt:lpstr>Sheet1</vt:lpstr>
      <vt:lpstr>HAZID Codes</vt:lpstr>
      <vt:lpstr>Hazard ref</vt:lpstr>
      <vt:lpstr>Register!Print_Area</vt:lpstr>
      <vt:lpstr>Register!Print_Titles</vt:lpstr>
    </vt:vector>
  </TitlesOfParts>
  <Manager/>
  <Company>Shell Global Solutions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Mike Persaud</dc:creator>
  <cp:keywords/>
  <dc:description/>
  <cp:lastModifiedBy>Charlese</cp:lastModifiedBy>
  <cp:revision/>
  <dcterms:created xsi:type="dcterms:W3CDTF">2001-07-20T13:00:11Z</dcterms:created>
  <dcterms:modified xsi:type="dcterms:W3CDTF">2019-04-18T01:50:59Z</dcterms:modified>
  <cp:category/>
  <cp:contentStatus/>
</cp:coreProperties>
</file>