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Dokumente\UZH\Master\2_Semester_Msc\GEO872 - Spatial Analysis\GEO872_project\"/>
    </mc:Choice>
  </mc:AlternateContent>
  <xr:revisionPtr revIDLastSave="0" documentId="13_ncr:1_{0E830402-F58A-446F-9A58-D0EEAC3E5011}" xr6:coauthVersionLast="45" xr6:coauthVersionMax="45" xr10:uidLastSave="{00000000-0000-0000-0000-000000000000}"/>
  <bookViews>
    <workbookView xWindow="28680" yWindow="-120" windowWidth="29040" windowHeight="15840" xr2:uid="{7BE92403-B621-4AE0-9449-AABCB286D1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1" l="1"/>
  <c r="E22" i="1"/>
  <c r="I19" i="1"/>
  <c r="I20" i="1"/>
  <c r="H21" i="1"/>
  <c r="H19" i="1"/>
  <c r="I16" i="1"/>
  <c r="I17" i="1"/>
  <c r="I18" i="1"/>
  <c r="I15" i="1"/>
  <c r="H16" i="1"/>
  <c r="H17" i="1"/>
  <c r="H18" i="1"/>
  <c r="H15" i="1"/>
  <c r="G16" i="1"/>
  <c r="G17" i="1"/>
  <c r="G18" i="1"/>
  <c r="G21" i="1"/>
  <c r="G20" i="1"/>
  <c r="F19" i="1"/>
  <c r="I21" i="1"/>
  <c r="H20" i="1"/>
  <c r="G19" i="1"/>
  <c r="F20" i="1"/>
  <c r="F21" i="1"/>
  <c r="F18" i="1"/>
  <c r="E20" i="1"/>
  <c r="E21" i="1"/>
  <c r="E19" i="1"/>
  <c r="E17" i="1"/>
  <c r="G15" i="1"/>
  <c r="D20" i="1"/>
  <c r="D21" i="1"/>
  <c r="D19" i="1"/>
  <c r="D16" i="1"/>
  <c r="C20" i="1"/>
  <c r="C21" i="1"/>
  <c r="C19" i="1"/>
  <c r="C15" i="1"/>
  <c r="D14" i="1"/>
  <c r="E14" i="1"/>
  <c r="F14" i="1"/>
  <c r="G14" i="1"/>
  <c r="H14" i="1"/>
  <c r="I14" i="1"/>
  <c r="C14" i="1"/>
  <c r="B14" i="1"/>
  <c r="B16" i="1"/>
  <c r="B17" i="1"/>
  <c r="B18" i="1"/>
  <c r="B19" i="1"/>
  <c r="B20" i="1"/>
  <c r="B21" i="1"/>
  <c r="B15" i="1"/>
</calcChain>
</file>

<file path=xl/sharedStrings.xml><?xml version="1.0" encoding="utf-8"?>
<sst xmlns="http://schemas.openxmlformats.org/spreadsheetml/2006/main" count="58" uniqueCount="11">
  <si>
    <t>accidents</t>
  </si>
  <si>
    <t>light</t>
  </si>
  <si>
    <t>severe</t>
  </si>
  <si>
    <t>fatal</t>
  </si>
  <si>
    <t>bicycle</t>
  </si>
  <si>
    <t>pedestrians</t>
  </si>
  <si>
    <t>motorcycle</t>
  </si>
  <si>
    <t>prop. damage</t>
  </si>
  <si>
    <t>NULL</t>
  </si>
  <si>
    <t>absolute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</si>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</sst>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7B46-0CE5-4956-BD62-FADA9ABBAB67}">
  <dimension ref="A1:I22"/>
  <sheetViews>
    <sheetView tabSelected="1" zoomScale="160" zoomScaleNormal="160" workbookViewId="0">
      <selection activeCell="C11" sqref="C11"/>
    </sheetView>
  </sheetViews>
  <sheetFormatPr baseColWidth="10" defaultRowHeight="15" x14ac:dyDescent="0.25"/>
  <cols>
    <col min="1" max="1" width="13.140625" style="10" bestFit="1" customWidth="1"/>
    <col min="2" max="2" width="15.28515625" bestFit="1" customWidth="1"/>
    <col min="3" max="3" width="16.42578125" bestFit="1" customWidth="1"/>
    <col min="4" max="5" width="15.28515625" bestFit="1" customWidth="1"/>
    <col min="6" max="6" width="13.140625" bestFit="1" customWidth="1"/>
    <col min="7" max="9" width="15.28515625" bestFit="1" customWidth="1"/>
  </cols>
  <sheetData>
    <row r="1" spans="1:9" s="7" customFormat="1" x14ac:dyDescent="0.25">
      <c r="A1" s="8" t="s">
        <v>9</v>
      </c>
      <c r="B1" s="6" t="s">
        <v>0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</row>
    <row r="2" spans="1:9" x14ac:dyDescent="0.25">
      <c r="A2" s="9" t="s">
        <v>0</v>
      </c>
      <c r="B2" s="5">
        <v>42730</v>
      </c>
      <c r="C2" s="1">
        <v>31871</v>
      </c>
      <c r="D2" s="1">
        <v>8874</v>
      </c>
      <c r="E2" s="1">
        <v>1918</v>
      </c>
      <c r="F2" s="1">
        <v>67</v>
      </c>
      <c r="G2" s="1">
        <v>4598</v>
      </c>
      <c r="H2" s="1">
        <v>2111</v>
      </c>
      <c r="I2" s="1">
        <v>2655</v>
      </c>
    </row>
    <row r="3" spans="1:9" x14ac:dyDescent="0.25">
      <c r="A3" s="9" t="s">
        <v>7</v>
      </c>
      <c r="B3" s="1">
        <v>31871</v>
      </c>
      <c r="C3" s="5">
        <v>31871</v>
      </c>
      <c r="D3" s="5" t="s">
        <v>8</v>
      </c>
      <c r="E3" s="5" t="s">
        <v>8</v>
      </c>
      <c r="F3" s="5" t="s">
        <v>8</v>
      </c>
      <c r="G3" s="1">
        <v>816</v>
      </c>
      <c r="H3" s="1">
        <v>96</v>
      </c>
      <c r="I3" s="1">
        <v>922</v>
      </c>
    </row>
    <row r="4" spans="1:9" x14ac:dyDescent="0.25">
      <c r="A4" s="9" t="s">
        <v>1</v>
      </c>
      <c r="B4" s="1">
        <v>8874</v>
      </c>
      <c r="C4" s="5" t="s">
        <v>8</v>
      </c>
      <c r="D4" s="5">
        <v>8874</v>
      </c>
      <c r="E4" s="5" t="s">
        <v>8</v>
      </c>
      <c r="F4" s="5" t="s">
        <v>8</v>
      </c>
      <c r="G4" s="1">
        <v>2964</v>
      </c>
      <c r="H4" s="1">
        <v>1482</v>
      </c>
      <c r="I4" s="1">
        <v>1344</v>
      </c>
    </row>
    <row r="5" spans="1:9" x14ac:dyDescent="0.25">
      <c r="A5" s="9" t="s">
        <v>2</v>
      </c>
      <c r="B5" s="1">
        <v>1918</v>
      </c>
      <c r="C5" s="5" t="s">
        <v>8</v>
      </c>
      <c r="D5" s="5" t="s">
        <v>8</v>
      </c>
      <c r="E5" s="5">
        <v>1918</v>
      </c>
      <c r="F5" s="5" t="s">
        <v>8</v>
      </c>
      <c r="G5" s="1">
        <v>803</v>
      </c>
      <c r="H5" s="1">
        <v>502</v>
      </c>
      <c r="I5" s="1">
        <v>379</v>
      </c>
    </row>
    <row r="6" spans="1:9" x14ac:dyDescent="0.25">
      <c r="A6" s="9" t="s">
        <v>3</v>
      </c>
      <c r="B6" s="1">
        <v>67</v>
      </c>
      <c r="C6" s="5" t="s">
        <v>8</v>
      </c>
      <c r="D6" s="5" t="s">
        <v>8</v>
      </c>
      <c r="E6" s="5" t="s">
        <v>8</v>
      </c>
      <c r="F6" s="5">
        <v>67</v>
      </c>
      <c r="G6" s="1">
        <v>15</v>
      </c>
      <c r="H6" s="1">
        <v>32</v>
      </c>
      <c r="I6" s="1">
        <v>10</v>
      </c>
    </row>
    <row r="7" spans="1:9" x14ac:dyDescent="0.25">
      <c r="A7" s="9" t="s">
        <v>4</v>
      </c>
      <c r="B7" s="1">
        <v>4598</v>
      </c>
      <c r="C7" s="1">
        <v>816</v>
      </c>
      <c r="D7" s="1">
        <v>2964</v>
      </c>
      <c r="E7" s="1">
        <v>803</v>
      </c>
      <c r="F7" s="1">
        <v>15</v>
      </c>
      <c r="G7" s="5">
        <v>4598</v>
      </c>
      <c r="H7" s="1">
        <v>278</v>
      </c>
      <c r="I7" s="1">
        <v>87</v>
      </c>
    </row>
    <row r="8" spans="1:9" x14ac:dyDescent="0.25">
      <c r="A8" s="9" t="s">
        <v>5</v>
      </c>
      <c r="B8" s="1">
        <v>2111</v>
      </c>
      <c r="C8" s="1">
        <v>96</v>
      </c>
      <c r="D8" s="1">
        <v>1482</v>
      </c>
      <c r="E8" s="1">
        <v>502</v>
      </c>
      <c r="F8" s="1">
        <v>32</v>
      </c>
      <c r="G8" s="1">
        <v>278</v>
      </c>
      <c r="H8" s="5">
        <v>2111</v>
      </c>
      <c r="I8" s="1">
        <v>87</v>
      </c>
    </row>
    <row r="9" spans="1:9" x14ac:dyDescent="0.25">
      <c r="A9" s="9" t="s">
        <v>6</v>
      </c>
      <c r="B9" s="1">
        <v>2655</v>
      </c>
      <c r="C9" s="1">
        <v>922</v>
      </c>
      <c r="D9" s="1">
        <v>1344</v>
      </c>
      <c r="E9" s="1">
        <v>379</v>
      </c>
      <c r="F9" s="1">
        <v>10</v>
      </c>
      <c r="G9" s="1">
        <v>87</v>
      </c>
      <c r="H9" s="1">
        <v>87</v>
      </c>
      <c r="I9" s="5">
        <v>2655</v>
      </c>
    </row>
    <row r="10" spans="1:9" x14ac:dyDescent="0.25">
      <c r="A10" s="11"/>
    </row>
    <row r="11" spans="1:9" x14ac:dyDescent="0.25">
      <c r="A11" s="11"/>
    </row>
    <row r="12" spans="1:9" x14ac:dyDescent="0.25">
      <c r="A12" s="11"/>
    </row>
    <row r="13" spans="1:9" s="7" customFormat="1" x14ac:dyDescent="0.25">
      <c r="A13" s="8" t="s">
        <v>10</v>
      </c>
      <c r="B13" s="6" t="s">
        <v>0</v>
      </c>
      <c r="C13" s="6" t="s">
        <v>7</v>
      </c>
      <c r="D13" s="6" t="s">
        <v>1</v>
      </c>
      <c r="E13" s="6" t="s">
        <v>2</v>
      </c>
      <c r="F13" s="6" t="s">
        <v>3</v>
      </c>
      <c r="G13" s="6" t="s">
        <v>4</v>
      </c>
      <c r="H13" s="6" t="s">
        <v>5</v>
      </c>
      <c r="I13" s="6" t="s">
        <v>6</v>
      </c>
    </row>
    <row r="14" spans="1:9" x14ac:dyDescent="0.25">
      <c r="A14" s="9" t="s">
        <v>0</v>
      </c>
      <c r="B14" s="2">
        <f>(B2/$B$2)*100</f>
        <v>100</v>
      </c>
      <c r="C14" s="3">
        <f>(C2/$B$2)*100</f>
        <v>74.586941259068567</v>
      </c>
      <c r="D14" s="3">
        <f t="shared" ref="D14:I14" si="0">(D2/$B$2)*100</f>
        <v>20.76761057804821</v>
      </c>
      <c r="E14" s="3">
        <f t="shared" si="0"/>
        <v>4.4886496606599584</v>
      </c>
      <c r="F14" s="3">
        <f t="shared" si="0"/>
        <v>0.15679850222326236</v>
      </c>
      <c r="G14" s="3">
        <f t="shared" si="0"/>
        <v>10.760589749590451</v>
      </c>
      <c r="H14" s="3">
        <f t="shared" si="0"/>
        <v>4.9403229581090571</v>
      </c>
      <c r="I14" s="3">
        <f t="shared" si="0"/>
        <v>6.2134331851158437</v>
      </c>
    </row>
    <row r="15" spans="1:9" x14ac:dyDescent="0.25">
      <c r="A15" s="9" t="s">
        <v>7</v>
      </c>
      <c r="B15" s="3">
        <f>(B3/$B$2)*100</f>
        <v>74.586941259068567</v>
      </c>
      <c r="C15" s="2">
        <f>(B3/$C$2)*100</f>
        <v>100</v>
      </c>
      <c r="D15" s="2" t="s">
        <v>8</v>
      </c>
      <c r="E15" s="2" t="s">
        <v>8</v>
      </c>
      <c r="F15" s="2" t="s">
        <v>8</v>
      </c>
      <c r="G15" s="3">
        <f>(G3/$G$2)*100</f>
        <v>17.746846454980425</v>
      </c>
      <c r="H15" s="3">
        <f>(H3/$H$2)*100</f>
        <v>4.5476077688299386</v>
      </c>
      <c r="I15" s="3">
        <f>(I3/$I$2)*100</f>
        <v>34.726930320150664</v>
      </c>
    </row>
    <row r="16" spans="1:9" x14ac:dyDescent="0.25">
      <c r="A16" s="9" t="s">
        <v>1</v>
      </c>
      <c r="B16" s="3">
        <f t="shared" ref="B16:B21" si="1">(B4/$B$2)*100</f>
        <v>20.76761057804821</v>
      </c>
      <c r="C16" s="2" t="s">
        <v>8</v>
      </c>
      <c r="D16" s="2">
        <f>(B4/$D$2)*100</f>
        <v>100</v>
      </c>
      <c r="E16" s="2" t="s">
        <v>8</v>
      </c>
      <c r="F16" s="2" t="s">
        <v>8</v>
      </c>
      <c r="G16" s="3">
        <f t="shared" ref="G16:G18" si="2">(G4/$G$2)*100</f>
        <v>64.462809917355372</v>
      </c>
      <c r="H16" s="3">
        <f t="shared" ref="H16:H19" si="3">(H4/$H$2)*100</f>
        <v>70.203694931312171</v>
      </c>
      <c r="I16" s="3">
        <f t="shared" ref="I16:I20" si="4">(I4/$I$2)*100</f>
        <v>50.621468926553668</v>
      </c>
    </row>
    <row r="17" spans="1:9" x14ac:dyDescent="0.25">
      <c r="A17" s="9" t="s">
        <v>2</v>
      </c>
      <c r="B17" s="3">
        <f t="shared" si="1"/>
        <v>4.4886496606599584</v>
      </c>
      <c r="C17" s="2" t="s">
        <v>8</v>
      </c>
      <c r="D17" s="2" t="s">
        <v>8</v>
      </c>
      <c r="E17" s="2">
        <f>(B5/$E$2)*100</f>
        <v>100</v>
      </c>
      <c r="F17" s="2" t="s">
        <v>8</v>
      </c>
      <c r="G17" s="3">
        <f t="shared" si="2"/>
        <v>17.464114832535884</v>
      </c>
      <c r="H17" s="3">
        <f t="shared" si="3"/>
        <v>23.780198957839886</v>
      </c>
      <c r="I17" s="3">
        <f t="shared" si="4"/>
        <v>14.274952919020716</v>
      </c>
    </row>
    <row r="18" spans="1:9" x14ac:dyDescent="0.25">
      <c r="A18" s="9" t="s">
        <v>3</v>
      </c>
      <c r="B18" s="3">
        <f t="shared" si="1"/>
        <v>0.15679850222326236</v>
      </c>
      <c r="C18" s="2" t="s">
        <v>8</v>
      </c>
      <c r="D18" s="2" t="s">
        <v>8</v>
      </c>
      <c r="E18" s="2" t="s">
        <v>8</v>
      </c>
      <c r="F18" s="2">
        <f>(B6/$F$2)*100</f>
        <v>100</v>
      </c>
      <c r="G18" s="3">
        <f t="shared" si="2"/>
        <v>0.32622879512831665</v>
      </c>
      <c r="H18" s="3">
        <f t="shared" si="3"/>
        <v>1.5158692562766463</v>
      </c>
      <c r="I18" s="3">
        <f t="shared" si="4"/>
        <v>0.37664783427495291</v>
      </c>
    </row>
    <row r="19" spans="1:9" x14ac:dyDescent="0.25">
      <c r="A19" s="9" t="s">
        <v>4</v>
      </c>
      <c r="B19" s="4">
        <f t="shared" si="1"/>
        <v>10.760589749590451</v>
      </c>
      <c r="C19" s="3">
        <f>(C7/$C$2)*100</f>
        <v>2.5603212952213612</v>
      </c>
      <c r="D19" s="3">
        <f>(D7/$D$2)*100</f>
        <v>33.400946585530768</v>
      </c>
      <c r="E19" s="4">
        <f>(E7/$E$2)*100</f>
        <v>41.866527632950991</v>
      </c>
      <c r="F19" s="3">
        <f>(F7/$F$2)*100</f>
        <v>22.388059701492537</v>
      </c>
      <c r="G19" s="2">
        <f>(B7/$G$2)*100</f>
        <v>100</v>
      </c>
      <c r="H19" s="3">
        <f t="shared" si="3"/>
        <v>13.169114163903364</v>
      </c>
      <c r="I19" s="3">
        <f t="shared" si="4"/>
        <v>3.2768361581920904</v>
      </c>
    </row>
    <row r="20" spans="1:9" x14ac:dyDescent="0.25">
      <c r="A20" s="9" t="s">
        <v>5</v>
      </c>
      <c r="B20" s="3">
        <f t="shared" si="1"/>
        <v>4.9403229581090571</v>
      </c>
      <c r="C20" s="3">
        <f t="shared" ref="C20:C21" si="5">(C8/$C$2)*100</f>
        <v>0.30121427002604251</v>
      </c>
      <c r="D20" s="3">
        <f t="shared" ref="D20:D21" si="6">(D8/$D$2)*100</f>
        <v>16.700473292765384</v>
      </c>
      <c r="E20" s="4">
        <f t="shared" ref="E20:E21" si="7">(E8/$E$2)*100</f>
        <v>26.173096976016687</v>
      </c>
      <c r="F20" s="4">
        <f t="shared" ref="F20:F21" si="8">(F8/$F$2)*100</f>
        <v>47.761194029850742</v>
      </c>
      <c r="G20" s="3">
        <f>(G8/$G$2)*100</f>
        <v>6.0461070030448019</v>
      </c>
      <c r="H20" s="2">
        <f>(B8/$H$2)*100</f>
        <v>100</v>
      </c>
      <c r="I20" s="3">
        <f t="shared" si="4"/>
        <v>3.2768361581920904</v>
      </c>
    </row>
    <row r="21" spans="1:9" x14ac:dyDescent="0.25">
      <c r="A21" s="9" t="s">
        <v>6</v>
      </c>
      <c r="B21" s="3">
        <f t="shared" si="1"/>
        <v>6.2134331851158437</v>
      </c>
      <c r="C21" s="3">
        <f t="shared" si="5"/>
        <v>2.8929120517084495</v>
      </c>
      <c r="D21" s="3">
        <f t="shared" si="6"/>
        <v>15.145368492224476</v>
      </c>
      <c r="E21" s="4">
        <f t="shared" si="7"/>
        <v>19.760166840458812</v>
      </c>
      <c r="F21" s="3">
        <f t="shared" si="8"/>
        <v>14.925373134328357</v>
      </c>
      <c r="G21" s="3">
        <f>(G9/$G$2)*100</f>
        <v>1.8921270117442366</v>
      </c>
      <c r="H21" s="3">
        <f>(H9/$H$2)*100</f>
        <v>4.1212695405021318</v>
      </c>
      <c r="I21" s="2">
        <f>(B9/$I$2)*100</f>
        <v>100</v>
      </c>
    </row>
    <row r="22" spans="1:9" x14ac:dyDescent="0.25">
      <c r="D22" s="3">
        <f>SUM(D19:D21)</f>
        <v>65.246788370520633</v>
      </c>
      <c r="E22" s="3">
        <f>SUM(E19:E21)</f>
        <v>87.799791449426479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Schmidheiny</dc:creator>
  <cp:lastModifiedBy>Nicolas Schmidheiny</cp:lastModifiedBy>
  <dcterms:created xsi:type="dcterms:W3CDTF">2020-12-15T10:00:50Z</dcterms:created>
  <dcterms:modified xsi:type="dcterms:W3CDTF">2020-12-15T22:51:42Z</dcterms:modified>
</cp:coreProperties>
</file>