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2122" sheetId="1" state="visible" r:id="rId2"/>
    <sheet name="2021" sheetId="2" state="visible" r:id="rId3"/>
    <sheet name="1920" sheetId="3" state="visible" r:id="rId4"/>
    <sheet name="1819" sheetId="4" state="visible" r:id="rId5"/>
    <sheet name="1718" sheetId="5" state="visible" r:id="rId6"/>
    <sheet name="Glosario Temporadas" sheetId="6" state="visible" r:id="rId7"/>
    <sheet name="Hoja 7" sheetId="7" state="visible" r:id="rId8"/>
  </sheets>
  <definedNames>
    <definedName function="false" hidden="true" localSheetId="5" name="_xlnm._FilterDatabase" vbProcedure="false">'Glosario Temporadas'!$A$1:$T$29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<sst xmlns="http://schemas.openxmlformats.org/spreadsheetml/2006/main" count="741" uniqueCount="225">
  <si>
    <t xml:space="preserve">Rk</t>
  </si>
  <si>
    <t xml:space="preserve">Squad</t>
  </si>
  <si>
    <t xml:space="preserve">MatchesPlayed</t>
  </si>
  <si>
    <t xml:space="preserve">Wins</t>
  </si>
  <si>
    <t xml:space="preserve">Draws</t>
  </si>
  <si>
    <t xml:space="preserve">Loses</t>
  </si>
  <si>
    <t xml:space="preserve">GoalsFavor</t>
  </si>
  <si>
    <t xml:space="preserve">GoalsAgainst</t>
  </si>
  <si>
    <t xml:space="preserve">GoalsDifference</t>
  </si>
  <si>
    <t xml:space="preserve">Assists</t>
  </si>
  <si>
    <t xml:space="preserve">Pts</t>
  </si>
  <si>
    <t xml:space="preserve">Attendance</t>
  </si>
  <si>
    <t xml:space="preserve">Players Used</t>
  </si>
  <si>
    <t xml:space="preserve">AverageAge</t>
  </si>
  <si>
    <t xml:space="preserve">Possesion</t>
  </si>
  <si>
    <t xml:space="preserve">Starts</t>
  </si>
  <si>
    <t xml:space="preserve">Min</t>
  </si>
  <si>
    <t xml:space="preserve">PenaltyKicksMade</t>
  </si>
  <si>
    <t xml:space="preserve">PenaltyKicksAttended</t>
  </si>
  <si>
    <t xml:space="preserve">YellowCards</t>
  </si>
  <si>
    <t xml:space="preserve">2nd YellowCards</t>
  </si>
  <si>
    <t xml:space="preserve">RedCards</t>
  </si>
  <si>
    <t xml:space="preserve">GoalkeepersUsed</t>
  </si>
  <si>
    <t xml:space="preserve">ShotsOnTargetAgainst</t>
  </si>
  <si>
    <t xml:space="preserve">Saves</t>
  </si>
  <si>
    <t xml:space="preserve">CleanSheets</t>
  </si>
  <si>
    <t xml:space="preserve">TotalShots</t>
  </si>
  <si>
    <t xml:space="preserve">ShotsOnTarget</t>
  </si>
  <si>
    <t xml:space="preserve">AverageDistanceOfShots</t>
  </si>
  <si>
    <t xml:space="preserve">FreeKicks</t>
  </si>
  <si>
    <t xml:space="preserve">TotalPassesCompleted</t>
  </si>
  <si>
    <t xml:space="preserve">TotalPassesAttended</t>
  </si>
  <si>
    <t xml:space="preserve">TotalDistOfPassesCompleted</t>
  </si>
  <si>
    <t xml:space="preserve">PassesOff</t>
  </si>
  <si>
    <t xml:space="preserve">PassesBlocks</t>
  </si>
  <si>
    <t xml:space="preserve">ShortPassesCompleted</t>
  </si>
  <si>
    <t xml:space="preserve">ShortPassesAttempted</t>
  </si>
  <si>
    <t xml:space="preserve">MediumPassesCompleted</t>
  </si>
  <si>
    <t xml:space="preserve">MediumPassesAttempted</t>
  </si>
  <si>
    <t xml:space="preserve">LongPassesCompleted</t>
  </si>
  <si>
    <t xml:space="preserve">LongPassesAttempted</t>
  </si>
  <si>
    <t xml:space="preserve">PassingTypeLive</t>
  </si>
  <si>
    <t xml:space="preserve">PassingTypeDead</t>
  </si>
  <si>
    <t xml:space="preserve">PassingTypeFreeKicks</t>
  </si>
  <si>
    <t xml:space="preserve">PassingTypeBetweenBackDefenders</t>
  </si>
  <si>
    <t xml:space="preserve">PassingTypeLongWidth</t>
  </si>
  <si>
    <t xml:space="preserve">PassingTypeCrosses</t>
  </si>
  <si>
    <t xml:space="preserve">PassingTypeThrows-In</t>
  </si>
  <si>
    <t xml:space="preserve">PassingTypeCorners</t>
  </si>
  <si>
    <t xml:space="preserve">DriblesSuccessfully</t>
  </si>
  <si>
    <t xml:space="preserve">DriblesAttempted</t>
  </si>
  <si>
    <t xml:space="preserve">TotalTouches</t>
  </si>
  <si>
    <t xml:space="preserve">TouchesDefPen</t>
  </si>
  <si>
    <t xml:space="preserve">TouchesDef3rd</t>
  </si>
  <si>
    <t xml:space="preserve">TouchesMid3rd</t>
  </si>
  <si>
    <t xml:space="preserve">TouchesAtt3rd</t>
  </si>
  <si>
    <t xml:space="preserve">TouchesAttPen</t>
  </si>
  <si>
    <t xml:space="preserve">TouchesLive</t>
  </si>
  <si>
    <t xml:space="preserve">AerialDuelsWon</t>
  </si>
  <si>
    <t xml:space="preserve">AerialDuelsLost</t>
  </si>
  <si>
    <t xml:space="preserve">FoulsCommited</t>
  </si>
  <si>
    <t xml:space="preserve">OwnGoals</t>
  </si>
  <si>
    <t xml:space="preserve">Offsides</t>
  </si>
  <si>
    <t xml:space="preserve">Interceptions</t>
  </si>
  <si>
    <t xml:space="preserve">Alavés</t>
  </si>
  <si>
    <t xml:space="preserve">Athletic Club</t>
  </si>
  <si>
    <t xml:space="preserve">Atlético Madrid</t>
  </si>
  <si>
    <t xml:space="preserve">Barcelona</t>
  </si>
  <si>
    <t xml:space="preserve">Betis</t>
  </si>
  <si>
    <t xml:space="preserve">Cádiz</t>
  </si>
  <si>
    <t xml:space="preserve">Celta Vigo</t>
  </si>
  <si>
    <t xml:space="preserve">Elche</t>
  </si>
  <si>
    <t xml:space="preserve">Espanyol</t>
  </si>
  <si>
    <t xml:space="preserve">Getafe</t>
  </si>
  <si>
    <t xml:space="preserve">Granada</t>
  </si>
  <si>
    <t xml:space="preserve">Levante</t>
  </si>
  <si>
    <t xml:space="preserve">Mallorca</t>
  </si>
  <si>
    <t xml:space="preserve">Osasuna</t>
  </si>
  <si>
    <t xml:space="preserve">Rayo Vallecano</t>
  </si>
  <si>
    <t xml:space="preserve">Real Madrid</t>
  </si>
  <si>
    <t xml:space="preserve">Real Sociedad</t>
  </si>
  <si>
    <t xml:space="preserve">Sevilla</t>
  </si>
  <si>
    <t xml:space="preserve">Valencia</t>
  </si>
  <si>
    <t xml:space="preserve">Villarreal</t>
  </si>
  <si>
    <t xml:space="preserve">Eibar</t>
  </si>
  <si>
    <t xml:space="preserve">Huesca</t>
  </si>
  <si>
    <t xml:space="preserve">Valladolid</t>
  </si>
  <si>
    <t xml:space="preserve">Leganés</t>
  </si>
  <si>
    <t xml:space="preserve">Girona</t>
  </si>
  <si>
    <t xml:space="preserve">La Coruña</t>
  </si>
  <si>
    <t xml:space="preserve">Las Palmas</t>
  </si>
  <si>
    <t xml:space="preserve">Málaga</t>
  </si>
  <si>
    <t xml:space="preserve">Equipo</t>
  </si>
  <si>
    <t xml:space="preserve">Temporadas</t>
  </si>
  <si>
    <t xml:space="preserve">Partidos</t>
  </si>
  <si>
    <t xml:space="preserve">Puntos</t>
  </si>
  <si>
    <t xml:space="preserve">Victorias</t>
  </si>
  <si>
    <t xml:space="preserve">Empates</t>
  </si>
  <si>
    <t xml:space="preserve">Derrotas</t>
  </si>
  <si>
    <t xml:space="preserve">Goles a favor</t>
  </si>
  <si>
    <t xml:space="preserve">Goles en contra</t>
  </si>
  <si>
    <t xml:space="preserve">Asistencias</t>
  </si>
  <si>
    <t xml:space="preserve">Tiros</t>
  </si>
  <si>
    <t xml:space="preserve">Pases</t>
  </si>
  <si>
    <t xml:space="preserve">Regates</t>
  </si>
  <si>
    <t xml:space="preserve">Toques</t>
  </si>
  <si>
    <t xml:space="preserve">Faltas</t>
  </si>
  <si>
    <t xml:space="preserve">Interceptiones</t>
  </si>
  <si>
    <t xml:space="preserve">Posesiones</t>
  </si>
  <si>
    <t xml:space="preserve">Edad de los jugadores</t>
  </si>
  <si>
    <t xml:space="preserve">Corners</t>
  </si>
  <si>
    <t xml:space="preserve">Duelos Aereos Ganados</t>
  </si>
  <si>
    <t xml:space="preserve">media_posesion</t>
  </si>
  <si>
    <t xml:space="preserve">liga</t>
  </si>
  <si>
    <t xml:space="preserve">LaLiga</t>
  </si>
  <si>
    <t xml:space="preserve">Arminia</t>
  </si>
  <si>
    <t xml:space="preserve">Bundesliga</t>
  </si>
  <si>
    <t xml:space="preserve">Augsburg</t>
  </si>
  <si>
    <t xml:space="preserve">Bayern Munich</t>
  </si>
  <si>
    <t xml:space="preserve">Bochum</t>
  </si>
  <si>
    <t xml:space="preserve">Dortmund</t>
  </si>
  <si>
    <t xml:space="preserve">Düsseldorf</t>
  </si>
  <si>
    <t xml:space="preserve">Eint Frankfurt</t>
  </si>
  <si>
    <t xml:space="preserve">Freiburg</t>
  </si>
  <si>
    <t xml:space="preserve">Greuther Fürth</t>
  </si>
  <si>
    <t xml:space="preserve">Hamburger SV</t>
  </si>
  <si>
    <t xml:space="preserve">Hannover 96</t>
  </si>
  <si>
    <t xml:space="preserve">Hertha BSC</t>
  </si>
  <si>
    <t xml:space="preserve">Hoffenheim</t>
  </si>
  <si>
    <t xml:space="preserve">Köln</t>
  </si>
  <si>
    <t xml:space="preserve">Leverkusen</t>
  </si>
  <si>
    <t xml:space="preserve">M'Gladbach</t>
  </si>
  <si>
    <t xml:space="preserve">Mainz 05</t>
  </si>
  <si>
    <t xml:space="preserve">Nürnberg</t>
  </si>
  <si>
    <t xml:space="preserve">Paderborn 07</t>
  </si>
  <si>
    <t xml:space="preserve">RB Leipzig</t>
  </si>
  <si>
    <t xml:space="preserve">Schalke 04</t>
  </si>
  <si>
    <t xml:space="preserve">Stuttgart</t>
  </si>
  <si>
    <t xml:space="preserve">Union Berlin</t>
  </si>
  <si>
    <t xml:space="preserve">Werder Bremen</t>
  </si>
  <si>
    <t xml:space="preserve">Wolfsburg</t>
  </si>
  <si>
    <t xml:space="preserve">Amiens</t>
  </si>
  <si>
    <t xml:space="preserve">Ligue1</t>
  </si>
  <si>
    <t xml:space="preserve">Angers</t>
  </si>
  <si>
    <t xml:space="preserve">Bordeaux</t>
  </si>
  <si>
    <t xml:space="preserve">Brest</t>
  </si>
  <si>
    <t xml:space="preserve">Caen</t>
  </si>
  <si>
    <t xml:space="preserve">Clermont Foot</t>
  </si>
  <si>
    <t xml:space="preserve">Dijon</t>
  </si>
  <si>
    <t xml:space="preserve">Guingamp</t>
  </si>
  <si>
    <t xml:space="preserve">Lens</t>
  </si>
  <si>
    <t xml:space="preserve">Lille</t>
  </si>
  <si>
    <t xml:space="preserve">Lorient</t>
  </si>
  <si>
    <t xml:space="preserve">Lyon</t>
  </si>
  <si>
    <t xml:space="preserve">Marseille</t>
  </si>
  <si>
    <t xml:space="preserve">Metz</t>
  </si>
  <si>
    <t xml:space="preserve">Monaco</t>
  </si>
  <si>
    <t xml:space="preserve">Montpellier</t>
  </si>
  <si>
    <t xml:space="preserve">Nantes</t>
  </si>
  <si>
    <t xml:space="preserve">Nice</t>
  </si>
  <si>
    <t xml:space="preserve">Nîmes</t>
  </si>
  <si>
    <t xml:space="preserve">Paris S-G</t>
  </si>
  <si>
    <t xml:space="preserve">Reims</t>
  </si>
  <si>
    <t xml:space="preserve">Rennes</t>
  </si>
  <si>
    <t xml:space="preserve">Saint-Étienne</t>
  </si>
  <si>
    <t xml:space="preserve">Strasbourg</t>
  </si>
  <si>
    <t xml:space="preserve">Toulouse</t>
  </si>
  <si>
    <t xml:space="preserve">Troyes</t>
  </si>
  <si>
    <t xml:space="preserve">Arsenal</t>
  </si>
  <si>
    <t xml:space="preserve">Premier</t>
  </si>
  <si>
    <t xml:space="preserve">Aston Villa</t>
  </si>
  <si>
    <t xml:space="preserve">Bournemouth</t>
  </si>
  <si>
    <t xml:space="preserve">Brentford</t>
  </si>
  <si>
    <t xml:space="preserve">Brighton</t>
  </si>
  <si>
    <t xml:space="preserve">Burnley</t>
  </si>
  <si>
    <t xml:space="preserve">Cardiff City</t>
  </si>
  <si>
    <t xml:space="preserve">Chelsea</t>
  </si>
  <si>
    <t xml:space="preserve">Crystal Palace</t>
  </si>
  <si>
    <t xml:space="preserve">Everton</t>
  </si>
  <si>
    <t xml:space="preserve">Fulham</t>
  </si>
  <si>
    <t xml:space="preserve">Huddersfield</t>
  </si>
  <si>
    <t xml:space="preserve">Leeds United</t>
  </si>
  <si>
    <t xml:space="preserve">Leicester City</t>
  </si>
  <si>
    <t xml:space="preserve">Liverpool</t>
  </si>
  <si>
    <t xml:space="preserve">Manchester City</t>
  </si>
  <si>
    <t xml:space="preserve">Manchester Utd</t>
  </si>
  <si>
    <t xml:space="preserve">Newcastle Utd</t>
  </si>
  <si>
    <t xml:space="preserve">Norwich City</t>
  </si>
  <si>
    <t xml:space="preserve">Sheffield Utd</t>
  </si>
  <si>
    <t xml:space="preserve">Southampton</t>
  </si>
  <si>
    <t xml:space="preserve">Stoke City</t>
  </si>
  <si>
    <t xml:space="preserve">Swansea City</t>
  </si>
  <si>
    <t xml:space="preserve">Tottenham</t>
  </si>
  <si>
    <t xml:space="preserve">Watford</t>
  </si>
  <si>
    <t xml:space="preserve">West Brom</t>
  </si>
  <si>
    <t xml:space="preserve">West Ham</t>
  </si>
  <si>
    <t xml:space="preserve">Wolves</t>
  </si>
  <si>
    <t xml:space="preserve">Atalanta</t>
  </si>
  <si>
    <t xml:space="preserve">SerieA</t>
  </si>
  <si>
    <t xml:space="preserve">Benevento</t>
  </si>
  <si>
    <t xml:space="preserve">Bologna</t>
  </si>
  <si>
    <t xml:space="preserve">Brescia</t>
  </si>
  <si>
    <t xml:space="preserve">Cagliari</t>
  </si>
  <si>
    <t xml:space="preserve">Chievo</t>
  </si>
  <si>
    <t xml:space="preserve">Crotone</t>
  </si>
  <si>
    <t xml:space="preserve">Empoli</t>
  </si>
  <si>
    <t xml:space="preserve">Fiorentina</t>
  </si>
  <si>
    <t xml:space="preserve">Frosinone</t>
  </si>
  <si>
    <t xml:space="preserve">Genoa</t>
  </si>
  <si>
    <t xml:space="preserve">Hellas Verona</t>
  </si>
  <si>
    <t xml:space="preserve">Inter</t>
  </si>
  <si>
    <t xml:space="preserve">Juventus</t>
  </si>
  <si>
    <t xml:space="preserve">Lazio</t>
  </si>
  <si>
    <t xml:space="preserve">Lecce</t>
  </si>
  <si>
    <t xml:space="preserve">Napoli</t>
  </si>
  <si>
    <t xml:space="preserve">Parma</t>
  </si>
  <si>
    <t xml:space="preserve">Roma</t>
  </si>
  <si>
    <t xml:space="preserve">Salernitana</t>
  </si>
  <si>
    <t xml:space="preserve">Sampdoria</t>
  </si>
  <si>
    <t xml:space="preserve">Sassuolo</t>
  </si>
  <si>
    <t xml:space="preserve">SPAL</t>
  </si>
  <si>
    <t xml:space="preserve">Spezia</t>
  </si>
  <si>
    <t xml:space="preserve">Torino</t>
  </si>
  <si>
    <t xml:space="preserve">Udinese</t>
  </si>
  <si>
    <t xml:space="preserve">Venezia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</si>
</sst>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AA1" colorId="64" zoomScale="100" zoomScaleNormal="100" zoomScalePageLayoutView="100" workbookViewId="0">
      <selection pane="topLeft" activeCell="AE1" activeCellId="0" sqref="AE1"/>
    </sheetView>
  </sheetViews>
  <sheetFormatPr defaultColWidth="12.66015625" defaultRowHeight="15.75" zeroHeight="false" outlineLevelRow="0" outlineLevelCol="0"/>
  <cols>
    <col collapsed="false" customWidth="true" hidden="false" outlineLevel="0" max="2" min="2" style="0" width="15.63"/>
    <col collapsed="false" customWidth="true" hidden="false" outlineLevel="0" max="18" min="18" style="0" width="17.52"/>
    <col collapsed="false" customWidth="true" hidden="false" outlineLevel="0" max="19" min="19" style="0" width="18.12"/>
    <col collapsed="false" customWidth="true" hidden="false" outlineLevel="0" max="23" min="23" style="0" width="15.75"/>
    <col collapsed="false" customWidth="true" hidden="false" outlineLevel="0" max="24" min="24" style="0" width="17.88"/>
    <col collapsed="false" customWidth="true" hidden="false" outlineLevel="0" max="29" min="29" style="0" width="21.88"/>
    <col collapsed="false" customWidth="true" hidden="false" outlineLevel="0" max="31" min="31" style="0" width="16.4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 t="s">
        <v>34</v>
      </c>
      <c r="AJ1" s="4" t="s">
        <v>35</v>
      </c>
      <c r="AK1" s="5" t="s">
        <v>36</v>
      </c>
      <c r="AL1" s="4" t="s">
        <v>37</v>
      </c>
      <c r="AM1" s="5" t="s">
        <v>38</v>
      </c>
      <c r="AN1" s="4" t="s">
        <v>39</v>
      </c>
      <c r="AO1" s="5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5" t="s">
        <v>48</v>
      </c>
      <c r="AX1" s="4" t="s">
        <v>49</v>
      </c>
      <c r="AY1" s="5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5" t="s">
        <v>57</v>
      </c>
      <c r="BG1" s="4" t="s">
        <v>58</v>
      </c>
      <c r="BH1" s="5" t="s">
        <v>59</v>
      </c>
      <c r="BI1" s="4" t="s">
        <v>60</v>
      </c>
      <c r="BJ1" s="4" t="s">
        <v>61</v>
      </c>
      <c r="BK1" s="4" t="s">
        <v>62</v>
      </c>
      <c r="BL1" s="4" t="s">
        <v>63</v>
      </c>
    </row>
    <row r="2" customFormat="false" ht="15.75" hidden="false" customHeight="false" outlineLevel="0" collapsed="false">
      <c r="A2" s="4" t="n">
        <v>20</v>
      </c>
      <c r="B2" s="6" t="s">
        <v>64</v>
      </c>
      <c r="C2" s="7" t="n">
        <v>38</v>
      </c>
      <c r="D2" s="7" t="n">
        <v>8</v>
      </c>
      <c r="E2" s="7" t="n">
        <v>7</v>
      </c>
      <c r="F2" s="7" t="n">
        <v>23</v>
      </c>
      <c r="G2" s="7" t="n">
        <v>31</v>
      </c>
      <c r="H2" s="7" t="n">
        <v>65</v>
      </c>
      <c r="I2" s="7" t="n">
        <v>-34</v>
      </c>
      <c r="J2" s="7" t="n">
        <v>20</v>
      </c>
      <c r="K2" s="7" t="n">
        <v>31</v>
      </c>
      <c r="L2" s="7" t="n">
        <v>10.952</v>
      </c>
      <c r="M2" s="7" t="n">
        <v>33</v>
      </c>
      <c r="N2" s="8" t="n">
        <v>27.9</v>
      </c>
      <c r="O2" s="8" t="n">
        <v>42</v>
      </c>
      <c r="P2" s="7" t="n">
        <v>418</v>
      </c>
      <c r="Q2" s="7" t="n">
        <v>3.42</v>
      </c>
      <c r="R2" s="7" t="n">
        <v>6</v>
      </c>
      <c r="S2" s="7" t="n">
        <v>7</v>
      </c>
      <c r="T2" s="7" t="n">
        <v>93</v>
      </c>
      <c r="U2" s="7" t="n">
        <v>3</v>
      </c>
      <c r="V2" s="7" t="n">
        <v>4</v>
      </c>
      <c r="W2" s="7" t="n">
        <v>3</v>
      </c>
      <c r="X2" s="7" t="n">
        <v>168</v>
      </c>
      <c r="Y2" s="7" t="n">
        <v>100</v>
      </c>
      <c r="Z2" s="7" t="n">
        <v>6</v>
      </c>
      <c r="AA2" s="7" t="n">
        <v>373</v>
      </c>
      <c r="AB2" s="7" t="n">
        <v>111</v>
      </c>
      <c r="AC2" s="8" t="n">
        <v>18.2</v>
      </c>
      <c r="AD2" s="7" t="n">
        <v>15</v>
      </c>
      <c r="AE2" s="7" t="n">
        <v>9676</v>
      </c>
      <c r="AF2" s="7" t="n">
        <v>14175</v>
      </c>
      <c r="AG2" s="7" t="n">
        <v>191044</v>
      </c>
      <c r="AH2" s="7" t="n">
        <v>72</v>
      </c>
      <c r="AI2" s="7" t="n">
        <v>310</v>
      </c>
      <c r="AJ2" s="7" t="n">
        <v>4158</v>
      </c>
      <c r="AK2" s="7" t="n">
        <v>5174</v>
      </c>
      <c r="AL2" s="7" t="n">
        <v>3774</v>
      </c>
      <c r="AM2" s="7" t="n">
        <v>4954</v>
      </c>
      <c r="AN2" s="7" t="n">
        <v>1524</v>
      </c>
      <c r="AO2" s="7" t="n">
        <v>3158</v>
      </c>
      <c r="AP2" s="7" t="n">
        <v>12142</v>
      </c>
      <c r="AQ2" s="7" t="n">
        <v>1961</v>
      </c>
      <c r="AR2" s="7" t="n">
        <v>543</v>
      </c>
      <c r="AS2" s="7" t="n">
        <v>27</v>
      </c>
      <c r="AT2" s="7" t="n">
        <v>188</v>
      </c>
      <c r="AU2" s="7" t="n">
        <v>758</v>
      </c>
      <c r="AV2" s="7" t="n">
        <v>825</v>
      </c>
      <c r="AW2" s="7" t="n">
        <v>139</v>
      </c>
      <c r="AX2" s="7" t="n">
        <v>271</v>
      </c>
      <c r="AY2" s="7" t="n">
        <v>504</v>
      </c>
      <c r="AZ2" s="7" t="n">
        <v>18237</v>
      </c>
      <c r="BA2" s="7" t="n">
        <v>2225</v>
      </c>
      <c r="BB2" s="7" t="n">
        <v>6200</v>
      </c>
      <c r="BC2" s="7" t="n">
        <v>8056</v>
      </c>
      <c r="BD2" s="7" t="n">
        <v>4183</v>
      </c>
      <c r="BE2" s="7" t="n">
        <v>602</v>
      </c>
      <c r="BF2" s="7" t="n">
        <v>18230</v>
      </c>
      <c r="BG2" s="7" t="n">
        <v>869</v>
      </c>
      <c r="BH2" s="7" t="n">
        <v>674</v>
      </c>
      <c r="BI2" s="7" t="n">
        <v>529</v>
      </c>
      <c r="BJ2" s="7" t="n">
        <v>0</v>
      </c>
      <c r="BK2" s="7" t="n">
        <v>72</v>
      </c>
      <c r="BL2" s="7" t="n">
        <v>376</v>
      </c>
    </row>
    <row r="3" customFormat="false" ht="15.75" hidden="false" customHeight="false" outlineLevel="0" collapsed="false">
      <c r="A3" s="4" t="n">
        <v>8</v>
      </c>
      <c r="B3" s="6" t="s">
        <v>65</v>
      </c>
      <c r="C3" s="7" t="n">
        <v>38</v>
      </c>
      <c r="D3" s="7" t="n">
        <v>14</v>
      </c>
      <c r="E3" s="7" t="n">
        <v>13</v>
      </c>
      <c r="F3" s="7" t="n">
        <v>11</v>
      </c>
      <c r="G3" s="7" t="n">
        <v>43</v>
      </c>
      <c r="H3" s="7" t="n">
        <v>36</v>
      </c>
      <c r="I3" s="7" t="n">
        <v>7</v>
      </c>
      <c r="J3" s="7" t="n">
        <v>34</v>
      </c>
      <c r="K3" s="7" t="n">
        <v>55</v>
      </c>
      <c r="L3" s="7" t="n">
        <v>32.949</v>
      </c>
      <c r="M3" s="7" t="n">
        <v>26</v>
      </c>
      <c r="N3" s="8" t="n">
        <v>26.9</v>
      </c>
      <c r="O3" s="8" t="n">
        <v>48.1</v>
      </c>
      <c r="P3" s="7" t="n">
        <v>418</v>
      </c>
      <c r="Q3" s="7" t="n">
        <v>3.42</v>
      </c>
      <c r="R3" s="7" t="n">
        <v>3</v>
      </c>
      <c r="S3" s="7" t="n">
        <v>7</v>
      </c>
      <c r="T3" s="7" t="n">
        <v>90</v>
      </c>
      <c r="U3" s="7" t="n">
        <v>3</v>
      </c>
      <c r="V3" s="7" t="n">
        <v>4</v>
      </c>
      <c r="W3" s="7" t="n">
        <v>2</v>
      </c>
      <c r="X3" s="7" t="n">
        <v>131</v>
      </c>
      <c r="Y3" s="7" t="n">
        <v>96</v>
      </c>
      <c r="Z3" s="7" t="n">
        <v>13</v>
      </c>
      <c r="AA3" s="7" t="n">
        <v>460</v>
      </c>
      <c r="AB3" s="7" t="n">
        <v>150</v>
      </c>
      <c r="AC3" s="8" t="n">
        <v>16.8</v>
      </c>
      <c r="AD3" s="7" t="n">
        <v>11</v>
      </c>
      <c r="AE3" s="7" t="n">
        <v>12947</v>
      </c>
      <c r="AF3" s="7" t="n">
        <v>17283</v>
      </c>
      <c r="AG3" s="7" t="n">
        <v>229196</v>
      </c>
      <c r="AH3" s="7" t="n">
        <v>89</v>
      </c>
      <c r="AI3" s="7" t="n">
        <v>332</v>
      </c>
      <c r="AJ3" s="7" t="n">
        <v>5845</v>
      </c>
      <c r="AK3" s="7" t="n">
        <v>6826</v>
      </c>
      <c r="AL3" s="7" t="n">
        <v>5198</v>
      </c>
      <c r="AM3" s="7" t="n">
        <v>6434</v>
      </c>
      <c r="AN3" s="7" t="n">
        <v>1437</v>
      </c>
      <c r="AO3" s="7" t="n">
        <v>2830</v>
      </c>
      <c r="AP3" s="7" t="n">
        <v>15195</v>
      </c>
      <c r="AQ3" s="7" t="n">
        <v>1999</v>
      </c>
      <c r="AR3" s="7" t="n">
        <v>552</v>
      </c>
      <c r="AS3" s="7" t="n">
        <v>42</v>
      </c>
      <c r="AT3" s="7" t="n">
        <v>184</v>
      </c>
      <c r="AU3" s="7" t="n">
        <v>798</v>
      </c>
      <c r="AV3" s="7" t="n">
        <v>880</v>
      </c>
      <c r="AW3" s="7" t="n">
        <v>224</v>
      </c>
      <c r="AX3" s="7" t="n">
        <v>297</v>
      </c>
      <c r="AY3" s="7" t="n">
        <v>530</v>
      </c>
      <c r="AZ3" s="7" t="n">
        <v>21164</v>
      </c>
      <c r="BA3" s="7" t="n">
        <v>2069</v>
      </c>
      <c r="BB3" s="7" t="n">
        <v>6216</v>
      </c>
      <c r="BC3" s="7" t="n">
        <v>9489</v>
      </c>
      <c r="BD3" s="7" t="n">
        <v>5675</v>
      </c>
      <c r="BE3" s="7" t="n">
        <v>803</v>
      </c>
      <c r="BF3" s="7" t="n">
        <v>21157</v>
      </c>
      <c r="BG3" s="7" t="n">
        <v>585</v>
      </c>
      <c r="BH3" s="7" t="n">
        <v>572</v>
      </c>
      <c r="BI3" s="7" t="n">
        <v>487</v>
      </c>
      <c r="BJ3" s="7" t="n">
        <v>1</v>
      </c>
      <c r="BK3" s="7" t="n">
        <v>89</v>
      </c>
      <c r="BL3" s="7" t="n">
        <v>339</v>
      </c>
    </row>
    <row r="4" customFormat="false" ht="15.75" hidden="false" customHeight="false" outlineLevel="0" collapsed="false">
      <c r="A4" s="4" t="n">
        <v>3</v>
      </c>
      <c r="B4" s="6" t="s">
        <v>66</v>
      </c>
      <c r="C4" s="7" t="n">
        <v>38</v>
      </c>
      <c r="D4" s="7" t="n">
        <v>21</v>
      </c>
      <c r="E4" s="7" t="n">
        <v>8</v>
      </c>
      <c r="F4" s="7" t="n">
        <v>9</v>
      </c>
      <c r="G4" s="7" t="n">
        <v>65</v>
      </c>
      <c r="H4" s="7" t="n">
        <v>43</v>
      </c>
      <c r="I4" s="7" t="n">
        <v>22</v>
      </c>
      <c r="J4" s="7" t="n">
        <v>45</v>
      </c>
      <c r="K4" s="7" t="n">
        <v>71</v>
      </c>
      <c r="L4" s="7" t="n">
        <v>48.039</v>
      </c>
      <c r="M4" s="7" t="n">
        <v>26</v>
      </c>
      <c r="N4" s="8" t="n">
        <v>28.1</v>
      </c>
      <c r="O4" s="8" t="n">
        <v>50.6</v>
      </c>
      <c r="P4" s="7" t="n">
        <v>418</v>
      </c>
      <c r="Q4" s="7" t="n">
        <v>3.42</v>
      </c>
      <c r="R4" s="7" t="n">
        <v>4</v>
      </c>
      <c r="S4" s="7" t="n">
        <v>5</v>
      </c>
      <c r="T4" s="7" t="n">
        <v>111</v>
      </c>
      <c r="U4" s="7" t="n">
        <v>3</v>
      </c>
      <c r="V4" s="7" t="n">
        <v>7</v>
      </c>
      <c r="W4" s="7" t="n">
        <v>1</v>
      </c>
      <c r="X4" s="7" t="n">
        <v>106</v>
      </c>
      <c r="Y4" s="7" t="n">
        <v>65</v>
      </c>
      <c r="Z4" s="7" t="n">
        <v>12</v>
      </c>
      <c r="AA4" s="7" t="n">
        <v>458</v>
      </c>
      <c r="AB4" s="7" t="n">
        <v>152</v>
      </c>
      <c r="AC4" s="8" t="n">
        <v>17.5</v>
      </c>
      <c r="AD4" s="7" t="n">
        <v>8</v>
      </c>
      <c r="AE4" s="7" t="n">
        <v>15076</v>
      </c>
      <c r="AF4" s="7" t="n">
        <v>19098</v>
      </c>
      <c r="AG4" s="7" t="n">
        <v>253140</v>
      </c>
      <c r="AH4" s="7" t="n">
        <v>85</v>
      </c>
      <c r="AI4" s="7" t="n">
        <v>298</v>
      </c>
      <c r="AJ4" s="7" t="n">
        <v>7378</v>
      </c>
      <c r="AK4" s="7" t="n">
        <v>8289</v>
      </c>
      <c r="AL4" s="7" t="n">
        <v>5269</v>
      </c>
      <c r="AM4" s="7" t="n">
        <v>6266</v>
      </c>
      <c r="AN4" s="7" t="n">
        <v>1640</v>
      </c>
      <c r="AO4" s="7" t="n">
        <v>3060</v>
      </c>
      <c r="AP4" s="7" t="n">
        <v>17082</v>
      </c>
      <c r="AQ4" s="7" t="n">
        <v>1931</v>
      </c>
      <c r="AR4" s="7" t="n">
        <v>534</v>
      </c>
      <c r="AS4" s="7" t="n">
        <v>80</v>
      </c>
      <c r="AT4" s="7" t="n">
        <v>228</v>
      </c>
      <c r="AU4" s="7" t="n">
        <v>703</v>
      </c>
      <c r="AV4" s="7" t="n">
        <v>832</v>
      </c>
      <c r="AW4" s="7" t="n">
        <v>201</v>
      </c>
      <c r="AX4" s="7" t="n">
        <v>383</v>
      </c>
      <c r="AY4" s="7" t="n">
        <v>600</v>
      </c>
      <c r="AZ4" s="7" t="n">
        <v>22888</v>
      </c>
      <c r="BA4" s="7" t="n">
        <v>2006</v>
      </c>
      <c r="BB4" s="7" t="n">
        <v>6771</v>
      </c>
      <c r="BC4" s="7" t="n">
        <v>10682</v>
      </c>
      <c r="BD4" s="7" t="n">
        <v>5624</v>
      </c>
      <c r="BE4" s="7" t="n">
        <v>852</v>
      </c>
      <c r="BF4" s="7" t="n">
        <v>22883</v>
      </c>
      <c r="BG4" s="7" t="n">
        <v>559</v>
      </c>
      <c r="BH4" s="7" t="n">
        <v>539</v>
      </c>
      <c r="BI4" s="7" t="n">
        <v>473</v>
      </c>
      <c r="BJ4" s="7" t="n">
        <v>3</v>
      </c>
      <c r="BK4" s="7" t="n">
        <v>85</v>
      </c>
      <c r="BL4" s="7" t="n">
        <v>365</v>
      </c>
    </row>
    <row r="5" customFormat="false" ht="15.75" hidden="false" customHeight="false" outlineLevel="0" collapsed="false">
      <c r="A5" s="4" t="n">
        <v>2</v>
      </c>
      <c r="B5" s="6" t="s">
        <v>67</v>
      </c>
      <c r="C5" s="7" t="n">
        <v>38</v>
      </c>
      <c r="D5" s="7" t="n">
        <v>21</v>
      </c>
      <c r="E5" s="7" t="n">
        <v>10</v>
      </c>
      <c r="F5" s="7" t="n">
        <v>7</v>
      </c>
      <c r="G5" s="7" t="n">
        <v>68</v>
      </c>
      <c r="H5" s="7" t="n">
        <v>38</v>
      </c>
      <c r="I5" s="7" t="n">
        <v>30</v>
      </c>
      <c r="J5" s="7" t="n">
        <v>52</v>
      </c>
      <c r="K5" s="7" t="n">
        <v>73</v>
      </c>
      <c r="L5" s="7" t="n">
        <v>53.982</v>
      </c>
      <c r="M5" s="7" t="n">
        <v>38</v>
      </c>
      <c r="N5" s="8" t="n">
        <v>26.2</v>
      </c>
      <c r="O5" s="8" t="n">
        <v>64.2</v>
      </c>
      <c r="P5" s="7" t="n">
        <v>418</v>
      </c>
      <c r="Q5" s="7" t="n">
        <v>3.42</v>
      </c>
      <c r="R5" s="7" t="n">
        <v>6</v>
      </c>
      <c r="S5" s="7" t="n">
        <v>7</v>
      </c>
      <c r="T5" s="7" t="n">
        <v>97</v>
      </c>
      <c r="U5" s="7" t="n">
        <v>3</v>
      </c>
      <c r="V5" s="7" t="n">
        <v>5</v>
      </c>
      <c r="W5" s="7" t="n">
        <v>2</v>
      </c>
      <c r="X5" s="7" t="n">
        <v>123</v>
      </c>
      <c r="Y5" s="7" t="n">
        <v>84</v>
      </c>
      <c r="Z5" s="7" t="n">
        <v>11</v>
      </c>
      <c r="AA5" s="7" t="n">
        <v>511</v>
      </c>
      <c r="AB5" s="7" t="n">
        <v>177</v>
      </c>
      <c r="AC5" s="8" t="n">
        <v>17.1</v>
      </c>
      <c r="AD5" s="7" t="n">
        <v>15</v>
      </c>
      <c r="AE5" s="7" t="n">
        <v>21489</v>
      </c>
      <c r="AF5" s="7" t="n">
        <v>25006</v>
      </c>
      <c r="AG5" s="7" t="n">
        <v>359280</v>
      </c>
      <c r="AH5" s="7" t="n">
        <v>99</v>
      </c>
      <c r="AI5" s="7" t="n">
        <v>309</v>
      </c>
      <c r="AJ5" s="7" t="n">
        <v>10207</v>
      </c>
      <c r="AK5" s="7" t="n">
        <v>11109</v>
      </c>
      <c r="AL5" s="7" t="n">
        <v>8433</v>
      </c>
      <c r="AM5" s="7" t="n">
        <v>9401</v>
      </c>
      <c r="AN5" s="7" t="n">
        <v>1949</v>
      </c>
      <c r="AO5" s="7" t="n">
        <v>2912</v>
      </c>
      <c r="AP5" s="7" t="n">
        <v>23093</v>
      </c>
      <c r="AQ5" s="7" t="n">
        <v>1814</v>
      </c>
      <c r="AR5" s="7" t="n">
        <v>567</v>
      </c>
      <c r="AS5" s="7" t="n">
        <v>90</v>
      </c>
      <c r="AT5" s="7" t="n">
        <v>193</v>
      </c>
      <c r="AU5" s="7" t="n">
        <v>798</v>
      </c>
      <c r="AV5" s="7" t="n">
        <v>712</v>
      </c>
      <c r="AW5" s="7" t="n">
        <v>219</v>
      </c>
      <c r="AX5" s="7" t="n">
        <v>474</v>
      </c>
      <c r="AY5" s="7" t="n">
        <v>747</v>
      </c>
      <c r="AZ5" s="7" t="n">
        <v>28599</v>
      </c>
      <c r="BA5" s="7" t="n">
        <v>2231</v>
      </c>
      <c r="BB5" s="7" t="n">
        <v>7060</v>
      </c>
      <c r="BC5" s="7" t="n">
        <v>14269</v>
      </c>
      <c r="BD5" s="7" t="n">
        <v>7478</v>
      </c>
      <c r="BE5" s="7" t="n">
        <v>1037</v>
      </c>
      <c r="BF5" s="7" t="n">
        <v>28592</v>
      </c>
      <c r="BG5" s="7" t="n">
        <v>454</v>
      </c>
      <c r="BH5" s="7" t="n">
        <v>410</v>
      </c>
      <c r="BI5" s="7" t="n">
        <v>499</v>
      </c>
      <c r="BJ5" s="7" t="n">
        <v>0</v>
      </c>
      <c r="BK5" s="7" t="n">
        <v>99</v>
      </c>
      <c r="BL5" s="7" t="n">
        <v>325</v>
      </c>
    </row>
    <row r="6" customFormat="false" ht="15.75" hidden="false" customHeight="false" outlineLevel="0" collapsed="false">
      <c r="A6" s="4" t="n">
        <v>5</v>
      </c>
      <c r="B6" s="6" t="s">
        <v>68</v>
      </c>
      <c r="C6" s="7" t="n">
        <v>38</v>
      </c>
      <c r="D6" s="7" t="n">
        <v>19</v>
      </c>
      <c r="E6" s="7" t="n">
        <v>8</v>
      </c>
      <c r="F6" s="7" t="n">
        <v>11</v>
      </c>
      <c r="G6" s="7" t="n">
        <v>62</v>
      </c>
      <c r="H6" s="7" t="n">
        <v>40</v>
      </c>
      <c r="I6" s="7" t="n">
        <v>22</v>
      </c>
      <c r="J6" s="7" t="n">
        <v>45</v>
      </c>
      <c r="K6" s="7" t="n">
        <v>65</v>
      </c>
      <c r="L6" s="7" t="n">
        <v>41.749</v>
      </c>
      <c r="M6" s="7" t="n">
        <v>31</v>
      </c>
      <c r="N6" s="8" t="n">
        <v>28.9</v>
      </c>
      <c r="O6" s="8" t="n">
        <v>53.7</v>
      </c>
      <c r="P6" s="7" t="n">
        <v>418</v>
      </c>
      <c r="Q6" s="7" t="n">
        <v>3.42</v>
      </c>
      <c r="R6" s="7" t="n">
        <v>6</v>
      </c>
      <c r="S6" s="7" t="n">
        <v>6</v>
      </c>
      <c r="T6" s="7" t="n">
        <v>87</v>
      </c>
      <c r="U6" s="7" t="n">
        <v>1</v>
      </c>
      <c r="V6" s="7" t="n">
        <v>6</v>
      </c>
      <c r="W6" s="7" t="n">
        <v>2</v>
      </c>
      <c r="X6" s="7" t="n">
        <v>132</v>
      </c>
      <c r="Y6" s="7" t="n">
        <v>94</v>
      </c>
      <c r="Z6" s="7" t="n">
        <v>13</v>
      </c>
      <c r="AA6" s="7" t="n">
        <v>509</v>
      </c>
      <c r="AB6" s="7" t="n">
        <v>182</v>
      </c>
      <c r="AC6" s="8" t="n">
        <v>18.4</v>
      </c>
      <c r="AD6" s="7" t="n">
        <v>21</v>
      </c>
      <c r="AE6" s="7" t="n">
        <v>15702</v>
      </c>
      <c r="AF6" s="7" t="n">
        <v>19444</v>
      </c>
      <c r="AG6" s="7" t="n">
        <v>273534</v>
      </c>
      <c r="AH6" s="7" t="n">
        <v>71</v>
      </c>
      <c r="AI6" s="7" t="n">
        <v>310</v>
      </c>
      <c r="AJ6" s="7" t="n">
        <v>7360</v>
      </c>
      <c r="AK6" s="7" t="n">
        <v>8284</v>
      </c>
      <c r="AL6" s="7" t="n">
        <v>6318</v>
      </c>
      <c r="AM6" s="7" t="n">
        <v>7309</v>
      </c>
      <c r="AN6" s="7" t="n">
        <v>1583</v>
      </c>
      <c r="AO6" s="7" t="n">
        <v>2873</v>
      </c>
      <c r="AP6" s="7" t="n">
        <v>17513</v>
      </c>
      <c r="AQ6" s="7" t="n">
        <v>1860</v>
      </c>
      <c r="AR6" s="7" t="n">
        <v>586</v>
      </c>
      <c r="AS6" s="7" t="n">
        <v>66</v>
      </c>
      <c r="AT6" s="7" t="n">
        <v>181</v>
      </c>
      <c r="AU6" s="7" t="n">
        <v>547</v>
      </c>
      <c r="AV6" s="7" t="n">
        <v>749</v>
      </c>
      <c r="AW6" s="7" t="n">
        <v>174</v>
      </c>
      <c r="AX6" s="7" t="n">
        <v>372</v>
      </c>
      <c r="AY6" s="7" t="n">
        <v>655</v>
      </c>
      <c r="AZ6" s="7" t="n">
        <v>23522</v>
      </c>
      <c r="BA6" s="7" t="n">
        <v>2304</v>
      </c>
      <c r="BB6" s="7" t="n">
        <v>7314</v>
      </c>
      <c r="BC6" s="7" t="n">
        <v>10894</v>
      </c>
      <c r="BD6" s="7" t="n">
        <v>5517</v>
      </c>
      <c r="BE6" s="7" t="n">
        <v>821</v>
      </c>
      <c r="BF6" s="7" t="n">
        <v>23516</v>
      </c>
      <c r="BG6" s="7" t="n">
        <v>505</v>
      </c>
      <c r="BH6" s="7" t="n">
        <v>511</v>
      </c>
      <c r="BI6" s="7" t="n">
        <v>485</v>
      </c>
      <c r="BJ6" s="7" t="n">
        <v>2</v>
      </c>
      <c r="BK6" s="7" t="n">
        <v>71</v>
      </c>
      <c r="BL6" s="7" t="n">
        <v>361</v>
      </c>
    </row>
    <row r="7" customFormat="false" ht="15.75" hidden="false" customHeight="false" outlineLevel="0" collapsed="false">
      <c r="A7" s="4" t="n">
        <v>17</v>
      </c>
      <c r="B7" s="6" t="s">
        <v>69</v>
      </c>
      <c r="C7" s="7" t="n">
        <v>38</v>
      </c>
      <c r="D7" s="7" t="n">
        <v>8</v>
      </c>
      <c r="E7" s="7" t="n">
        <v>15</v>
      </c>
      <c r="F7" s="7" t="n">
        <v>15</v>
      </c>
      <c r="G7" s="7" t="n">
        <v>35</v>
      </c>
      <c r="H7" s="7" t="n">
        <v>51</v>
      </c>
      <c r="I7" s="7" t="n">
        <v>-16</v>
      </c>
      <c r="J7" s="7" t="n">
        <v>21</v>
      </c>
      <c r="K7" s="7" t="n">
        <v>39</v>
      </c>
      <c r="L7" s="7" t="n">
        <v>14.055</v>
      </c>
      <c r="M7" s="7" t="n">
        <v>33</v>
      </c>
      <c r="N7" s="8" t="n">
        <v>28.5</v>
      </c>
      <c r="O7" s="8" t="n">
        <v>41.3</v>
      </c>
      <c r="P7" s="7" t="n">
        <v>418</v>
      </c>
      <c r="Q7" s="7" t="n">
        <v>3.42</v>
      </c>
      <c r="R7" s="7" t="n">
        <v>3</v>
      </c>
      <c r="S7" s="7" t="n">
        <v>6</v>
      </c>
      <c r="T7" s="7" t="n">
        <v>105</v>
      </c>
      <c r="U7" s="7" t="n">
        <v>3</v>
      </c>
      <c r="V7" s="7" t="n">
        <v>3</v>
      </c>
      <c r="W7" s="7" t="n">
        <v>1</v>
      </c>
      <c r="X7" s="7" t="n">
        <v>170</v>
      </c>
      <c r="Y7" s="7" t="n">
        <v>117</v>
      </c>
      <c r="Z7" s="7" t="n">
        <v>13</v>
      </c>
      <c r="AA7" s="7" t="n">
        <v>405</v>
      </c>
      <c r="AB7" s="7" t="n">
        <v>118</v>
      </c>
      <c r="AC7" s="8" t="n">
        <v>17.9</v>
      </c>
      <c r="AD7" s="7" t="n">
        <v>14</v>
      </c>
      <c r="AE7" s="7" t="n">
        <v>10136</v>
      </c>
      <c r="AF7" s="7" t="n">
        <v>14415</v>
      </c>
      <c r="AG7" s="7" t="n">
        <v>195586</v>
      </c>
      <c r="AH7" s="7" t="n">
        <v>69</v>
      </c>
      <c r="AI7" s="7" t="n">
        <v>312</v>
      </c>
      <c r="AJ7" s="7" t="n">
        <v>4254</v>
      </c>
      <c r="AK7" s="7" t="n">
        <v>5031</v>
      </c>
      <c r="AL7" s="7" t="n">
        <v>3979</v>
      </c>
      <c r="AM7" s="7" t="n">
        <v>5054</v>
      </c>
      <c r="AN7" s="7" t="n">
        <v>1552</v>
      </c>
      <c r="AO7" s="7" t="n">
        <v>3292</v>
      </c>
      <c r="AP7" s="7" t="n">
        <v>12460</v>
      </c>
      <c r="AQ7" s="7" t="n">
        <v>1886</v>
      </c>
      <c r="AR7" s="7" t="n">
        <v>511</v>
      </c>
      <c r="AS7" s="7" t="n">
        <v>37</v>
      </c>
      <c r="AT7" s="7" t="n">
        <v>183</v>
      </c>
      <c r="AU7" s="7" t="n">
        <v>865</v>
      </c>
      <c r="AV7" s="7" t="n">
        <v>795</v>
      </c>
      <c r="AW7" s="7" t="n">
        <v>181</v>
      </c>
      <c r="AX7" s="7" t="n">
        <v>281</v>
      </c>
      <c r="AY7" s="7" t="n">
        <v>519</v>
      </c>
      <c r="AZ7" s="7" t="n">
        <v>18480</v>
      </c>
      <c r="BA7" s="7" t="n">
        <v>2217</v>
      </c>
      <c r="BB7" s="7" t="n">
        <v>6516</v>
      </c>
      <c r="BC7" s="7" t="n">
        <v>7853</v>
      </c>
      <c r="BD7" s="7" t="n">
        <v>4322</v>
      </c>
      <c r="BE7" s="7" t="n">
        <v>636</v>
      </c>
      <c r="BF7" s="7" t="n">
        <v>18474</v>
      </c>
      <c r="BG7" s="7" t="n">
        <v>601</v>
      </c>
      <c r="BH7" s="7" t="n">
        <v>693</v>
      </c>
      <c r="BI7" s="7" t="n">
        <v>488</v>
      </c>
      <c r="BJ7" s="7" t="n">
        <v>0</v>
      </c>
      <c r="BK7" s="7" t="n">
        <v>69</v>
      </c>
      <c r="BL7" s="7" t="n">
        <v>413</v>
      </c>
    </row>
    <row r="8" customFormat="false" ht="15.75" hidden="false" customHeight="false" outlineLevel="0" collapsed="false">
      <c r="A8" s="4" t="n">
        <v>11</v>
      </c>
      <c r="B8" s="6" t="s">
        <v>70</v>
      </c>
      <c r="C8" s="7" t="n">
        <v>38</v>
      </c>
      <c r="D8" s="7" t="n">
        <v>12</v>
      </c>
      <c r="E8" s="7" t="n">
        <v>10</v>
      </c>
      <c r="F8" s="7" t="n">
        <v>16</v>
      </c>
      <c r="G8" s="7" t="n">
        <v>43</v>
      </c>
      <c r="H8" s="7" t="n">
        <v>43</v>
      </c>
      <c r="I8" s="7" t="n">
        <v>0</v>
      </c>
      <c r="J8" s="7" t="n">
        <v>29</v>
      </c>
      <c r="K8" s="7" t="n">
        <v>46</v>
      </c>
      <c r="L8" s="7" t="n">
        <v>10.014</v>
      </c>
      <c r="M8" s="7" t="n">
        <v>25</v>
      </c>
      <c r="N8" s="8" t="n">
        <v>28.4</v>
      </c>
      <c r="O8" s="8" t="n">
        <v>55.2</v>
      </c>
      <c r="P8" s="7" t="n">
        <v>418</v>
      </c>
      <c r="Q8" s="7" t="n">
        <v>3.42</v>
      </c>
      <c r="R8" s="7" t="n">
        <v>3</v>
      </c>
      <c r="S8" s="7" t="n">
        <v>6</v>
      </c>
      <c r="T8" s="7" t="n">
        <v>87</v>
      </c>
      <c r="U8" s="7" t="n">
        <v>1</v>
      </c>
      <c r="V8" s="7" t="n">
        <v>3</v>
      </c>
      <c r="W8" s="7" t="n">
        <v>1</v>
      </c>
      <c r="X8" s="7" t="n">
        <v>136</v>
      </c>
      <c r="Y8" s="7" t="n">
        <v>91</v>
      </c>
      <c r="Z8" s="7" t="n">
        <v>14</v>
      </c>
      <c r="AA8" s="7" t="n">
        <v>405</v>
      </c>
      <c r="AB8" s="7" t="n">
        <v>135</v>
      </c>
      <c r="AC8" s="8" t="n">
        <v>18.3</v>
      </c>
      <c r="AD8" s="7" t="n">
        <v>14</v>
      </c>
      <c r="AE8" s="7" t="n">
        <v>16007</v>
      </c>
      <c r="AF8" s="7" t="n">
        <v>20591</v>
      </c>
      <c r="AG8" s="7" t="n">
        <v>286771</v>
      </c>
      <c r="AH8" s="7" t="n">
        <v>83</v>
      </c>
      <c r="AI8" s="7" t="n">
        <v>360</v>
      </c>
      <c r="AJ8" s="7" t="n">
        <v>6936</v>
      </c>
      <c r="AK8" s="7" t="n">
        <v>7982</v>
      </c>
      <c r="AL8" s="7" t="n">
        <v>6579</v>
      </c>
      <c r="AM8" s="7" t="n">
        <v>7795</v>
      </c>
      <c r="AN8" s="7" t="n">
        <v>1837</v>
      </c>
      <c r="AO8" s="7" t="n">
        <v>3366</v>
      </c>
      <c r="AP8" s="7" t="n">
        <v>18578</v>
      </c>
      <c r="AQ8" s="7" t="n">
        <v>1930</v>
      </c>
      <c r="AR8" s="7" t="n">
        <v>501</v>
      </c>
      <c r="AS8" s="7" t="n">
        <v>60</v>
      </c>
      <c r="AT8" s="7" t="n">
        <v>169</v>
      </c>
      <c r="AU8" s="7" t="n">
        <v>768</v>
      </c>
      <c r="AV8" s="7" t="n">
        <v>898</v>
      </c>
      <c r="AW8" s="7" t="n">
        <v>167</v>
      </c>
      <c r="AX8" s="7" t="n">
        <v>346</v>
      </c>
      <c r="AY8" s="7" t="n">
        <v>591</v>
      </c>
      <c r="AZ8" s="7" t="n">
        <v>24629</v>
      </c>
      <c r="BA8" s="7" t="n">
        <v>2273</v>
      </c>
      <c r="BB8" s="7" t="n">
        <v>7461</v>
      </c>
      <c r="BC8" s="7" t="n">
        <v>11725</v>
      </c>
      <c r="BD8" s="7" t="n">
        <v>5653</v>
      </c>
      <c r="BE8" s="7" t="n">
        <v>712</v>
      </c>
      <c r="BF8" s="7" t="n">
        <v>24623</v>
      </c>
      <c r="BG8" s="7" t="n">
        <v>603</v>
      </c>
      <c r="BH8" s="7" t="n">
        <v>696</v>
      </c>
      <c r="BI8" s="7" t="n">
        <v>507</v>
      </c>
      <c r="BJ8" s="7" t="n">
        <v>2</v>
      </c>
      <c r="BK8" s="7" t="n">
        <v>83</v>
      </c>
      <c r="BL8" s="7" t="n">
        <v>376</v>
      </c>
    </row>
    <row r="9" customFormat="false" ht="15.75" hidden="false" customHeight="false" outlineLevel="0" collapsed="false">
      <c r="A9" s="4" t="n">
        <v>13</v>
      </c>
      <c r="B9" s="6" t="s">
        <v>71</v>
      </c>
      <c r="C9" s="7" t="n">
        <v>38</v>
      </c>
      <c r="D9" s="7" t="n">
        <v>11</v>
      </c>
      <c r="E9" s="7" t="n">
        <v>9</v>
      </c>
      <c r="F9" s="7" t="n">
        <v>18</v>
      </c>
      <c r="G9" s="7" t="n">
        <v>40</v>
      </c>
      <c r="H9" s="7" t="n">
        <v>52</v>
      </c>
      <c r="I9" s="7" t="n">
        <v>-12</v>
      </c>
      <c r="J9" s="7" t="n">
        <v>29</v>
      </c>
      <c r="K9" s="7" t="n">
        <v>42</v>
      </c>
      <c r="L9" s="7" t="n">
        <v>15.64</v>
      </c>
      <c r="M9" s="7" t="n">
        <v>28</v>
      </c>
      <c r="N9" s="8" t="n">
        <v>29.1</v>
      </c>
      <c r="O9" s="8" t="n">
        <v>48.4</v>
      </c>
      <c r="P9" s="7" t="n">
        <v>418</v>
      </c>
      <c r="Q9" s="7" t="n">
        <v>3.42</v>
      </c>
      <c r="R9" s="7" t="n">
        <v>1</v>
      </c>
      <c r="S9" s="7" t="n">
        <v>1</v>
      </c>
      <c r="T9" s="7" t="n">
        <v>104</v>
      </c>
      <c r="U9" s="7" t="n">
        <v>1</v>
      </c>
      <c r="V9" s="7" t="n">
        <v>6</v>
      </c>
      <c r="W9" s="7" t="n">
        <v>2</v>
      </c>
      <c r="X9" s="7" t="n">
        <v>174</v>
      </c>
      <c r="Y9" s="7" t="n">
        <v>121</v>
      </c>
      <c r="Z9" s="7" t="n">
        <v>8</v>
      </c>
      <c r="AA9" s="7" t="n">
        <v>334</v>
      </c>
      <c r="AB9" s="7" t="n">
        <v>106</v>
      </c>
      <c r="AC9" s="8" t="n">
        <v>18</v>
      </c>
      <c r="AD9" s="7" t="n">
        <v>8</v>
      </c>
      <c r="AE9" s="7" t="n">
        <v>12948</v>
      </c>
      <c r="AF9" s="7" t="n">
        <v>16836</v>
      </c>
      <c r="AG9" s="7" t="n">
        <v>237190</v>
      </c>
      <c r="AH9" s="7" t="n">
        <v>74</v>
      </c>
      <c r="AI9" s="7" t="n">
        <v>335</v>
      </c>
      <c r="AJ9" s="7" t="n">
        <v>5745</v>
      </c>
      <c r="AK9" s="7" t="n">
        <v>6572</v>
      </c>
      <c r="AL9" s="7" t="n">
        <v>5080</v>
      </c>
      <c r="AM9" s="7" t="n">
        <v>6020</v>
      </c>
      <c r="AN9" s="7" t="n">
        <v>1676</v>
      </c>
      <c r="AO9" s="7" t="n">
        <v>3129</v>
      </c>
      <c r="AP9" s="7" t="n">
        <v>14819</v>
      </c>
      <c r="AQ9" s="7" t="n">
        <v>1943</v>
      </c>
      <c r="AR9" s="7" t="n">
        <v>591</v>
      </c>
      <c r="AS9" s="7" t="n">
        <v>34</v>
      </c>
      <c r="AT9" s="7" t="n">
        <v>180</v>
      </c>
      <c r="AU9" s="7" t="n">
        <v>720</v>
      </c>
      <c r="AV9" s="7" t="n">
        <v>763</v>
      </c>
      <c r="AW9" s="7" t="n">
        <v>155</v>
      </c>
      <c r="AX9" s="7" t="n">
        <v>339</v>
      </c>
      <c r="AY9" s="7" t="n">
        <v>597</v>
      </c>
      <c r="AZ9" s="7" t="n">
        <v>20709</v>
      </c>
      <c r="BA9" s="7" t="n">
        <v>2490</v>
      </c>
      <c r="BB9" s="7" t="n">
        <v>7634</v>
      </c>
      <c r="BC9" s="7" t="n">
        <v>9027</v>
      </c>
      <c r="BD9" s="7" t="n">
        <v>4239</v>
      </c>
      <c r="BE9" s="7" t="n">
        <v>493</v>
      </c>
      <c r="BF9" s="7" t="n">
        <v>20708</v>
      </c>
      <c r="BG9" s="7" t="n">
        <v>527</v>
      </c>
      <c r="BH9" s="7" t="n">
        <v>515</v>
      </c>
      <c r="BI9" s="7" t="n">
        <v>518</v>
      </c>
      <c r="BJ9" s="7" t="n">
        <v>0</v>
      </c>
      <c r="BK9" s="7" t="n">
        <v>74</v>
      </c>
      <c r="BL9" s="7" t="n">
        <v>305</v>
      </c>
    </row>
    <row r="10" customFormat="false" ht="15.75" hidden="false" customHeight="false" outlineLevel="0" collapsed="false">
      <c r="A10" s="4" t="n">
        <v>14</v>
      </c>
      <c r="B10" s="6" t="s">
        <v>72</v>
      </c>
      <c r="C10" s="7" t="n">
        <v>38</v>
      </c>
      <c r="D10" s="7" t="n">
        <v>10</v>
      </c>
      <c r="E10" s="7" t="n">
        <v>12</v>
      </c>
      <c r="F10" s="7" t="n">
        <v>16</v>
      </c>
      <c r="G10" s="7" t="n">
        <v>40</v>
      </c>
      <c r="H10" s="7" t="n">
        <v>53</v>
      </c>
      <c r="I10" s="7" t="n">
        <v>-13</v>
      </c>
      <c r="J10" s="7" t="n">
        <v>25</v>
      </c>
      <c r="K10" s="7" t="n">
        <v>42</v>
      </c>
      <c r="L10" s="7" t="n">
        <v>17.362</v>
      </c>
      <c r="M10" s="7" t="n">
        <v>34</v>
      </c>
      <c r="N10" s="8" t="n">
        <v>27.7</v>
      </c>
      <c r="O10" s="8" t="n">
        <v>46.9</v>
      </c>
      <c r="P10" s="7" t="n">
        <v>418</v>
      </c>
      <c r="Q10" s="7" t="n">
        <v>3.42</v>
      </c>
      <c r="R10" s="7" t="n">
        <v>5</v>
      </c>
      <c r="S10" s="7" t="n">
        <v>5</v>
      </c>
      <c r="T10" s="7" t="n">
        <v>99</v>
      </c>
      <c r="U10" s="7" t="n">
        <v>3</v>
      </c>
      <c r="V10" s="7" t="n">
        <v>7</v>
      </c>
      <c r="W10" s="7" t="n">
        <v>3</v>
      </c>
      <c r="X10" s="7" t="n">
        <v>169</v>
      </c>
      <c r="Y10" s="7" t="n">
        <v>118</v>
      </c>
      <c r="Z10" s="7" t="n">
        <v>10</v>
      </c>
      <c r="AA10" s="7" t="n">
        <v>403</v>
      </c>
      <c r="AB10" s="7" t="n">
        <v>128</v>
      </c>
      <c r="AC10" s="8" t="n">
        <v>19.5</v>
      </c>
      <c r="AD10" s="7" t="n">
        <v>24</v>
      </c>
      <c r="AE10" s="7" t="n">
        <v>13360</v>
      </c>
      <c r="AF10" s="7" t="n">
        <v>16919</v>
      </c>
      <c r="AG10" s="7" t="n">
        <v>237866</v>
      </c>
      <c r="AH10" s="7" t="n">
        <v>70</v>
      </c>
      <c r="AI10" s="7" t="n">
        <v>287</v>
      </c>
      <c r="AJ10" s="7" t="n">
        <v>6031</v>
      </c>
      <c r="AK10" s="7" t="n">
        <v>6763</v>
      </c>
      <c r="AL10" s="7" t="n">
        <v>5391</v>
      </c>
      <c r="AM10" s="7" t="n">
        <v>6281</v>
      </c>
      <c r="AN10" s="7" t="n">
        <v>1475</v>
      </c>
      <c r="AO10" s="7" t="n">
        <v>2817</v>
      </c>
      <c r="AP10" s="7" t="n">
        <v>15003</v>
      </c>
      <c r="AQ10" s="7" t="n">
        <v>1846</v>
      </c>
      <c r="AR10" s="7" t="n">
        <v>590</v>
      </c>
      <c r="AS10" s="7" t="n">
        <v>29</v>
      </c>
      <c r="AT10" s="7" t="n">
        <v>196</v>
      </c>
      <c r="AU10" s="7" t="n">
        <v>627</v>
      </c>
      <c r="AV10" s="7" t="n">
        <v>659</v>
      </c>
      <c r="AW10" s="7" t="n">
        <v>172</v>
      </c>
      <c r="AX10" s="7" t="n">
        <v>373</v>
      </c>
      <c r="AY10" s="7" t="n">
        <v>616</v>
      </c>
      <c r="AZ10" s="7" t="n">
        <v>20860</v>
      </c>
      <c r="BA10" s="7" t="n">
        <v>2606</v>
      </c>
      <c r="BB10" s="7" t="n">
        <v>7523</v>
      </c>
      <c r="BC10" s="7" t="n">
        <v>9132</v>
      </c>
      <c r="BD10" s="7" t="n">
        <v>4413</v>
      </c>
      <c r="BE10" s="7" t="n">
        <v>577</v>
      </c>
      <c r="BF10" s="7" t="n">
        <v>20855</v>
      </c>
      <c r="BG10" s="7" t="n">
        <v>447</v>
      </c>
      <c r="BH10" s="7" t="n">
        <v>574</v>
      </c>
      <c r="BI10" s="7" t="n">
        <v>440</v>
      </c>
      <c r="BJ10" s="7" t="n">
        <v>2</v>
      </c>
      <c r="BK10" s="7" t="n">
        <v>70</v>
      </c>
      <c r="BL10" s="7" t="n">
        <v>326</v>
      </c>
    </row>
    <row r="11" customFormat="false" ht="15.75" hidden="false" customHeight="false" outlineLevel="0" collapsed="false">
      <c r="A11" s="4" t="n">
        <v>15</v>
      </c>
      <c r="B11" s="6" t="s">
        <v>73</v>
      </c>
      <c r="C11" s="7" t="n">
        <v>38</v>
      </c>
      <c r="D11" s="7" t="n">
        <v>8</v>
      </c>
      <c r="E11" s="7" t="n">
        <v>15</v>
      </c>
      <c r="F11" s="7" t="n">
        <v>15</v>
      </c>
      <c r="G11" s="7" t="n">
        <v>33</v>
      </c>
      <c r="H11" s="7" t="n">
        <v>41</v>
      </c>
      <c r="I11" s="7" t="n">
        <v>-8</v>
      </c>
      <c r="J11" s="7" t="n">
        <v>26</v>
      </c>
      <c r="K11" s="7" t="n">
        <v>39</v>
      </c>
      <c r="L11" s="7" t="n">
        <v>8.702</v>
      </c>
      <c r="M11" s="7" t="n">
        <v>31</v>
      </c>
      <c r="N11" s="8" t="n">
        <v>26.6</v>
      </c>
      <c r="O11" s="8" t="n">
        <v>41.5</v>
      </c>
      <c r="P11" s="7" t="n">
        <v>418</v>
      </c>
      <c r="Q11" s="7" t="n">
        <v>3.42</v>
      </c>
      <c r="R11" s="7" t="n">
        <v>3</v>
      </c>
      <c r="S11" s="7" t="n">
        <v>5</v>
      </c>
      <c r="T11" s="7" t="n">
        <v>121</v>
      </c>
      <c r="U11" s="7" t="n">
        <v>1</v>
      </c>
      <c r="V11" s="7" t="n">
        <v>8</v>
      </c>
      <c r="W11" s="7" t="n">
        <v>2</v>
      </c>
      <c r="X11" s="7" t="n">
        <v>132</v>
      </c>
      <c r="Y11" s="7" t="n">
        <v>91</v>
      </c>
      <c r="Z11" s="7" t="n">
        <v>14</v>
      </c>
      <c r="AA11" s="7" t="n">
        <v>404</v>
      </c>
      <c r="AB11" s="7" t="n">
        <v>111</v>
      </c>
      <c r="AC11" s="8" t="n">
        <v>20.6</v>
      </c>
      <c r="AD11" s="7" t="n">
        <v>29</v>
      </c>
      <c r="AE11" s="7" t="n">
        <v>10278</v>
      </c>
      <c r="AF11" s="7" t="n">
        <v>14607</v>
      </c>
      <c r="AG11" s="7" t="n">
        <v>198745</v>
      </c>
      <c r="AH11" s="7" t="n">
        <v>53</v>
      </c>
      <c r="AI11" s="7" t="n">
        <v>299</v>
      </c>
      <c r="AJ11" s="7" t="n">
        <v>4498</v>
      </c>
      <c r="AK11" s="7" t="n">
        <v>5432</v>
      </c>
      <c r="AL11" s="7" t="n">
        <v>3949</v>
      </c>
      <c r="AM11" s="7" t="n">
        <v>5095</v>
      </c>
      <c r="AN11" s="7" t="n">
        <v>1561</v>
      </c>
      <c r="AO11" s="7" t="n">
        <v>3239</v>
      </c>
      <c r="AP11" s="7" t="n">
        <v>12625</v>
      </c>
      <c r="AQ11" s="7" t="n">
        <v>1929</v>
      </c>
      <c r="AR11" s="7" t="n">
        <v>579</v>
      </c>
      <c r="AS11" s="7" t="n">
        <v>17</v>
      </c>
      <c r="AT11" s="7" t="n">
        <v>194</v>
      </c>
      <c r="AU11" s="7" t="n">
        <v>621</v>
      </c>
      <c r="AV11" s="7" t="n">
        <v>842</v>
      </c>
      <c r="AW11" s="7" t="n">
        <v>136</v>
      </c>
      <c r="AX11" s="7" t="n">
        <v>242</v>
      </c>
      <c r="AY11" s="7" t="n">
        <v>452</v>
      </c>
      <c r="AZ11" s="7" t="n">
        <v>18523</v>
      </c>
      <c r="BA11" s="7" t="n">
        <v>2004</v>
      </c>
      <c r="BB11" s="7" t="n">
        <v>5986</v>
      </c>
      <c r="BC11" s="7" t="n">
        <v>8674</v>
      </c>
      <c r="BD11" s="7" t="n">
        <v>4066</v>
      </c>
      <c r="BE11" s="7" t="n">
        <v>544</v>
      </c>
      <c r="BF11" s="7" t="n">
        <v>18518</v>
      </c>
      <c r="BG11" s="7" t="n">
        <v>721</v>
      </c>
      <c r="BH11" s="7" t="n">
        <v>717</v>
      </c>
      <c r="BI11" s="7" t="n">
        <v>559</v>
      </c>
      <c r="BJ11" s="7" t="n">
        <v>1</v>
      </c>
      <c r="BK11" s="7" t="n">
        <v>53</v>
      </c>
      <c r="BL11" s="7" t="n">
        <v>401</v>
      </c>
    </row>
    <row r="12" customFormat="false" ht="15.75" hidden="false" customHeight="false" outlineLevel="0" collapsed="false">
      <c r="A12" s="4" t="n">
        <v>18</v>
      </c>
      <c r="B12" s="6" t="s">
        <v>74</v>
      </c>
      <c r="C12" s="7" t="n">
        <v>38</v>
      </c>
      <c r="D12" s="7" t="n">
        <v>8</v>
      </c>
      <c r="E12" s="7" t="n">
        <v>14</v>
      </c>
      <c r="F12" s="7" t="n">
        <v>16</v>
      </c>
      <c r="G12" s="7" t="n">
        <v>44</v>
      </c>
      <c r="H12" s="7" t="n">
        <v>61</v>
      </c>
      <c r="I12" s="7" t="n">
        <v>-17</v>
      </c>
      <c r="J12" s="7" t="n">
        <v>28</v>
      </c>
      <c r="K12" s="7" t="n">
        <v>38</v>
      </c>
      <c r="L12" s="7" t="n">
        <v>13.71</v>
      </c>
      <c r="M12" s="7" t="n">
        <v>32</v>
      </c>
      <c r="N12" s="8" t="n">
        <v>28.1</v>
      </c>
      <c r="O12" s="8" t="n">
        <v>44.7</v>
      </c>
      <c r="P12" s="7" t="n">
        <v>418</v>
      </c>
      <c r="Q12" s="7" t="n">
        <v>3.42</v>
      </c>
      <c r="R12" s="7" t="n">
        <v>3</v>
      </c>
      <c r="S12" s="7" t="n">
        <v>5</v>
      </c>
      <c r="T12" s="7" t="n">
        <v>105</v>
      </c>
      <c r="U12" s="7" t="n">
        <v>1</v>
      </c>
      <c r="V12" s="7" t="n">
        <v>4</v>
      </c>
      <c r="W12" s="7" t="n">
        <v>2</v>
      </c>
      <c r="X12" s="7" t="n">
        <v>193</v>
      </c>
      <c r="Y12" s="7" t="n">
        <v>132</v>
      </c>
      <c r="Z12" s="7" t="n">
        <v>8</v>
      </c>
      <c r="AA12" s="7" t="n">
        <v>421</v>
      </c>
      <c r="AB12" s="7" t="n">
        <v>131</v>
      </c>
      <c r="AC12" s="8" t="n">
        <v>19.2</v>
      </c>
      <c r="AD12" s="7" t="n">
        <v>12</v>
      </c>
      <c r="AE12" s="7" t="n">
        <v>10582</v>
      </c>
      <c r="AF12" s="7" t="n">
        <v>14889</v>
      </c>
      <c r="AG12" s="7" t="n">
        <v>199289</v>
      </c>
      <c r="AH12" s="7" t="n">
        <v>62</v>
      </c>
      <c r="AI12" s="7" t="n">
        <v>295</v>
      </c>
      <c r="AJ12" s="7" t="n">
        <v>4550</v>
      </c>
      <c r="AK12" s="7" t="n">
        <v>5400</v>
      </c>
      <c r="AL12" s="7" t="n">
        <v>4234</v>
      </c>
      <c r="AM12" s="7" t="n">
        <v>5295</v>
      </c>
      <c r="AN12" s="7" t="n">
        <v>1460</v>
      </c>
      <c r="AO12" s="7" t="n">
        <v>3218</v>
      </c>
      <c r="AP12" s="7" t="n">
        <v>12856</v>
      </c>
      <c r="AQ12" s="7" t="n">
        <v>1971</v>
      </c>
      <c r="AR12" s="7" t="n">
        <v>544</v>
      </c>
      <c r="AS12" s="7" t="n">
        <v>28</v>
      </c>
      <c r="AT12" s="7" t="n">
        <v>142</v>
      </c>
      <c r="AU12" s="7" t="n">
        <v>691</v>
      </c>
      <c r="AV12" s="7" t="n">
        <v>791</v>
      </c>
      <c r="AW12" s="7" t="n">
        <v>159</v>
      </c>
      <c r="AX12" s="7" t="n">
        <v>270</v>
      </c>
      <c r="AY12" s="7" t="n">
        <v>495</v>
      </c>
      <c r="AZ12" s="7" t="n">
        <v>18945</v>
      </c>
      <c r="BA12" s="7" t="n">
        <v>2410</v>
      </c>
      <c r="BB12" s="7" t="n">
        <v>6707</v>
      </c>
      <c r="BC12" s="7" t="n">
        <v>8206</v>
      </c>
      <c r="BD12" s="7" t="n">
        <v>4213</v>
      </c>
      <c r="BE12" s="7" t="n">
        <v>588</v>
      </c>
      <c r="BF12" s="7" t="n">
        <v>18940</v>
      </c>
      <c r="BG12" s="7" t="n">
        <v>602</v>
      </c>
      <c r="BH12" s="7" t="n">
        <v>743</v>
      </c>
      <c r="BI12" s="7" t="n">
        <v>477</v>
      </c>
      <c r="BJ12" s="7" t="n">
        <v>2</v>
      </c>
      <c r="BK12" s="7" t="n">
        <v>62</v>
      </c>
      <c r="BL12" s="7" t="n">
        <v>326</v>
      </c>
    </row>
    <row r="13" customFormat="false" ht="15.75" hidden="false" customHeight="false" outlineLevel="0" collapsed="false">
      <c r="A13" s="4" t="n">
        <v>19</v>
      </c>
      <c r="B13" s="6" t="s">
        <v>75</v>
      </c>
      <c r="C13" s="7" t="n">
        <v>38</v>
      </c>
      <c r="D13" s="7" t="n">
        <v>8</v>
      </c>
      <c r="E13" s="7" t="n">
        <v>11</v>
      </c>
      <c r="F13" s="7" t="n">
        <v>19</v>
      </c>
      <c r="G13" s="7" t="n">
        <v>51</v>
      </c>
      <c r="H13" s="7" t="n">
        <v>76</v>
      </c>
      <c r="I13" s="7" t="n">
        <v>-25</v>
      </c>
      <c r="J13" s="7" t="n">
        <v>34</v>
      </c>
      <c r="K13" s="7" t="n">
        <v>35</v>
      </c>
      <c r="L13" s="7" t="n">
        <v>14.961</v>
      </c>
      <c r="M13" s="7" t="n">
        <v>31</v>
      </c>
      <c r="N13" s="8" t="n">
        <v>28</v>
      </c>
      <c r="O13" s="8" t="n">
        <v>47.2</v>
      </c>
      <c r="P13" s="7" t="n">
        <v>418</v>
      </c>
      <c r="Q13" s="7" t="n">
        <v>3.42</v>
      </c>
      <c r="R13" s="7" t="n">
        <v>8</v>
      </c>
      <c r="S13" s="7" t="n">
        <v>13</v>
      </c>
      <c r="T13" s="7" t="n">
        <v>109</v>
      </c>
      <c r="U13" s="7" t="n">
        <v>2</v>
      </c>
      <c r="V13" s="7" t="n">
        <v>6</v>
      </c>
      <c r="W13" s="7" t="n">
        <v>4</v>
      </c>
      <c r="X13" s="7" t="n">
        <v>203</v>
      </c>
      <c r="Y13" s="7" t="n">
        <v>126</v>
      </c>
      <c r="Z13" s="7" t="n">
        <v>7</v>
      </c>
      <c r="AA13" s="7" t="n">
        <v>430</v>
      </c>
      <c r="AB13" s="7" t="n">
        <v>146</v>
      </c>
      <c r="AC13" s="8" t="n">
        <v>17.7</v>
      </c>
      <c r="AD13" s="7" t="n">
        <v>14</v>
      </c>
      <c r="AE13" s="7" t="n">
        <v>12584</v>
      </c>
      <c r="AF13" s="7" t="n">
        <v>16422</v>
      </c>
      <c r="AG13" s="7" t="n">
        <v>226757</v>
      </c>
      <c r="AH13" s="7" t="n">
        <v>77</v>
      </c>
      <c r="AI13" s="7" t="n">
        <v>311</v>
      </c>
      <c r="AJ13" s="7" t="n">
        <v>5742</v>
      </c>
      <c r="AK13" s="7" t="n">
        <v>6544</v>
      </c>
      <c r="AL13" s="7" t="n">
        <v>4982</v>
      </c>
      <c r="AM13" s="7" t="n">
        <v>5929</v>
      </c>
      <c r="AN13" s="7" t="n">
        <v>1501</v>
      </c>
      <c r="AO13" s="7" t="n">
        <v>2917</v>
      </c>
      <c r="AP13" s="7" t="n">
        <v>14508</v>
      </c>
      <c r="AQ13" s="7" t="n">
        <v>1837</v>
      </c>
      <c r="AR13" s="7" t="n">
        <v>477</v>
      </c>
      <c r="AS13" s="7" t="n">
        <v>50</v>
      </c>
      <c r="AT13" s="7" t="n">
        <v>183</v>
      </c>
      <c r="AU13" s="7" t="n">
        <v>624</v>
      </c>
      <c r="AV13" s="7" t="n">
        <v>769</v>
      </c>
      <c r="AW13" s="7" t="n">
        <v>168</v>
      </c>
      <c r="AX13" s="7" t="n">
        <v>348</v>
      </c>
      <c r="AY13" s="7" t="n">
        <v>683</v>
      </c>
      <c r="AZ13" s="7" t="n">
        <v>20350</v>
      </c>
      <c r="BA13" s="7" t="n">
        <v>2377</v>
      </c>
      <c r="BB13" s="7" t="n">
        <v>7382</v>
      </c>
      <c r="BC13" s="7" t="n">
        <v>8789</v>
      </c>
      <c r="BD13" s="7" t="n">
        <v>4443</v>
      </c>
      <c r="BE13" s="7" t="n">
        <v>704</v>
      </c>
      <c r="BF13" s="7" t="n">
        <v>20338</v>
      </c>
      <c r="BG13" s="7" t="n">
        <v>441</v>
      </c>
      <c r="BH13" s="7" t="n">
        <v>492</v>
      </c>
      <c r="BI13" s="7" t="n">
        <v>550</v>
      </c>
      <c r="BJ13" s="7" t="n">
        <v>0</v>
      </c>
      <c r="BK13" s="7" t="n">
        <v>77</v>
      </c>
      <c r="BL13" s="7" t="n">
        <v>377</v>
      </c>
    </row>
    <row r="14" customFormat="false" ht="15.75" hidden="false" customHeight="false" outlineLevel="0" collapsed="false">
      <c r="A14" s="4" t="n">
        <v>16</v>
      </c>
      <c r="B14" s="6" t="s">
        <v>76</v>
      </c>
      <c r="C14" s="7" t="n">
        <v>38</v>
      </c>
      <c r="D14" s="7" t="n">
        <v>10</v>
      </c>
      <c r="E14" s="7" t="n">
        <v>9</v>
      </c>
      <c r="F14" s="7" t="n">
        <v>19</v>
      </c>
      <c r="G14" s="7" t="n">
        <v>36</v>
      </c>
      <c r="H14" s="7" t="n">
        <v>63</v>
      </c>
      <c r="I14" s="7" t="n">
        <v>-27</v>
      </c>
      <c r="J14" s="7" t="n">
        <v>23</v>
      </c>
      <c r="K14" s="7" t="n">
        <v>39</v>
      </c>
      <c r="L14" s="7" t="n">
        <v>12.712</v>
      </c>
      <c r="M14" s="7" t="n">
        <v>33</v>
      </c>
      <c r="N14" s="8" t="n">
        <v>27.9</v>
      </c>
      <c r="O14" s="8" t="n">
        <v>45.3</v>
      </c>
      <c r="P14" s="7" t="n">
        <v>418</v>
      </c>
      <c r="Q14" s="7" t="n">
        <v>3.42</v>
      </c>
      <c r="R14" s="7" t="n">
        <v>6</v>
      </c>
      <c r="S14" s="7" t="n">
        <v>7</v>
      </c>
      <c r="T14" s="7" t="n">
        <v>114</v>
      </c>
      <c r="U14" s="7" t="n">
        <v>4</v>
      </c>
      <c r="V14" s="7" t="n">
        <v>7</v>
      </c>
      <c r="W14" s="7" t="n">
        <v>4</v>
      </c>
      <c r="X14" s="7" t="n">
        <v>152</v>
      </c>
      <c r="Y14" s="7" t="n">
        <v>91</v>
      </c>
      <c r="Z14" s="7" t="n">
        <v>9</v>
      </c>
      <c r="AA14" s="7" t="n">
        <v>440</v>
      </c>
      <c r="AB14" s="7" t="n">
        <v>131</v>
      </c>
      <c r="AC14" s="8" t="n">
        <v>19.5</v>
      </c>
      <c r="AD14" s="7" t="n">
        <v>23</v>
      </c>
      <c r="AE14" s="7" t="n">
        <v>11046</v>
      </c>
      <c r="AF14" s="7" t="n">
        <v>15023</v>
      </c>
      <c r="AG14" s="7" t="n">
        <v>194935</v>
      </c>
      <c r="AH14" s="7" t="n">
        <v>67</v>
      </c>
      <c r="AI14" s="7" t="n">
        <v>311</v>
      </c>
      <c r="AJ14" s="7" t="n">
        <v>5149</v>
      </c>
      <c r="AK14" s="7" t="n">
        <v>6054</v>
      </c>
      <c r="AL14" s="7" t="n">
        <v>4101</v>
      </c>
      <c r="AM14" s="7" t="n">
        <v>5153</v>
      </c>
      <c r="AN14" s="7" t="n">
        <v>1312</v>
      </c>
      <c r="AO14" s="7" t="n">
        <v>2691</v>
      </c>
      <c r="AP14" s="7" t="n">
        <v>13022</v>
      </c>
      <c r="AQ14" s="7" t="n">
        <v>1934</v>
      </c>
      <c r="AR14" s="7" t="n">
        <v>575</v>
      </c>
      <c r="AS14" s="7" t="n">
        <v>44</v>
      </c>
      <c r="AT14" s="7" t="n">
        <v>113</v>
      </c>
      <c r="AU14" s="7" t="n">
        <v>597</v>
      </c>
      <c r="AV14" s="7" t="n">
        <v>788</v>
      </c>
      <c r="AW14" s="7" t="n">
        <v>159</v>
      </c>
      <c r="AX14" s="7" t="n">
        <v>368</v>
      </c>
      <c r="AY14" s="7" t="n">
        <v>612</v>
      </c>
      <c r="AZ14" s="7" t="n">
        <v>19186</v>
      </c>
      <c r="BA14" s="7" t="n">
        <v>2232</v>
      </c>
      <c r="BB14" s="7" t="n">
        <v>6589</v>
      </c>
      <c r="BC14" s="7" t="n">
        <v>8303</v>
      </c>
      <c r="BD14" s="7" t="n">
        <v>4545</v>
      </c>
      <c r="BE14" s="7" t="n">
        <v>641</v>
      </c>
      <c r="BF14" s="7" t="n">
        <v>19179</v>
      </c>
      <c r="BG14" s="7" t="n">
        <v>651</v>
      </c>
      <c r="BH14" s="7" t="n">
        <v>703</v>
      </c>
      <c r="BI14" s="7" t="n">
        <v>554</v>
      </c>
      <c r="BJ14" s="7" t="n">
        <v>4</v>
      </c>
      <c r="BK14" s="7" t="n">
        <v>67</v>
      </c>
      <c r="BL14" s="7" t="n">
        <v>344</v>
      </c>
    </row>
    <row r="15" customFormat="false" ht="15.75" hidden="false" customHeight="false" outlineLevel="0" collapsed="false">
      <c r="A15" s="4" t="n">
        <v>10</v>
      </c>
      <c r="B15" s="6" t="s">
        <v>77</v>
      </c>
      <c r="C15" s="7" t="n">
        <v>38</v>
      </c>
      <c r="D15" s="7" t="n">
        <v>12</v>
      </c>
      <c r="E15" s="7" t="n">
        <v>11</v>
      </c>
      <c r="F15" s="7" t="n">
        <v>15</v>
      </c>
      <c r="G15" s="7" t="n">
        <v>37</v>
      </c>
      <c r="H15" s="7" t="n">
        <v>51</v>
      </c>
      <c r="I15" s="7" t="n">
        <v>-14</v>
      </c>
      <c r="J15" s="7" t="n">
        <v>23</v>
      </c>
      <c r="K15" s="7" t="n">
        <v>47</v>
      </c>
      <c r="L15" s="7" t="n">
        <v>17.107</v>
      </c>
      <c r="M15" s="7" t="n">
        <v>29</v>
      </c>
      <c r="N15" s="8" t="n">
        <v>27.7</v>
      </c>
      <c r="O15" s="8" t="n">
        <v>46.9</v>
      </c>
      <c r="P15" s="7" t="n">
        <v>418</v>
      </c>
      <c r="Q15" s="7" t="n">
        <v>3.42</v>
      </c>
      <c r="R15" s="7" t="n">
        <v>6</v>
      </c>
      <c r="S15" s="7" t="n">
        <v>8</v>
      </c>
      <c r="T15" s="7" t="n">
        <v>84</v>
      </c>
      <c r="U15" s="7" t="n">
        <v>1</v>
      </c>
      <c r="V15" s="7" t="n">
        <v>2</v>
      </c>
      <c r="W15" s="7" t="n">
        <v>2</v>
      </c>
      <c r="X15" s="7" t="n">
        <v>151</v>
      </c>
      <c r="Y15" s="7" t="n">
        <v>99</v>
      </c>
      <c r="Z15" s="7" t="n">
        <v>12</v>
      </c>
      <c r="AA15" s="7" t="n">
        <v>425</v>
      </c>
      <c r="AB15" s="7" t="n">
        <v>114</v>
      </c>
      <c r="AC15" s="8" t="n">
        <v>19.6</v>
      </c>
      <c r="AD15" s="7" t="n">
        <v>11</v>
      </c>
      <c r="AE15" s="7" t="n">
        <v>11904</v>
      </c>
      <c r="AF15" s="7" t="n">
        <v>16522</v>
      </c>
      <c r="AG15" s="7" t="n">
        <v>228055</v>
      </c>
      <c r="AH15" s="7" t="n">
        <v>66</v>
      </c>
      <c r="AI15" s="7" t="n">
        <v>309</v>
      </c>
      <c r="AJ15" s="7" t="n">
        <v>5076</v>
      </c>
      <c r="AK15" s="7" t="n">
        <v>6144</v>
      </c>
      <c r="AL15" s="7" t="n">
        <v>4756</v>
      </c>
      <c r="AM15" s="7" t="n">
        <v>6063</v>
      </c>
      <c r="AN15" s="7" t="n">
        <v>1702</v>
      </c>
      <c r="AO15" s="7" t="n">
        <v>3278</v>
      </c>
      <c r="AP15" s="7" t="n">
        <v>14470</v>
      </c>
      <c r="AQ15" s="7" t="n">
        <v>1986</v>
      </c>
      <c r="AR15" s="7" t="n">
        <v>473</v>
      </c>
      <c r="AS15" s="7" t="n">
        <v>16</v>
      </c>
      <c r="AT15" s="7" t="n">
        <v>195</v>
      </c>
      <c r="AU15" s="7" t="n">
        <v>864</v>
      </c>
      <c r="AV15" s="7" t="n">
        <v>932</v>
      </c>
      <c r="AW15" s="7" t="n">
        <v>179</v>
      </c>
      <c r="AX15" s="7" t="n">
        <v>261</v>
      </c>
      <c r="AY15" s="7" t="n">
        <v>467</v>
      </c>
      <c r="AZ15" s="7" t="n">
        <v>20431</v>
      </c>
      <c r="BA15" s="7" t="n">
        <v>2017</v>
      </c>
      <c r="BB15" s="7" t="n">
        <v>6054</v>
      </c>
      <c r="BC15" s="7" t="n">
        <v>9229</v>
      </c>
      <c r="BD15" s="7" t="n">
        <v>5333</v>
      </c>
      <c r="BE15" s="7" t="n">
        <v>688</v>
      </c>
      <c r="BF15" s="7" t="n">
        <v>20423</v>
      </c>
      <c r="BG15" s="7" t="n">
        <v>808</v>
      </c>
      <c r="BH15" s="7" t="n">
        <v>743</v>
      </c>
      <c r="BI15" s="7" t="n">
        <v>498</v>
      </c>
      <c r="BJ15" s="7" t="n">
        <v>2</v>
      </c>
      <c r="BK15" s="7" t="n">
        <v>66</v>
      </c>
      <c r="BL15" s="7" t="n">
        <v>368</v>
      </c>
    </row>
    <row r="16" customFormat="false" ht="15.75" hidden="false" customHeight="false" outlineLevel="0" collapsed="false">
      <c r="A16" s="4" t="n">
        <v>12</v>
      </c>
      <c r="B16" s="6" t="s">
        <v>78</v>
      </c>
      <c r="C16" s="7" t="n">
        <v>38</v>
      </c>
      <c r="D16" s="7" t="n">
        <v>11</v>
      </c>
      <c r="E16" s="7" t="n">
        <v>9</v>
      </c>
      <c r="F16" s="7" t="n">
        <v>18</v>
      </c>
      <c r="G16" s="7" t="n">
        <v>39</v>
      </c>
      <c r="H16" s="7" t="n">
        <v>50</v>
      </c>
      <c r="I16" s="7" t="n">
        <v>-11</v>
      </c>
      <c r="J16" s="7" t="n">
        <v>28</v>
      </c>
      <c r="K16" s="7" t="n">
        <v>42</v>
      </c>
      <c r="L16" s="7" t="n">
        <v>7.866</v>
      </c>
      <c r="M16" s="7" t="n">
        <v>28</v>
      </c>
      <c r="N16" s="8" t="n">
        <v>27.5</v>
      </c>
      <c r="O16" s="8" t="n">
        <v>49.9</v>
      </c>
      <c r="P16" s="7" t="n">
        <v>418</v>
      </c>
      <c r="Q16" s="7" t="n">
        <v>3.42</v>
      </c>
      <c r="R16" s="7" t="n">
        <v>4</v>
      </c>
      <c r="S16" s="7" t="n">
        <v>4</v>
      </c>
      <c r="T16" s="7" t="n">
        <v>101</v>
      </c>
      <c r="U16" s="7" t="n">
        <v>1</v>
      </c>
      <c r="V16" s="7" t="n">
        <v>3</v>
      </c>
      <c r="W16" s="7" t="n">
        <v>2</v>
      </c>
      <c r="X16" s="7" t="n">
        <v>163</v>
      </c>
      <c r="Y16" s="7" t="n">
        <v>112</v>
      </c>
      <c r="Z16" s="7" t="n">
        <v>9</v>
      </c>
      <c r="AA16" s="7" t="n">
        <v>500</v>
      </c>
      <c r="AB16" s="7" t="n">
        <v>133</v>
      </c>
      <c r="AC16" s="8" t="n">
        <v>18.5</v>
      </c>
      <c r="AD16" s="7" t="n">
        <v>27</v>
      </c>
      <c r="AE16" s="7" t="n">
        <v>12747</v>
      </c>
      <c r="AF16" s="7" t="n">
        <v>16933</v>
      </c>
      <c r="AG16" s="7" t="n">
        <v>237761</v>
      </c>
      <c r="AH16" s="7" t="n">
        <v>83</v>
      </c>
      <c r="AI16" s="7" t="n">
        <v>321</v>
      </c>
      <c r="AJ16" s="7" t="n">
        <v>5524</v>
      </c>
      <c r="AK16" s="7" t="n">
        <v>6408</v>
      </c>
      <c r="AL16" s="7" t="n">
        <v>5119</v>
      </c>
      <c r="AM16" s="7" t="n">
        <v>6188</v>
      </c>
      <c r="AN16" s="7" t="n">
        <v>1719</v>
      </c>
      <c r="AO16" s="7" t="n">
        <v>3277</v>
      </c>
      <c r="AP16" s="7" t="n">
        <v>14830</v>
      </c>
      <c r="AQ16" s="7" t="n">
        <v>2020</v>
      </c>
      <c r="AR16" s="7" t="n">
        <v>553</v>
      </c>
      <c r="AS16" s="7" t="n">
        <v>38</v>
      </c>
      <c r="AT16" s="7" t="n">
        <v>161</v>
      </c>
      <c r="AU16" s="7" t="n">
        <v>862</v>
      </c>
      <c r="AV16" s="7" t="n">
        <v>906</v>
      </c>
      <c r="AW16" s="7" t="n">
        <v>190</v>
      </c>
      <c r="AX16" s="7" t="n">
        <v>357</v>
      </c>
      <c r="AY16" s="7" t="n">
        <v>639</v>
      </c>
      <c r="AZ16" s="7" t="n">
        <v>21141</v>
      </c>
      <c r="BA16" s="7" t="n">
        <v>2167</v>
      </c>
      <c r="BB16" s="7" t="n">
        <v>6579</v>
      </c>
      <c r="BC16" s="7" t="n">
        <v>9646</v>
      </c>
      <c r="BD16" s="7" t="n">
        <v>5174</v>
      </c>
      <c r="BE16" s="7" t="n">
        <v>729</v>
      </c>
      <c r="BF16" s="7" t="n">
        <v>21137</v>
      </c>
      <c r="BG16" s="7" t="n">
        <v>652</v>
      </c>
      <c r="BH16" s="7" t="n">
        <v>655</v>
      </c>
      <c r="BI16" s="7" t="n">
        <v>537</v>
      </c>
      <c r="BJ16" s="7" t="n">
        <v>1</v>
      </c>
      <c r="BK16" s="7" t="n">
        <v>83</v>
      </c>
      <c r="BL16" s="7" t="n">
        <v>365</v>
      </c>
    </row>
    <row r="17" customFormat="false" ht="15.75" hidden="false" customHeight="false" outlineLevel="0" collapsed="false">
      <c r="A17" s="4" t="n">
        <v>1</v>
      </c>
      <c r="B17" s="6" t="s">
        <v>79</v>
      </c>
      <c r="C17" s="7" t="n">
        <v>38</v>
      </c>
      <c r="D17" s="7" t="n">
        <v>26</v>
      </c>
      <c r="E17" s="7" t="n">
        <v>8</v>
      </c>
      <c r="F17" s="7" t="n">
        <v>4</v>
      </c>
      <c r="G17" s="7" t="n">
        <v>80</v>
      </c>
      <c r="H17" s="7" t="n">
        <v>31</v>
      </c>
      <c r="I17" s="7" t="n">
        <v>49</v>
      </c>
      <c r="J17" s="7" t="n">
        <v>59</v>
      </c>
      <c r="K17" s="7" t="n">
        <v>86</v>
      </c>
      <c r="L17" s="7" t="n">
        <v>41.235</v>
      </c>
      <c r="M17" s="7" t="n">
        <v>31</v>
      </c>
      <c r="N17" s="8" t="n">
        <v>27.7</v>
      </c>
      <c r="O17" s="8" t="n">
        <v>59.9</v>
      </c>
      <c r="P17" s="7" t="n">
        <v>418</v>
      </c>
      <c r="Q17" s="7" t="n">
        <v>3.42</v>
      </c>
      <c r="R17" s="7" t="n">
        <v>8</v>
      </c>
      <c r="S17" s="7" t="n">
        <v>12</v>
      </c>
      <c r="T17" s="7" t="n">
        <v>76</v>
      </c>
      <c r="U17" s="7" t="n">
        <v>0</v>
      </c>
      <c r="V17" s="7" t="n">
        <v>0</v>
      </c>
      <c r="W17" s="7" t="n">
        <v>2</v>
      </c>
      <c r="X17" s="7" t="n">
        <v>129</v>
      </c>
      <c r="Y17" s="7" t="n">
        <v>97</v>
      </c>
      <c r="Z17" s="7" t="n">
        <v>16</v>
      </c>
      <c r="AA17" s="7" t="n">
        <v>645</v>
      </c>
      <c r="AB17" s="7" t="n">
        <v>243</v>
      </c>
      <c r="AC17" s="8" t="n">
        <v>18.8</v>
      </c>
      <c r="AD17" s="7" t="n">
        <v>21</v>
      </c>
      <c r="AE17" s="7" t="n">
        <v>21373</v>
      </c>
      <c r="AF17" s="7" t="n">
        <v>24517</v>
      </c>
      <c r="AG17" s="7" t="n">
        <v>355560</v>
      </c>
      <c r="AH17" s="7" t="n">
        <v>106</v>
      </c>
      <c r="AI17" s="7" t="n">
        <v>313</v>
      </c>
      <c r="AJ17" s="7" t="n">
        <v>10630</v>
      </c>
      <c r="AK17" s="7" t="n">
        <v>11395</v>
      </c>
      <c r="AL17" s="7" t="n">
        <v>7948</v>
      </c>
      <c r="AM17" s="7" t="n">
        <v>8751</v>
      </c>
      <c r="AN17" s="7" t="n">
        <v>1987</v>
      </c>
      <c r="AO17" s="7" t="n">
        <v>2902</v>
      </c>
      <c r="AP17" s="7" t="n">
        <v>22705</v>
      </c>
      <c r="AQ17" s="7" t="n">
        <v>1706</v>
      </c>
      <c r="AR17" s="7" t="n">
        <v>491</v>
      </c>
      <c r="AS17" s="7" t="n">
        <v>71</v>
      </c>
      <c r="AT17" s="7" t="n">
        <v>309</v>
      </c>
      <c r="AU17" s="7" t="n">
        <v>611</v>
      </c>
      <c r="AV17" s="7" t="n">
        <v>639</v>
      </c>
      <c r="AW17" s="7" t="n">
        <v>218</v>
      </c>
      <c r="AX17" s="7" t="n">
        <v>456</v>
      </c>
      <c r="AY17" s="7" t="n">
        <v>780</v>
      </c>
      <c r="AZ17" s="7" t="n">
        <v>28222</v>
      </c>
      <c r="BA17" s="7" t="n">
        <v>2399</v>
      </c>
      <c r="BB17" s="7" t="n">
        <v>8137</v>
      </c>
      <c r="BC17" s="7" t="n">
        <v>12007</v>
      </c>
      <c r="BD17" s="7" t="n">
        <v>8326</v>
      </c>
      <c r="BE17" s="7" t="n">
        <v>1188</v>
      </c>
      <c r="BF17" s="7" t="n">
        <v>28210</v>
      </c>
      <c r="BG17" s="7" t="n">
        <v>397</v>
      </c>
      <c r="BH17" s="7" t="n">
        <v>319</v>
      </c>
      <c r="BI17" s="7" t="n">
        <v>394</v>
      </c>
      <c r="BJ17" s="7" t="n">
        <v>0</v>
      </c>
      <c r="BK17" s="7" t="n">
        <v>106</v>
      </c>
      <c r="BL17" s="7" t="n">
        <v>334</v>
      </c>
    </row>
    <row r="18" customFormat="false" ht="15.75" hidden="false" customHeight="false" outlineLevel="0" collapsed="false">
      <c r="A18" s="4" t="n">
        <v>6</v>
      </c>
      <c r="B18" s="6" t="s">
        <v>80</v>
      </c>
      <c r="C18" s="7" t="n">
        <v>38</v>
      </c>
      <c r="D18" s="7" t="n">
        <v>17</v>
      </c>
      <c r="E18" s="7" t="n">
        <v>11</v>
      </c>
      <c r="F18" s="7" t="n">
        <v>10</v>
      </c>
      <c r="G18" s="7" t="n">
        <v>40</v>
      </c>
      <c r="H18" s="7" t="n">
        <v>37</v>
      </c>
      <c r="I18" s="7" t="n">
        <v>3</v>
      </c>
      <c r="J18" s="7" t="n">
        <v>22</v>
      </c>
      <c r="K18" s="7" t="n">
        <v>62</v>
      </c>
      <c r="L18" s="7" t="n">
        <v>26.813</v>
      </c>
      <c r="M18" s="7" t="n">
        <v>32</v>
      </c>
      <c r="N18" s="8" t="n">
        <v>25.7</v>
      </c>
      <c r="O18" s="8" t="n">
        <v>54.3</v>
      </c>
      <c r="P18" s="7" t="n">
        <v>418</v>
      </c>
      <c r="Q18" s="7" t="n">
        <v>3.42</v>
      </c>
      <c r="R18" s="7" t="n">
        <v>9</v>
      </c>
      <c r="S18" s="7" t="n">
        <v>10</v>
      </c>
      <c r="T18" s="7" t="n">
        <v>77</v>
      </c>
      <c r="U18" s="7" t="n">
        <v>1</v>
      </c>
      <c r="V18" s="7" t="n">
        <v>4</v>
      </c>
      <c r="W18" s="7" t="n">
        <v>2</v>
      </c>
      <c r="X18" s="7" t="n">
        <v>127</v>
      </c>
      <c r="Y18" s="7" t="n">
        <v>89</v>
      </c>
      <c r="Z18" s="7" t="n">
        <v>20</v>
      </c>
      <c r="AA18" s="7" t="n">
        <v>430</v>
      </c>
      <c r="AB18" s="7" t="n">
        <v>143</v>
      </c>
      <c r="AC18" s="8" t="n">
        <v>17.1</v>
      </c>
      <c r="AD18" s="7" t="n">
        <v>18</v>
      </c>
      <c r="AE18" s="7" t="n">
        <v>15403</v>
      </c>
      <c r="AF18" s="7" t="n">
        <v>19304</v>
      </c>
      <c r="AG18" s="7" t="n">
        <v>269269</v>
      </c>
      <c r="AH18" s="7" t="n">
        <v>76</v>
      </c>
      <c r="AI18" s="7" t="n">
        <v>352</v>
      </c>
      <c r="AJ18" s="7" t="n">
        <v>6964</v>
      </c>
      <c r="AK18" s="7" t="n">
        <v>7887</v>
      </c>
      <c r="AL18" s="7" t="n">
        <v>6383</v>
      </c>
      <c r="AM18" s="7" t="n">
        <v>7429</v>
      </c>
      <c r="AN18" s="7" t="n">
        <v>1569</v>
      </c>
      <c r="AO18" s="7" t="n">
        <v>2800</v>
      </c>
      <c r="AP18" s="7" t="n">
        <v>17333</v>
      </c>
      <c r="AQ18" s="7" t="n">
        <v>1895</v>
      </c>
      <c r="AR18" s="7" t="n">
        <v>537</v>
      </c>
      <c r="AS18" s="7" t="n">
        <v>45</v>
      </c>
      <c r="AT18" s="7" t="n">
        <v>96</v>
      </c>
      <c r="AU18" s="7" t="n">
        <v>638</v>
      </c>
      <c r="AV18" s="7" t="n">
        <v>829</v>
      </c>
      <c r="AW18" s="7" t="n">
        <v>186</v>
      </c>
      <c r="AX18" s="7" t="n">
        <v>360</v>
      </c>
      <c r="AY18" s="7" t="n">
        <v>670</v>
      </c>
      <c r="AZ18" s="7" t="n">
        <v>23261</v>
      </c>
      <c r="BA18" s="7" t="n">
        <v>2574</v>
      </c>
      <c r="BB18" s="7" t="n">
        <v>7485</v>
      </c>
      <c r="BC18" s="7" t="n">
        <v>10605</v>
      </c>
      <c r="BD18" s="7" t="n">
        <v>5412</v>
      </c>
      <c r="BE18" s="7" t="n">
        <v>843</v>
      </c>
      <c r="BF18" s="7" t="n">
        <v>23251</v>
      </c>
      <c r="BG18" s="7" t="n">
        <v>678</v>
      </c>
      <c r="BH18" s="7" t="n">
        <v>597</v>
      </c>
      <c r="BI18" s="7" t="n">
        <v>491</v>
      </c>
      <c r="BJ18" s="7" t="n">
        <v>0</v>
      </c>
      <c r="BK18" s="7" t="n">
        <v>76</v>
      </c>
      <c r="BL18" s="7" t="n">
        <v>348</v>
      </c>
    </row>
    <row r="19" customFormat="false" ht="15.75" hidden="false" customHeight="false" outlineLevel="0" collapsed="false">
      <c r="A19" s="4" t="n">
        <v>4</v>
      </c>
      <c r="B19" s="6" t="s">
        <v>81</v>
      </c>
      <c r="C19" s="7" t="n">
        <v>38</v>
      </c>
      <c r="D19" s="7" t="n">
        <v>18</v>
      </c>
      <c r="E19" s="7" t="n">
        <v>16</v>
      </c>
      <c r="F19" s="7" t="n">
        <v>4</v>
      </c>
      <c r="G19" s="7" t="n">
        <v>53</v>
      </c>
      <c r="H19" s="7" t="n">
        <v>30</v>
      </c>
      <c r="I19" s="7" t="n">
        <v>23</v>
      </c>
      <c r="J19" s="7" t="n">
        <v>40</v>
      </c>
      <c r="K19" s="7" t="n">
        <v>70</v>
      </c>
      <c r="L19" s="7" t="n">
        <v>29.756</v>
      </c>
      <c r="M19" s="7" t="n">
        <v>33</v>
      </c>
      <c r="N19" s="8" t="n">
        <v>28.6</v>
      </c>
      <c r="O19" s="8" t="n">
        <v>59.4</v>
      </c>
      <c r="P19" s="7" t="n">
        <v>418</v>
      </c>
      <c r="Q19" s="7" t="n">
        <v>3.42</v>
      </c>
      <c r="R19" s="7" t="n">
        <v>2</v>
      </c>
      <c r="S19" s="7" t="n">
        <v>3</v>
      </c>
      <c r="T19" s="7" t="n">
        <v>97</v>
      </c>
      <c r="U19" s="7" t="n">
        <v>2</v>
      </c>
      <c r="V19" s="7" t="n">
        <v>4</v>
      </c>
      <c r="W19" s="7" t="n">
        <v>3</v>
      </c>
      <c r="X19" s="7" t="n">
        <v>121</v>
      </c>
      <c r="Y19" s="7" t="n">
        <v>90</v>
      </c>
      <c r="Z19" s="7" t="n">
        <v>17</v>
      </c>
      <c r="AA19" s="7" t="n">
        <v>430</v>
      </c>
      <c r="AB19" s="7" t="n">
        <v>139</v>
      </c>
      <c r="AC19" s="8" t="n">
        <v>17</v>
      </c>
      <c r="AD19" s="7" t="n">
        <v>10</v>
      </c>
      <c r="AE19" s="7" t="n">
        <v>18327</v>
      </c>
      <c r="AF19" s="7" t="n">
        <v>22234</v>
      </c>
      <c r="AG19" s="7" t="n">
        <v>341688</v>
      </c>
      <c r="AH19" s="7" t="n">
        <v>80</v>
      </c>
      <c r="AI19" s="7" t="n">
        <v>305</v>
      </c>
      <c r="AJ19" s="7" t="n">
        <v>7686</v>
      </c>
      <c r="AK19" s="7" t="n">
        <v>8529</v>
      </c>
      <c r="AL19" s="7" t="n">
        <v>7941</v>
      </c>
      <c r="AM19" s="7" t="n">
        <v>8940</v>
      </c>
      <c r="AN19" s="7" t="n">
        <v>2275</v>
      </c>
      <c r="AO19" s="7" t="n">
        <v>3745</v>
      </c>
      <c r="AP19" s="7" t="n">
        <v>20265</v>
      </c>
      <c r="AQ19" s="7" t="n">
        <v>1889</v>
      </c>
      <c r="AR19" s="7" t="n">
        <v>526</v>
      </c>
      <c r="AS19" s="7" t="n">
        <v>37</v>
      </c>
      <c r="AT19" s="7" t="n">
        <v>312</v>
      </c>
      <c r="AU19" s="7" t="n">
        <v>787</v>
      </c>
      <c r="AV19" s="7" t="n">
        <v>844</v>
      </c>
      <c r="AW19" s="7" t="n">
        <v>175</v>
      </c>
      <c r="AX19" s="7" t="n">
        <v>305</v>
      </c>
      <c r="AY19" s="7" t="n">
        <v>588</v>
      </c>
      <c r="AZ19" s="7" t="n">
        <v>25839</v>
      </c>
      <c r="BA19" s="7" t="n">
        <v>2692</v>
      </c>
      <c r="BB19" s="7" t="n">
        <v>8877</v>
      </c>
      <c r="BC19" s="7" t="n">
        <v>11337</v>
      </c>
      <c r="BD19" s="7" t="n">
        <v>5806</v>
      </c>
      <c r="BE19" s="7" t="n">
        <v>741</v>
      </c>
      <c r="BF19" s="7" t="n">
        <v>25836</v>
      </c>
      <c r="BG19" s="7" t="n">
        <v>595</v>
      </c>
      <c r="BH19" s="7" t="n">
        <v>561</v>
      </c>
      <c r="BI19" s="7" t="n">
        <v>462</v>
      </c>
      <c r="BJ19" s="7" t="n">
        <v>0</v>
      </c>
      <c r="BK19" s="7" t="n">
        <v>80</v>
      </c>
      <c r="BL19" s="7" t="n">
        <v>270</v>
      </c>
    </row>
    <row r="20" customFormat="false" ht="15.75" hidden="false" customHeight="false" outlineLevel="0" collapsed="false">
      <c r="A20" s="4" t="n">
        <v>9</v>
      </c>
      <c r="B20" s="6" t="s">
        <v>82</v>
      </c>
      <c r="C20" s="7" t="n">
        <v>38</v>
      </c>
      <c r="D20" s="7" t="n">
        <v>11</v>
      </c>
      <c r="E20" s="7" t="n">
        <v>15</v>
      </c>
      <c r="F20" s="7" t="n">
        <v>12</v>
      </c>
      <c r="G20" s="7" t="n">
        <v>48</v>
      </c>
      <c r="H20" s="7" t="n">
        <v>53</v>
      </c>
      <c r="I20" s="7" t="n">
        <v>-5</v>
      </c>
      <c r="J20" s="7" t="n">
        <v>30</v>
      </c>
      <c r="K20" s="7" t="n">
        <v>48</v>
      </c>
      <c r="L20" s="7" t="n">
        <v>27.349</v>
      </c>
      <c r="M20" s="7" t="n">
        <v>34</v>
      </c>
      <c r="N20" s="8" t="n">
        <v>24.8</v>
      </c>
      <c r="O20" s="8" t="n">
        <v>43.6</v>
      </c>
      <c r="P20" s="7" t="n">
        <v>418</v>
      </c>
      <c r="Q20" s="7" t="n">
        <v>3.42</v>
      </c>
      <c r="R20" s="7" t="n">
        <v>8</v>
      </c>
      <c r="S20" s="7" t="n">
        <v>9</v>
      </c>
      <c r="T20" s="7" t="n">
        <v>134</v>
      </c>
      <c r="U20" s="7" t="n">
        <v>6</v>
      </c>
      <c r="V20" s="7" t="n">
        <v>8</v>
      </c>
      <c r="W20" s="7" t="n">
        <v>3</v>
      </c>
      <c r="X20" s="7" t="n">
        <v>163</v>
      </c>
      <c r="Y20" s="7" t="n">
        <v>112</v>
      </c>
      <c r="Z20" s="7" t="n">
        <v>12</v>
      </c>
      <c r="AA20" s="7" t="n">
        <v>394</v>
      </c>
      <c r="AB20" s="7" t="n">
        <v>129</v>
      </c>
      <c r="AC20" s="8" t="n">
        <v>18.9</v>
      </c>
      <c r="AD20" s="7" t="n">
        <v>18</v>
      </c>
      <c r="AE20" s="7" t="n">
        <v>9627</v>
      </c>
      <c r="AF20" s="7" t="n">
        <v>13777</v>
      </c>
      <c r="AG20" s="7" t="n">
        <v>187440</v>
      </c>
      <c r="AH20" s="7" t="n">
        <v>52</v>
      </c>
      <c r="AI20" s="7" t="n">
        <v>289</v>
      </c>
      <c r="AJ20" s="7" t="n">
        <v>3923</v>
      </c>
      <c r="AK20" s="7" t="n">
        <v>4782</v>
      </c>
      <c r="AL20" s="7" t="n">
        <v>3835</v>
      </c>
      <c r="AM20" s="7" t="n">
        <v>4951</v>
      </c>
      <c r="AN20" s="7" t="n">
        <v>1506</v>
      </c>
      <c r="AO20" s="7" t="n">
        <v>3098</v>
      </c>
      <c r="AP20" s="7" t="n">
        <v>11686</v>
      </c>
      <c r="AQ20" s="7" t="n">
        <v>2039</v>
      </c>
      <c r="AR20" s="7" t="n">
        <v>664</v>
      </c>
      <c r="AS20" s="7" t="n">
        <v>32</v>
      </c>
      <c r="AT20" s="7" t="n">
        <v>227</v>
      </c>
      <c r="AU20" s="7" t="n">
        <v>765</v>
      </c>
      <c r="AV20" s="7" t="n">
        <v>811</v>
      </c>
      <c r="AW20" s="7" t="n">
        <v>175</v>
      </c>
      <c r="AX20" s="7" t="n">
        <v>360</v>
      </c>
      <c r="AY20" s="7" t="n">
        <v>642</v>
      </c>
      <c r="AZ20" s="7" t="n">
        <v>17786</v>
      </c>
      <c r="BA20" s="7" t="n">
        <v>1994</v>
      </c>
      <c r="BB20" s="7" t="n">
        <v>5783</v>
      </c>
      <c r="BC20" s="7" t="n">
        <v>7484</v>
      </c>
      <c r="BD20" s="7" t="n">
        <v>4763</v>
      </c>
      <c r="BE20" s="7" t="n">
        <v>625</v>
      </c>
      <c r="BF20" s="7" t="n">
        <v>17778</v>
      </c>
      <c r="BG20" s="7" t="n">
        <v>564</v>
      </c>
      <c r="BH20" s="7" t="n">
        <v>599</v>
      </c>
      <c r="BI20" s="7" t="n">
        <v>641</v>
      </c>
      <c r="BJ20" s="7" t="n">
        <v>3</v>
      </c>
      <c r="BK20" s="7" t="n">
        <v>52</v>
      </c>
      <c r="BL20" s="7" t="n">
        <v>339</v>
      </c>
    </row>
    <row r="21" customFormat="false" ht="15.75" hidden="false" customHeight="false" outlineLevel="0" collapsed="false">
      <c r="A21" s="4" t="n">
        <v>7</v>
      </c>
      <c r="B21" s="6" t="s">
        <v>83</v>
      </c>
      <c r="C21" s="7" t="n">
        <v>38</v>
      </c>
      <c r="D21" s="7" t="n">
        <v>16</v>
      </c>
      <c r="E21" s="7" t="n">
        <v>11</v>
      </c>
      <c r="F21" s="7" t="n">
        <v>11</v>
      </c>
      <c r="G21" s="7" t="n">
        <v>63</v>
      </c>
      <c r="H21" s="7" t="n">
        <v>37</v>
      </c>
      <c r="I21" s="7" t="n">
        <v>26</v>
      </c>
      <c r="J21" s="7" t="n">
        <v>51</v>
      </c>
      <c r="K21" s="7" t="n">
        <v>59</v>
      </c>
      <c r="L21" s="7" t="n">
        <v>14.293</v>
      </c>
      <c r="M21" s="7" t="n">
        <v>29</v>
      </c>
      <c r="N21" s="8" t="n">
        <v>28</v>
      </c>
      <c r="O21" s="8" t="n">
        <v>56.8</v>
      </c>
      <c r="P21" s="7" t="n">
        <v>418</v>
      </c>
      <c r="Q21" s="7" t="n">
        <v>3.42</v>
      </c>
      <c r="R21" s="7" t="n">
        <v>5</v>
      </c>
      <c r="S21" s="7" t="n">
        <v>6</v>
      </c>
      <c r="T21" s="7" t="n">
        <v>81</v>
      </c>
      <c r="U21" s="7" t="n">
        <v>1</v>
      </c>
      <c r="V21" s="7" t="n">
        <v>1</v>
      </c>
      <c r="W21" s="7" t="n">
        <v>2</v>
      </c>
      <c r="X21" s="7" t="n">
        <v>128</v>
      </c>
      <c r="Y21" s="7" t="n">
        <v>91</v>
      </c>
      <c r="Z21" s="7" t="n">
        <v>14</v>
      </c>
      <c r="AA21" s="7" t="n">
        <v>449</v>
      </c>
      <c r="AB21" s="7" t="n">
        <v>164</v>
      </c>
      <c r="AC21" s="8" t="n">
        <v>15.3</v>
      </c>
      <c r="AD21" s="7" t="n">
        <v>8</v>
      </c>
      <c r="AE21" s="7" t="n">
        <v>16679</v>
      </c>
      <c r="AF21" s="7" t="n">
        <v>20401</v>
      </c>
      <c r="AG21" s="7" t="n">
        <v>297067</v>
      </c>
      <c r="AH21" s="7" t="n">
        <v>91</v>
      </c>
      <c r="AI21" s="7" t="n">
        <v>396</v>
      </c>
      <c r="AJ21" s="7" t="n">
        <v>7326</v>
      </c>
      <c r="AK21" s="7" t="n">
        <v>8226</v>
      </c>
      <c r="AL21" s="7" t="n">
        <v>7130</v>
      </c>
      <c r="AM21" s="7" t="n">
        <v>8098</v>
      </c>
      <c r="AN21" s="7" t="n">
        <v>1742</v>
      </c>
      <c r="AO21" s="7" t="n">
        <v>2825</v>
      </c>
      <c r="AP21" s="7" t="n">
        <v>18435</v>
      </c>
      <c r="AQ21" s="7" t="n">
        <v>1875</v>
      </c>
      <c r="AR21" s="7" t="n">
        <v>582</v>
      </c>
      <c r="AS21" s="7" t="n">
        <v>90</v>
      </c>
      <c r="AT21" s="7" t="n">
        <v>166</v>
      </c>
      <c r="AU21" s="7" t="n">
        <v>574</v>
      </c>
      <c r="AV21" s="7" t="n">
        <v>737</v>
      </c>
      <c r="AW21" s="7" t="n">
        <v>200</v>
      </c>
      <c r="AX21" s="7" t="n">
        <v>452</v>
      </c>
      <c r="AY21" s="7" t="n">
        <v>748</v>
      </c>
      <c r="AZ21" s="7" t="n">
        <v>24104</v>
      </c>
      <c r="BA21" s="7" t="n">
        <v>2441</v>
      </c>
      <c r="BB21" s="7" t="n">
        <v>7718</v>
      </c>
      <c r="BC21" s="7" t="n">
        <v>10740</v>
      </c>
      <c r="BD21" s="7" t="n">
        <v>5871</v>
      </c>
      <c r="BE21" s="7" t="n">
        <v>965</v>
      </c>
      <c r="BF21" s="7" t="n">
        <v>24098</v>
      </c>
      <c r="BG21" s="7" t="n">
        <v>491</v>
      </c>
      <c r="BH21" s="7" t="n">
        <v>437</v>
      </c>
      <c r="BI21" s="7" t="n">
        <v>472</v>
      </c>
      <c r="BJ21" s="7" t="n">
        <v>1</v>
      </c>
      <c r="BK21" s="7" t="n">
        <v>91</v>
      </c>
      <c r="BL21" s="7" t="n">
        <v>329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AB1" colorId="64" zoomScale="100" zoomScaleNormal="100" zoomScalePageLayoutView="100" workbookViewId="0">
      <selection pane="topLeft" activeCell="AE1" activeCellId="0" sqref="AE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 t="s">
        <v>34</v>
      </c>
      <c r="AJ1" s="4" t="s">
        <v>35</v>
      </c>
      <c r="AK1" s="5" t="s">
        <v>36</v>
      </c>
      <c r="AL1" s="4" t="s">
        <v>37</v>
      </c>
      <c r="AM1" s="5" t="s">
        <v>38</v>
      </c>
      <c r="AN1" s="4" t="s">
        <v>39</v>
      </c>
      <c r="AO1" s="5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5" t="s">
        <v>48</v>
      </c>
      <c r="AX1" s="4" t="s">
        <v>49</v>
      </c>
      <c r="AY1" s="5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5" t="s">
        <v>57</v>
      </c>
      <c r="BG1" s="4" t="s">
        <v>58</v>
      </c>
      <c r="BH1" s="5" t="s">
        <v>59</v>
      </c>
      <c r="BI1" s="4" t="s">
        <v>60</v>
      </c>
      <c r="BJ1" s="4" t="s">
        <v>61</v>
      </c>
      <c r="BK1" s="4" t="s">
        <v>62</v>
      </c>
      <c r="BL1" s="4" t="s">
        <v>63</v>
      </c>
    </row>
    <row r="2" customFormat="false" ht="15.75" hidden="false" customHeight="false" outlineLevel="0" collapsed="false">
      <c r="A2" s="4" t="n">
        <v>16</v>
      </c>
      <c r="B2" s="6" t="s">
        <v>64</v>
      </c>
      <c r="C2" s="7" t="n">
        <v>38</v>
      </c>
      <c r="D2" s="7" t="n">
        <v>9</v>
      </c>
      <c r="E2" s="7" t="n">
        <v>11</v>
      </c>
      <c r="F2" s="7" t="n">
        <v>18</v>
      </c>
      <c r="G2" s="7" t="n">
        <v>36</v>
      </c>
      <c r="H2" s="7" t="n">
        <v>57</v>
      </c>
      <c r="I2" s="7" t="n">
        <v>-21</v>
      </c>
      <c r="J2" s="7" t="n">
        <v>21</v>
      </c>
      <c r="K2" s="7" t="n">
        <v>38</v>
      </c>
      <c r="L2" s="6"/>
      <c r="M2" s="7" t="n">
        <v>30</v>
      </c>
      <c r="N2" s="8" t="n">
        <v>28.7</v>
      </c>
      <c r="O2" s="8" t="n">
        <v>42.8</v>
      </c>
      <c r="P2" s="7" t="n">
        <v>418</v>
      </c>
      <c r="Q2" s="7" t="n">
        <v>3.42</v>
      </c>
      <c r="R2" s="7" t="n">
        <v>5</v>
      </c>
      <c r="S2" s="7" t="n">
        <v>8</v>
      </c>
      <c r="T2" s="7" t="n">
        <v>96</v>
      </c>
      <c r="U2" s="7" t="n">
        <v>5</v>
      </c>
      <c r="V2" s="7" t="n">
        <v>8</v>
      </c>
      <c r="W2" s="7" t="n">
        <v>2</v>
      </c>
      <c r="X2" s="7" t="n">
        <v>142</v>
      </c>
      <c r="Y2" s="7" t="n">
        <v>85</v>
      </c>
      <c r="Z2" s="7" t="n">
        <v>9</v>
      </c>
      <c r="AA2" s="7" t="n">
        <v>339</v>
      </c>
      <c r="AB2" s="7" t="n">
        <v>95</v>
      </c>
      <c r="AC2" s="8" t="n">
        <v>17.4</v>
      </c>
      <c r="AD2" s="7" t="n">
        <v>12</v>
      </c>
      <c r="AE2" s="7" t="n">
        <v>10216</v>
      </c>
      <c r="AF2" s="7" t="n">
        <v>14388</v>
      </c>
      <c r="AG2" s="7" t="n">
        <v>196775</v>
      </c>
      <c r="AH2" s="7" t="n">
        <v>73</v>
      </c>
      <c r="AI2" s="7" t="n">
        <v>265</v>
      </c>
      <c r="AJ2" s="7" t="n">
        <v>4463</v>
      </c>
      <c r="AK2" s="7" t="n">
        <v>5484</v>
      </c>
      <c r="AL2" s="7" t="n">
        <v>4016</v>
      </c>
      <c r="AM2" s="7" t="n">
        <v>5139</v>
      </c>
      <c r="AN2" s="7" t="n">
        <v>1482</v>
      </c>
      <c r="AO2" s="7" t="n">
        <v>2923</v>
      </c>
      <c r="AP2" s="7" t="n">
        <v>12378</v>
      </c>
      <c r="AQ2" s="7" t="n">
        <v>1937</v>
      </c>
      <c r="AR2" s="7" t="n">
        <v>595</v>
      </c>
      <c r="AS2" s="7" t="n">
        <v>11</v>
      </c>
      <c r="AT2" s="7" t="n">
        <v>144</v>
      </c>
      <c r="AU2" s="7" t="n">
        <v>645</v>
      </c>
      <c r="AV2" s="7" t="n">
        <v>800</v>
      </c>
      <c r="AW2" s="7" t="n">
        <v>142</v>
      </c>
      <c r="AX2" s="7" t="n">
        <v>254</v>
      </c>
      <c r="AY2" s="7" t="n">
        <v>467</v>
      </c>
      <c r="AZ2" s="7" t="n">
        <v>18052</v>
      </c>
      <c r="BA2" s="7" t="n">
        <v>2108</v>
      </c>
      <c r="BB2" s="7" t="n">
        <v>6486</v>
      </c>
      <c r="BC2" s="7" t="n">
        <v>8040</v>
      </c>
      <c r="BD2" s="7" t="n">
        <v>3724</v>
      </c>
      <c r="BE2" s="7" t="n">
        <v>572</v>
      </c>
      <c r="BF2" s="7" t="n">
        <v>18044</v>
      </c>
      <c r="BG2" s="7" t="n">
        <v>831</v>
      </c>
      <c r="BH2" s="7" t="n">
        <v>602</v>
      </c>
      <c r="BI2" s="7" t="n">
        <v>513</v>
      </c>
      <c r="BJ2" s="7" t="n">
        <v>0</v>
      </c>
      <c r="BK2" s="7" t="n">
        <v>73</v>
      </c>
      <c r="BL2" s="7" t="n">
        <v>427</v>
      </c>
    </row>
    <row r="3" customFormat="false" ht="15.75" hidden="false" customHeight="false" outlineLevel="0" collapsed="false">
      <c r="A3" s="4" t="n">
        <v>10</v>
      </c>
      <c r="B3" s="6" t="s">
        <v>65</v>
      </c>
      <c r="C3" s="7" t="n">
        <v>38</v>
      </c>
      <c r="D3" s="7" t="n">
        <v>11</v>
      </c>
      <c r="E3" s="7" t="n">
        <v>13</v>
      </c>
      <c r="F3" s="7" t="n">
        <v>14</v>
      </c>
      <c r="G3" s="7" t="n">
        <v>46</v>
      </c>
      <c r="H3" s="7" t="n">
        <v>42</v>
      </c>
      <c r="I3" s="7" t="n">
        <v>4</v>
      </c>
      <c r="J3" s="7" t="n">
        <v>31</v>
      </c>
      <c r="K3" s="7" t="n">
        <v>46</v>
      </c>
      <c r="L3" s="6"/>
      <c r="M3" s="7" t="n">
        <v>27</v>
      </c>
      <c r="N3" s="8" t="n">
        <v>26.6</v>
      </c>
      <c r="O3" s="8" t="n">
        <v>49.9</v>
      </c>
      <c r="P3" s="7" t="n">
        <v>418</v>
      </c>
      <c r="Q3" s="7" t="n">
        <v>3.42</v>
      </c>
      <c r="R3" s="7" t="n">
        <v>4</v>
      </c>
      <c r="S3" s="7" t="n">
        <v>5</v>
      </c>
      <c r="T3" s="7" t="n">
        <v>82</v>
      </c>
      <c r="U3" s="7" t="n">
        <v>1</v>
      </c>
      <c r="V3" s="7" t="n">
        <v>3</v>
      </c>
      <c r="W3" s="7" t="n">
        <v>2</v>
      </c>
      <c r="X3" s="7" t="n">
        <v>111</v>
      </c>
      <c r="Y3" s="7" t="n">
        <v>69</v>
      </c>
      <c r="Z3" s="7" t="n">
        <v>9</v>
      </c>
      <c r="AA3" s="7" t="n">
        <v>399</v>
      </c>
      <c r="AB3" s="7" t="n">
        <v>128</v>
      </c>
      <c r="AC3" s="8" t="n">
        <v>17.4</v>
      </c>
      <c r="AD3" s="7" t="n">
        <v>15</v>
      </c>
      <c r="AE3" s="7" t="n">
        <v>13578</v>
      </c>
      <c r="AF3" s="7" t="n">
        <v>17842</v>
      </c>
      <c r="AG3" s="7" t="n">
        <v>251138</v>
      </c>
      <c r="AH3" s="7" t="n">
        <v>77</v>
      </c>
      <c r="AI3" s="7" t="n">
        <v>377</v>
      </c>
      <c r="AJ3" s="7" t="n">
        <v>5873</v>
      </c>
      <c r="AK3" s="7" t="n">
        <v>6901</v>
      </c>
      <c r="AL3" s="7" t="n">
        <v>5483</v>
      </c>
      <c r="AM3" s="7" t="n">
        <v>6607</v>
      </c>
      <c r="AN3" s="7" t="n">
        <v>1792</v>
      </c>
      <c r="AO3" s="7" t="n">
        <v>3120</v>
      </c>
      <c r="AP3" s="7" t="n">
        <v>15738</v>
      </c>
      <c r="AQ3" s="7" t="n">
        <v>2027</v>
      </c>
      <c r="AR3" s="7" t="n">
        <v>561</v>
      </c>
      <c r="AS3" s="7" t="n">
        <v>13</v>
      </c>
      <c r="AT3" s="7" t="n">
        <v>200</v>
      </c>
      <c r="AU3" s="7" t="n">
        <v>812</v>
      </c>
      <c r="AV3" s="7" t="n">
        <v>920</v>
      </c>
      <c r="AW3" s="7" t="n">
        <v>197</v>
      </c>
      <c r="AX3" s="7" t="n">
        <v>304</v>
      </c>
      <c r="AY3" s="7" t="n">
        <v>501</v>
      </c>
      <c r="AZ3" s="7" t="n">
        <v>21272</v>
      </c>
      <c r="BA3" s="7" t="n">
        <v>1922</v>
      </c>
      <c r="BB3" s="7" t="n">
        <v>5863</v>
      </c>
      <c r="BC3" s="7" t="n">
        <v>10209</v>
      </c>
      <c r="BD3" s="7" t="n">
        <v>5407</v>
      </c>
      <c r="BE3" s="7" t="n">
        <v>676</v>
      </c>
      <c r="BF3" s="7" t="n">
        <v>21267</v>
      </c>
      <c r="BG3" s="7" t="n">
        <v>656</v>
      </c>
      <c r="BH3" s="7" t="n">
        <v>601</v>
      </c>
      <c r="BI3" s="7" t="n">
        <v>483</v>
      </c>
      <c r="BJ3" s="7" t="n">
        <v>1</v>
      </c>
      <c r="BK3" s="7" t="n">
        <v>77</v>
      </c>
      <c r="BL3" s="7" t="n">
        <v>344</v>
      </c>
    </row>
    <row r="4" customFormat="false" ht="15.75" hidden="false" customHeight="false" outlineLevel="0" collapsed="false">
      <c r="A4" s="4" t="n">
        <v>1</v>
      </c>
      <c r="B4" s="6" t="s">
        <v>66</v>
      </c>
      <c r="C4" s="7" t="n">
        <v>38</v>
      </c>
      <c r="D4" s="7" t="n">
        <v>26</v>
      </c>
      <c r="E4" s="7" t="n">
        <v>8</v>
      </c>
      <c r="F4" s="7" t="n">
        <v>4</v>
      </c>
      <c r="G4" s="7" t="n">
        <v>67</v>
      </c>
      <c r="H4" s="7" t="n">
        <v>25</v>
      </c>
      <c r="I4" s="7" t="n">
        <v>42</v>
      </c>
      <c r="J4" s="7" t="n">
        <v>54</v>
      </c>
      <c r="K4" s="7" t="n">
        <v>86</v>
      </c>
      <c r="L4" s="6"/>
      <c r="M4" s="7" t="n">
        <v>25</v>
      </c>
      <c r="N4" s="8" t="n">
        <v>27.3</v>
      </c>
      <c r="O4" s="8" t="n">
        <v>52.3</v>
      </c>
      <c r="P4" s="7" t="n">
        <v>418</v>
      </c>
      <c r="Q4" s="7" t="n">
        <v>3.42</v>
      </c>
      <c r="R4" s="7" t="n">
        <v>5</v>
      </c>
      <c r="S4" s="7" t="n">
        <v>7</v>
      </c>
      <c r="T4" s="7" t="n">
        <v>100</v>
      </c>
      <c r="U4" s="7" t="n">
        <v>0</v>
      </c>
      <c r="V4" s="7" t="n">
        <v>0</v>
      </c>
      <c r="W4" s="7" t="n">
        <v>1</v>
      </c>
      <c r="X4" s="7" t="n">
        <v>122</v>
      </c>
      <c r="Y4" s="7" t="n">
        <v>98</v>
      </c>
      <c r="Z4" s="7" t="n">
        <v>18</v>
      </c>
      <c r="AA4" s="7" t="n">
        <v>452</v>
      </c>
      <c r="AB4" s="7" t="n">
        <v>178</v>
      </c>
      <c r="AC4" s="8" t="n">
        <v>17.6</v>
      </c>
      <c r="AD4" s="7" t="n">
        <v>13</v>
      </c>
      <c r="AE4" s="7" t="n">
        <v>16757</v>
      </c>
      <c r="AF4" s="7" t="n">
        <v>20680</v>
      </c>
      <c r="AG4" s="7" t="n">
        <v>276506</v>
      </c>
      <c r="AH4" s="7" t="n">
        <v>96</v>
      </c>
      <c r="AI4" s="7" t="n">
        <v>302</v>
      </c>
      <c r="AJ4" s="7" t="n">
        <v>8278</v>
      </c>
      <c r="AK4" s="7" t="n">
        <v>9219</v>
      </c>
      <c r="AL4" s="7" t="n">
        <v>5931</v>
      </c>
      <c r="AM4" s="7" t="n">
        <v>6995</v>
      </c>
      <c r="AN4" s="7" t="n">
        <v>1653</v>
      </c>
      <c r="AO4" s="7" t="n">
        <v>2869</v>
      </c>
      <c r="AP4" s="7" t="n">
        <v>18818</v>
      </c>
      <c r="AQ4" s="7" t="n">
        <v>1766</v>
      </c>
      <c r="AR4" s="7" t="n">
        <v>480</v>
      </c>
      <c r="AS4" s="7" t="n">
        <v>46</v>
      </c>
      <c r="AT4" s="7" t="n">
        <v>171</v>
      </c>
      <c r="AU4" s="7" t="n">
        <v>597</v>
      </c>
      <c r="AV4" s="7" t="n">
        <v>734</v>
      </c>
      <c r="AW4" s="7" t="n">
        <v>196</v>
      </c>
      <c r="AX4" s="7" t="n">
        <v>374</v>
      </c>
      <c r="AY4" s="7" t="n">
        <v>588</v>
      </c>
      <c r="AZ4" s="7" t="n">
        <v>24464</v>
      </c>
      <c r="BA4" s="7" t="n">
        <v>1972</v>
      </c>
      <c r="BB4" s="7" t="n">
        <v>6783</v>
      </c>
      <c r="BC4" s="7" t="n">
        <v>11999</v>
      </c>
      <c r="BD4" s="7" t="n">
        <v>5864</v>
      </c>
      <c r="BE4" s="7" t="n">
        <v>879</v>
      </c>
      <c r="BF4" s="7" t="n">
        <v>24458</v>
      </c>
      <c r="BG4" s="7" t="n">
        <v>530</v>
      </c>
      <c r="BH4" s="7" t="n">
        <v>482</v>
      </c>
      <c r="BI4" s="7" t="n">
        <v>489</v>
      </c>
      <c r="BJ4" s="7" t="n">
        <v>3</v>
      </c>
      <c r="BK4" s="7" t="n">
        <v>96</v>
      </c>
      <c r="BL4" s="7" t="n">
        <v>386</v>
      </c>
    </row>
    <row r="5" customFormat="false" ht="15.75" hidden="false" customHeight="false" outlineLevel="0" collapsed="false">
      <c r="A5" s="4" t="n">
        <v>3</v>
      </c>
      <c r="B5" s="6" t="s">
        <v>67</v>
      </c>
      <c r="C5" s="7" t="n">
        <v>38</v>
      </c>
      <c r="D5" s="7" t="n">
        <v>24</v>
      </c>
      <c r="E5" s="7" t="n">
        <v>7</v>
      </c>
      <c r="F5" s="7" t="n">
        <v>7</v>
      </c>
      <c r="G5" s="7" t="n">
        <v>85</v>
      </c>
      <c r="H5" s="7" t="n">
        <v>38</v>
      </c>
      <c r="I5" s="7" t="n">
        <v>47</v>
      </c>
      <c r="J5" s="7" t="n">
        <v>51</v>
      </c>
      <c r="K5" s="7" t="n">
        <v>79</v>
      </c>
      <c r="L5" s="6"/>
      <c r="M5" s="7" t="n">
        <v>25</v>
      </c>
      <c r="N5" s="8" t="n">
        <v>26.4</v>
      </c>
      <c r="O5" s="8" t="n">
        <v>65.5</v>
      </c>
      <c r="P5" s="7" t="n">
        <v>418</v>
      </c>
      <c r="Q5" s="7" t="n">
        <v>3.42</v>
      </c>
      <c r="R5" s="7" t="n">
        <v>4</v>
      </c>
      <c r="S5" s="7" t="n">
        <v>8</v>
      </c>
      <c r="T5" s="7" t="n">
        <v>72</v>
      </c>
      <c r="U5" s="7" t="n">
        <v>2</v>
      </c>
      <c r="V5" s="7" t="n">
        <v>2</v>
      </c>
      <c r="W5" s="7" t="n">
        <v>2</v>
      </c>
      <c r="X5" s="7" t="n">
        <v>130</v>
      </c>
      <c r="Y5" s="7" t="n">
        <v>94</v>
      </c>
      <c r="Z5" s="7" t="n">
        <v>14</v>
      </c>
      <c r="AA5" s="7" t="n">
        <v>575</v>
      </c>
      <c r="AB5" s="7" t="n">
        <v>231</v>
      </c>
      <c r="AC5" s="8" t="n">
        <v>17.1</v>
      </c>
      <c r="AD5" s="7" t="n">
        <v>43</v>
      </c>
      <c r="AE5" s="7" t="n">
        <v>25192</v>
      </c>
      <c r="AF5" s="7" t="n">
        <v>28488</v>
      </c>
      <c r="AG5" s="7" t="n">
        <v>384110</v>
      </c>
      <c r="AH5" s="7" t="n">
        <v>90</v>
      </c>
      <c r="AI5" s="7" t="n">
        <v>340</v>
      </c>
      <c r="AJ5" s="7" t="n">
        <v>13304</v>
      </c>
      <c r="AK5" s="7" t="n">
        <v>14257</v>
      </c>
      <c r="AL5" s="7" t="n">
        <v>9056</v>
      </c>
      <c r="AM5" s="7" t="n">
        <v>9893</v>
      </c>
      <c r="AN5" s="7" t="n">
        <v>1599</v>
      </c>
      <c r="AO5" s="7" t="n">
        <v>2287</v>
      </c>
      <c r="AP5" s="7" t="n">
        <v>26712</v>
      </c>
      <c r="AQ5" s="7" t="n">
        <v>1686</v>
      </c>
      <c r="AR5" s="7" t="n">
        <v>536</v>
      </c>
      <c r="AS5" s="7" t="n">
        <v>58</v>
      </c>
      <c r="AT5" s="7" t="n">
        <v>108</v>
      </c>
      <c r="AU5" s="7" t="n">
        <v>494</v>
      </c>
      <c r="AV5" s="7" t="n">
        <v>644</v>
      </c>
      <c r="AW5" s="7" t="n">
        <v>217</v>
      </c>
      <c r="AX5" s="7" t="n">
        <v>513</v>
      </c>
      <c r="AY5" s="7" t="n">
        <v>770</v>
      </c>
      <c r="AZ5" s="7" t="n">
        <v>31834</v>
      </c>
      <c r="BA5" s="7" t="n">
        <v>2243</v>
      </c>
      <c r="BB5" s="7" t="n">
        <v>7303</v>
      </c>
      <c r="BC5" s="7" t="n">
        <v>14863</v>
      </c>
      <c r="BD5" s="7" t="n">
        <v>9879</v>
      </c>
      <c r="BE5" s="7" t="n">
        <v>1207</v>
      </c>
      <c r="BF5" s="7" t="n">
        <v>31826</v>
      </c>
      <c r="BG5" s="7" t="n">
        <v>395</v>
      </c>
      <c r="BH5" s="7" t="n">
        <v>317</v>
      </c>
      <c r="BI5" s="7" t="n">
        <v>357</v>
      </c>
      <c r="BJ5" s="7" t="n">
        <v>2</v>
      </c>
      <c r="BK5" s="7" t="n">
        <v>90</v>
      </c>
      <c r="BL5" s="7" t="n">
        <v>361</v>
      </c>
    </row>
    <row r="6" customFormat="false" ht="15.75" hidden="false" customHeight="false" outlineLevel="0" collapsed="false">
      <c r="A6" s="4" t="n">
        <v>6</v>
      </c>
      <c r="B6" s="6" t="s">
        <v>68</v>
      </c>
      <c r="C6" s="7" t="n">
        <v>38</v>
      </c>
      <c r="D6" s="7" t="n">
        <v>17</v>
      </c>
      <c r="E6" s="7" t="n">
        <v>10</v>
      </c>
      <c r="F6" s="7" t="n">
        <v>11</v>
      </c>
      <c r="G6" s="7" t="n">
        <v>50</v>
      </c>
      <c r="H6" s="7" t="n">
        <v>50</v>
      </c>
      <c r="I6" s="7" t="n">
        <v>0</v>
      </c>
      <c r="J6" s="7" t="n">
        <v>35</v>
      </c>
      <c r="K6" s="7" t="n">
        <v>61</v>
      </c>
      <c r="L6" s="6"/>
      <c r="M6" s="7" t="n">
        <v>25</v>
      </c>
      <c r="N6" s="8" t="n">
        <v>27.9</v>
      </c>
      <c r="O6" s="8" t="n">
        <v>53.6</v>
      </c>
      <c r="P6" s="7" t="n">
        <v>418</v>
      </c>
      <c r="Q6" s="7" t="n">
        <v>3.42</v>
      </c>
      <c r="R6" s="7" t="n">
        <v>8</v>
      </c>
      <c r="S6" s="7" t="n">
        <v>11</v>
      </c>
      <c r="T6" s="7" t="n">
        <v>93</v>
      </c>
      <c r="U6" s="7" t="n">
        <v>4</v>
      </c>
      <c r="V6" s="7" t="n">
        <v>8</v>
      </c>
      <c r="W6" s="7" t="n">
        <v>2</v>
      </c>
      <c r="X6" s="7" t="n">
        <v>136</v>
      </c>
      <c r="Y6" s="7" t="n">
        <v>87</v>
      </c>
      <c r="Z6" s="7" t="n">
        <v>13</v>
      </c>
      <c r="AA6" s="7" t="n">
        <v>432</v>
      </c>
      <c r="AB6" s="7" t="n">
        <v>145</v>
      </c>
      <c r="AC6" s="8" t="n">
        <v>18.9</v>
      </c>
      <c r="AD6" s="7" t="n">
        <v>16</v>
      </c>
      <c r="AE6" s="7" t="n">
        <v>15814</v>
      </c>
      <c r="AF6" s="7" t="n">
        <v>19679</v>
      </c>
      <c r="AG6" s="7" t="n">
        <v>273398</v>
      </c>
      <c r="AH6" s="7" t="n">
        <v>65</v>
      </c>
      <c r="AI6" s="7" t="n">
        <v>321</v>
      </c>
      <c r="AJ6" s="7" t="n">
        <v>7403</v>
      </c>
      <c r="AK6" s="7" t="n">
        <v>8309</v>
      </c>
      <c r="AL6" s="7" t="n">
        <v>6096</v>
      </c>
      <c r="AM6" s="7" t="n">
        <v>7037</v>
      </c>
      <c r="AN6" s="7" t="n">
        <v>1672</v>
      </c>
      <c r="AO6" s="7" t="n">
        <v>3002</v>
      </c>
      <c r="AP6" s="7" t="n">
        <v>17720</v>
      </c>
      <c r="AQ6" s="7" t="n">
        <v>1894</v>
      </c>
      <c r="AR6" s="7" t="n">
        <v>598</v>
      </c>
      <c r="AS6" s="7" t="n">
        <v>18</v>
      </c>
      <c r="AT6" s="7" t="n">
        <v>163</v>
      </c>
      <c r="AU6" s="7" t="n">
        <v>586</v>
      </c>
      <c r="AV6" s="7" t="n">
        <v>774</v>
      </c>
      <c r="AW6" s="7" t="n">
        <v>184</v>
      </c>
      <c r="AX6" s="7" t="n">
        <v>420</v>
      </c>
      <c r="AY6" s="7" t="n">
        <v>638</v>
      </c>
      <c r="AZ6" s="7" t="n">
        <v>23509</v>
      </c>
      <c r="BA6" s="7" t="n">
        <v>2102</v>
      </c>
      <c r="BB6" s="7" t="n">
        <v>6928</v>
      </c>
      <c r="BC6" s="7" t="n">
        <v>11128</v>
      </c>
      <c r="BD6" s="7" t="n">
        <v>5679</v>
      </c>
      <c r="BE6" s="7" t="n">
        <v>783</v>
      </c>
      <c r="BF6" s="7" t="n">
        <v>23498</v>
      </c>
      <c r="BG6" s="7" t="n">
        <v>613</v>
      </c>
      <c r="BH6" s="7" t="n">
        <v>628</v>
      </c>
      <c r="BI6" s="7" t="n">
        <v>521</v>
      </c>
      <c r="BJ6" s="7" t="n">
        <v>3</v>
      </c>
      <c r="BK6" s="7" t="n">
        <v>65</v>
      </c>
      <c r="BL6" s="7" t="n">
        <v>453</v>
      </c>
    </row>
    <row r="7" customFormat="false" ht="15.75" hidden="false" customHeight="false" outlineLevel="0" collapsed="false">
      <c r="A7" s="4" t="n">
        <v>12</v>
      </c>
      <c r="B7" s="6" t="s">
        <v>69</v>
      </c>
      <c r="C7" s="7" t="n">
        <v>38</v>
      </c>
      <c r="D7" s="7" t="n">
        <v>11</v>
      </c>
      <c r="E7" s="7" t="n">
        <v>11</v>
      </c>
      <c r="F7" s="7" t="n">
        <v>16</v>
      </c>
      <c r="G7" s="7" t="n">
        <v>36</v>
      </c>
      <c r="H7" s="7" t="n">
        <v>58</v>
      </c>
      <c r="I7" s="7" t="n">
        <v>-22</v>
      </c>
      <c r="J7" s="7" t="n">
        <v>16</v>
      </c>
      <c r="K7" s="7" t="n">
        <v>44</v>
      </c>
      <c r="L7" s="6"/>
      <c r="M7" s="7" t="n">
        <v>34</v>
      </c>
      <c r="N7" s="8" t="n">
        <v>28.8</v>
      </c>
      <c r="O7" s="8" t="n">
        <v>34.8</v>
      </c>
      <c r="P7" s="7" t="n">
        <v>418</v>
      </c>
      <c r="Q7" s="7" t="n">
        <v>3.42</v>
      </c>
      <c r="R7" s="7" t="n">
        <v>4</v>
      </c>
      <c r="S7" s="7" t="n">
        <v>4</v>
      </c>
      <c r="T7" s="7" t="n">
        <v>81</v>
      </c>
      <c r="U7" s="7" t="n">
        <v>2</v>
      </c>
      <c r="V7" s="7" t="n">
        <v>3</v>
      </c>
      <c r="W7" s="7" t="n">
        <v>3</v>
      </c>
      <c r="X7" s="7" t="n">
        <v>150</v>
      </c>
      <c r="Y7" s="7" t="n">
        <v>91</v>
      </c>
      <c r="Z7" s="7" t="n">
        <v>10</v>
      </c>
      <c r="AA7" s="7" t="n">
        <v>299</v>
      </c>
      <c r="AB7" s="7" t="n">
        <v>97</v>
      </c>
      <c r="AC7" s="8" t="n">
        <v>17.6</v>
      </c>
      <c r="AD7" s="7" t="n">
        <v>14</v>
      </c>
      <c r="AE7" s="7" t="n">
        <v>7949</v>
      </c>
      <c r="AF7" s="7" t="n">
        <v>12067</v>
      </c>
      <c r="AG7" s="7" t="n">
        <v>158876</v>
      </c>
      <c r="AH7" s="7" t="n">
        <v>56</v>
      </c>
      <c r="AI7" s="7" t="n">
        <v>282</v>
      </c>
      <c r="AJ7" s="7" t="n">
        <v>3244</v>
      </c>
      <c r="AK7" s="7" t="n">
        <v>4091</v>
      </c>
      <c r="AL7" s="7" t="n">
        <v>3064</v>
      </c>
      <c r="AM7" s="7" t="n">
        <v>4071</v>
      </c>
      <c r="AN7" s="7" t="n">
        <v>1319</v>
      </c>
      <c r="AO7" s="7" t="n">
        <v>2992</v>
      </c>
      <c r="AP7" s="7" t="n">
        <v>10091</v>
      </c>
      <c r="AQ7" s="7" t="n">
        <v>1920</v>
      </c>
      <c r="AR7" s="7" t="n">
        <v>587</v>
      </c>
      <c r="AS7" s="7" t="n">
        <v>15</v>
      </c>
      <c r="AT7" s="7" t="n">
        <v>134</v>
      </c>
      <c r="AU7" s="7" t="n">
        <v>731</v>
      </c>
      <c r="AV7" s="7" t="n">
        <v>739</v>
      </c>
      <c r="AW7" s="7" t="n">
        <v>149</v>
      </c>
      <c r="AX7" s="7" t="n">
        <v>321</v>
      </c>
      <c r="AY7" s="7" t="n">
        <v>513</v>
      </c>
      <c r="AZ7" s="7" t="n">
        <v>15892</v>
      </c>
      <c r="BA7" s="7" t="n">
        <v>2116</v>
      </c>
      <c r="BB7" s="7" t="n">
        <v>5876</v>
      </c>
      <c r="BC7" s="7" t="n">
        <v>6687</v>
      </c>
      <c r="BD7" s="7" t="n">
        <v>3539</v>
      </c>
      <c r="BE7" s="7" t="n">
        <v>437</v>
      </c>
      <c r="BF7" s="7" t="n">
        <v>15888</v>
      </c>
      <c r="BG7" s="7" t="n">
        <v>687</v>
      </c>
      <c r="BH7" s="7" t="n">
        <v>753</v>
      </c>
      <c r="BI7" s="7" t="n">
        <v>436</v>
      </c>
      <c r="BJ7" s="7" t="n">
        <v>1</v>
      </c>
      <c r="BK7" s="7" t="n">
        <v>56</v>
      </c>
      <c r="BL7" s="7" t="n">
        <v>437</v>
      </c>
    </row>
    <row r="8" customFormat="false" ht="15.75" hidden="false" customHeight="false" outlineLevel="0" collapsed="false">
      <c r="A8" s="4" t="n">
        <v>8</v>
      </c>
      <c r="B8" s="6" t="s">
        <v>70</v>
      </c>
      <c r="C8" s="7" t="n">
        <v>38</v>
      </c>
      <c r="D8" s="7" t="n">
        <v>14</v>
      </c>
      <c r="E8" s="7" t="n">
        <v>11</v>
      </c>
      <c r="F8" s="7" t="n">
        <v>13</v>
      </c>
      <c r="G8" s="7" t="n">
        <v>55</v>
      </c>
      <c r="H8" s="7" t="n">
        <v>57</v>
      </c>
      <c r="I8" s="7" t="n">
        <v>-2</v>
      </c>
      <c r="J8" s="7" t="n">
        <v>39</v>
      </c>
      <c r="K8" s="7" t="n">
        <v>53</v>
      </c>
      <c r="L8" s="7" t="n">
        <v>91</v>
      </c>
      <c r="M8" s="7" t="n">
        <v>30</v>
      </c>
      <c r="N8" s="8" t="n">
        <v>26.6</v>
      </c>
      <c r="O8" s="8" t="n">
        <v>53.3</v>
      </c>
      <c r="P8" s="7" t="n">
        <v>418</v>
      </c>
      <c r="Q8" s="7" t="n">
        <v>3.42</v>
      </c>
      <c r="R8" s="7" t="n">
        <v>7</v>
      </c>
      <c r="S8" s="7" t="n">
        <v>7</v>
      </c>
      <c r="T8" s="7" t="n">
        <v>109</v>
      </c>
      <c r="U8" s="7" t="n">
        <v>3</v>
      </c>
      <c r="V8" s="7" t="n">
        <v>5</v>
      </c>
      <c r="W8" s="7" t="n">
        <v>2</v>
      </c>
      <c r="X8" s="7" t="n">
        <v>138</v>
      </c>
      <c r="Y8" s="7" t="n">
        <v>81</v>
      </c>
      <c r="Z8" s="7" t="n">
        <v>9</v>
      </c>
      <c r="AA8" s="7" t="n">
        <v>350</v>
      </c>
      <c r="AB8" s="7" t="n">
        <v>133</v>
      </c>
      <c r="AC8" s="8" t="n">
        <v>17</v>
      </c>
      <c r="AD8" s="7" t="n">
        <v>13</v>
      </c>
      <c r="AE8" s="7" t="n">
        <v>15176</v>
      </c>
      <c r="AF8" s="7" t="n">
        <v>19318</v>
      </c>
      <c r="AG8" s="7" t="n">
        <v>263064</v>
      </c>
      <c r="AH8" s="7" t="n">
        <v>65</v>
      </c>
      <c r="AI8" s="7" t="n">
        <v>298</v>
      </c>
      <c r="AJ8" s="7" t="n">
        <v>6912</v>
      </c>
      <c r="AK8" s="7" t="n">
        <v>7946</v>
      </c>
      <c r="AL8" s="7" t="n">
        <v>6117</v>
      </c>
      <c r="AM8" s="7" t="n">
        <v>7188</v>
      </c>
      <c r="AN8" s="7" t="n">
        <v>1552</v>
      </c>
      <c r="AO8" s="7" t="n">
        <v>2914</v>
      </c>
      <c r="AP8" s="7" t="n">
        <v>17402</v>
      </c>
      <c r="AQ8" s="7" t="n">
        <v>1851</v>
      </c>
      <c r="AR8" s="7" t="n">
        <v>553</v>
      </c>
      <c r="AS8" s="7" t="n">
        <v>33</v>
      </c>
      <c r="AT8" s="7" t="n">
        <v>145</v>
      </c>
      <c r="AU8" s="7" t="n">
        <v>521</v>
      </c>
      <c r="AV8" s="7" t="n">
        <v>764</v>
      </c>
      <c r="AW8" s="7" t="n">
        <v>125</v>
      </c>
      <c r="AX8" s="7" t="n">
        <v>276</v>
      </c>
      <c r="AY8" s="7" t="n">
        <v>465</v>
      </c>
      <c r="AZ8" s="7" t="n">
        <v>23149</v>
      </c>
      <c r="BA8" s="7" t="n">
        <v>2448</v>
      </c>
      <c r="BB8" s="7" t="n">
        <v>7983</v>
      </c>
      <c r="BC8" s="7" t="n">
        <v>10669</v>
      </c>
      <c r="BD8" s="7" t="n">
        <v>4688</v>
      </c>
      <c r="BE8" s="7" t="n">
        <v>582</v>
      </c>
      <c r="BF8" s="7" t="n">
        <v>23142</v>
      </c>
      <c r="BG8" s="7" t="n">
        <v>609</v>
      </c>
      <c r="BH8" s="7" t="n">
        <v>669</v>
      </c>
      <c r="BI8" s="7" t="n">
        <v>631</v>
      </c>
      <c r="BJ8" s="7" t="n">
        <v>1</v>
      </c>
      <c r="BK8" s="7" t="n">
        <v>65</v>
      </c>
      <c r="BL8" s="7" t="n">
        <v>405</v>
      </c>
    </row>
    <row r="9" customFormat="false" ht="15.75" hidden="false" customHeight="false" outlineLevel="0" collapsed="false">
      <c r="A9" s="4" t="n">
        <v>20</v>
      </c>
      <c r="B9" s="6" t="s">
        <v>84</v>
      </c>
      <c r="C9" s="7" t="n">
        <v>38</v>
      </c>
      <c r="D9" s="7" t="n">
        <v>6</v>
      </c>
      <c r="E9" s="7" t="n">
        <v>12</v>
      </c>
      <c r="F9" s="7" t="n">
        <v>20</v>
      </c>
      <c r="G9" s="7" t="n">
        <v>29</v>
      </c>
      <c r="H9" s="7" t="n">
        <v>52</v>
      </c>
      <c r="I9" s="7" t="n">
        <v>-23</v>
      </c>
      <c r="J9" s="7" t="n">
        <v>20</v>
      </c>
      <c r="K9" s="7" t="n">
        <v>30</v>
      </c>
      <c r="L9" s="6"/>
      <c r="M9" s="7" t="n">
        <v>30</v>
      </c>
      <c r="N9" s="8" t="n">
        <v>28.2</v>
      </c>
      <c r="O9" s="8" t="n">
        <v>49.3</v>
      </c>
      <c r="P9" s="7" t="n">
        <v>418</v>
      </c>
      <c r="Q9" s="7" t="n">
        <v>3.42</v>
      </c>
      <c r="R9" s="7" t="n">
        <v>4</v>
      </c>
      <c r="S9" s="7" t="n">
        <v>9</v>
      </c>
      <c r="T9" s="7" t="n">
        <v>71</v>
      </c>
      <c r="U9" s="7" t="n">
        <v>2</v>
      </c>
      <c r="V9" s="7" t="n">
        <v>3</v>
      </c>
      <c r="W9" s="7" t="n">
        <v>2</v>
      </c>
      <c r="X9" s="7" t="n">
        <v>135</v>
      </c>
      <c r="Y9" s="7" t="n">
        <v>82</v>
      </c>
      <c r="Z9" s="7" t="n">
        <v>9</v>
      </c>
      <c r="AA9" s="7" t="n">
        <v>443</v>
      </c>
      <c r="AB9" s="7" t="n">
        <v>127</v>
      </c>
      <c r="AC9" s="8" t="n">
        <v>18.1</v>
      </c>
      <c r="AD9" s="7" t="n">
        <v>14</v>
      </c>
      <c r="AE9" s="7" t="n">
        <v>11810</v>
      </c>
      <c r="AF9" s="7" t="n">
        <v>16890</v>
      </c>
      <c r="AG9" s="7" t="n">
        <v>234607</v>
      </c>
      <c r="AH9" s="7" t="n">
        <v>67</v>
      </c>
      <c r="AI9" s="7" t="n">
        <v>325</v>
      </c>
      <c r="AJ9" s="7" t="n">
        <v>4840</v>
      </c>
      <c r="AK9" s="7" t="n">
        <v>5844</v>
      </c>
      <c r="AL9" s="7" t="n">
        <v>4584</v>
      </c>
      <c r="AM9" s="7" t="n">
        <v>5965</v>
      </c>
      <c r="AN9" s="7" t="n">
        <v>2002</v>
      </c>
      <c r="AO9" s="7" t="n">
        <v>4026</v>
      </c>
      <c r="AP9" s="7" t="n">
        <v>14786</v>
      </c>
      <c r="AQ9" s="7" t="n">
        <v>2037</v>
      </c>
      <c r="AR9" s="7" t="n">
        <v>511</v>
      </c>
      <c r="AS9" s="7" t="n">
        <v>5</v>
      </c>
      <c r="AT9" s="7" t="n">
        <v>243</v>
      </c>
      <c r="AU9" s="7" t="n">
        <v>1052</v>
      </c>
      <c r="AV9" s="7" t="n">
        <v>991</v>
      </c>
      <c r="AW9" s="7" t="n">
        <v>197</v>
      </c>
      <c r="AX9" s="7" t="n">
        <v>320</v>
      </c>
      <c r="AY9" s="7" t="n">
        <v>519</v>
      </c>
      <c r="AZ9" s="7" t="n">
        <v>20710</v>
      </c>
      <c r="BA9" s="7" t="n">
        <v>1772</v>
      </c>
      <c r="BB9" s="7" t="n">
        <v>5557</v>
      </c>
      <c r="BC9" s="7" t="n">
        <v>9520</v>
      </c>
      <c r="BD9" s="7" t="n">
        <v>5858</v>
      </c>
      <c r="BE9" s="7" t="n">
        <v>672</v>
      </c>
      <c r="BF9" s="7" t="n">
        <v>20700</v>
      </c>
      <c r="BG9" s="7" t="n">
        <v>908</v>
      </c>
      <c r="BH9" s="7" t="n">
        <v>917</v>
      </c>
      <c r="BI9" s="7" t="n">
        <v>494</v>
      </c>
      <c r="BJ9" s="7" t="n">
        <v>0</v>
      </c>
      <c r="BK9" s="7" t="n">
        <v>67</v>
      </c>
      <c r="BL9" s="7" t="n">
        <v>434</v>
      </c>
    </row>
    <row r="10" customFormat="false" ht="15.75" hidden="false" customHeight="false" outlineLevel="0" collapsed="false">
      <c r="A10" s="4" t="n">
        <v>17</v>
      </c>
      <c r="B10" s="6" t="s">
        <v>71</v>
      </c>
      <c r="C10" s="7" t="n">
        <v>38</v>
      </c>
      <c r="D10" s="7" t="n">
        <v>8</v>
      </c>
      <c r="E10" s="7" t="n">
        <v>12</v>
      </c>
      <c r="F10" s="7" t="n">
        <v>18</v>
      </c>
      <c r="G10" s="7" t="n">
        <v>34</v>
      </c>
      <c r="H10" s="7" t="n">
        <v>55</v>
      </c>
      <c r="I10" s="7" t="n">
        <v>-21</v>
      </c>
      <c r="J10" s="7" t="n">
        <v>25</v>
      </c>
      <c r="K10" s="7" t="n">
        <v>36</v>
      </c>
      <c r="L10" s="7" t="n">
        <v>185</v>
      </c>
      <c r="M10" s="7" t="n">
        <v>30</v>
      </c>
      <c r="N10" s="8" t="n">
        <v>28.1</v>
      </c>
      <c r="O10" s="8" t="n">
        <v>47.5</v>
      </c>
      <c r="P10" s="7" t="n">
        <v>418</v>
      </c>
      <c r="Q10" s="7" t="n">
        <v>3.42</v>
      </c>
      <c r="R10" s="7" t="n">
        <v>2</v>
      </c>
      <c r="S10" s="7" t="n">
        <v>3</v>
      </c>
      <c r="T10" s="7" t="n">
        <v>99</v>
      </c>
      <c r="U10" s="7" t="n">
        <v>2</v>
      </c>
      <c r="V10" s="7" t="n">
        <v>3</v>
      </c>
      <c r="W10" s="7" t="n">
        <v>2</v>
      </c>
      <c r="X10" s="7" t="n">
        <v>163</v>
      </c>
      <c r="Y10" s="7" t="n">
        <v>106</v>
      </c>
      <c r="Z10" s="7" t="n">
        <v>7</v>
      </c>
      <c r="AA10" s="7" t="n">
        <v>265</v>
      </c>
      <c r="AB10" s="7" t="n">
        <v>86</v>
      </c>
      <c r="AC10" s="8" t="n">
        <v>16.8</v>
      </c>
      <c r="AD10" s="7" t="n">
        <v>12</v>
      </c>
      <c r="AE10" s="7" t="n">
        <v>13481</v>
      </c>
      <c r="AF10" s="7" t="n">
        <v>17054</v>
      </c>
      <c r="AG10" s="7" t="n">
        <v>244074</v>
      </c>
      <c r="AH10" s="7" t="n">
        <v>51</v>
      </c>
      <c r="AI10" s="7" t="n">
        <v>322</v>
      </c>
      <c r="AJ10" s="7" t="n">
        <v>6028</v>
      </c>
      <c r="AK10" s="7" t="n">
        <v>6753</v>
      </c>
      <c r="AL10" s="7" t="n">
        <v>5307</v>
      </c>
      <c r="AM10" s="7" t="n">
        <v>6190</v>
      </c>
      <c r="AN10" s="7" t="n">
        <v>1652</v>
      </c>
      <c r="AO10" s="7" t="n">
        <v>3000</v>
      </c>
      <c r="AP10" s="7" t="n">
        <v>15168</v>
      </c>
      <c r="AQ10" s="7" t="n">
        <v>1835</v>
      </c>
      <c r="AR10" s="7" t="n">
        <v>537</v>
      </c>
      <c r="AS10" s="7" t="n">
        <v>8</v>
      </c>
      <c r="AT10" s="7" t="n">
        <v>167</v>
      </c>
      <c r="AU10" s="7" t="n">
        <v>672</v>
      </c>
      <c r="AV10" s="7" t="n">
        <v>715</v>
      </c>
      <c r="AW10" s="7" t="n">
        <v>137</v>
      </c>
      <c r="AX10" s="7" t="n">
        <v>365</v>
      </c>
      <c r="AY10" s="7" t="n">
        <v>618</v>
      </c>
      <c r="AZ10" s="7" t="n">
        <v>20758</v>
      </c>
      <c r="BA10" s="7" t="n">
        <v>2581</v>
      </c>
      <c r="BB10" s="7" t="n">
        <v>8348</v>
      </c>
      <c r="BC10" s="7" t="n">
        <v>9110</v>
      </c>
      <c r="BD10" s="7" t="n">
        <v>3507</v>
      </c>
      <c r="BE10" s="7" t="n">
        <v>412</v>
      </c>
      <c r="BF10" s="7" t="n">
        <v>20755</v>
      </c>
      <c r="BG10" s="7" t="n">
        <v>488</v>
      </c>
      <c r="BH10" s="7" t="n">
        <v>539</v>
      </c>
      <c r="BI10" s="7" t="n">
        <v>527</v>
      </c>
      <c r="BJ10" s="7" t="n">
        <v>1</v>
      </c>
      <c r="BK10" s="7" t="n">
        <v>51</v>
      </c>
      <c r="BL10" s="7" t="n">
        <v>386</v>
      </c>
    </row>
    <row r="11" customFormat="false" ht="15.75" hidden="false" customHeight="false" outlineLevel="0" collapsed="false">
      <c r="A11" s="4" t="n">
        <v>15</v>
      </c>
      <c r="B11" s="6" t="s">
        <v>73</v>
      </c>
      <c r="C11" s="7" t="n">
        <v>38</v>
      </c>
      <c r="D11" s="7" t="n">
        <v>9</v>
      </c>
      <c r="E11" s="7" t="n">
        <v>11</v>
      </c>
      <c r="F11" s="7" t="n">
        <v>18</v>
      </c>
      <c r="G11" s="7" t="n">
        <v>28</v>
      </c>
      <c r="H11" s="7" t="n">
        <v>43</v>
      </c>
      <c r="I11" s="7" t="n">
        <v>-15</v>
      </c>
      <c r="J11" s="7" t="n">
        <v>14</v>
      </c>
      <c r="K11" s="7" t="n">
        <v>38</v>
      </c>
      <c r="L11" s="6"/>
      <c r="M11" s="7" t="n">
        <v>31</v>
      </c>
      <c r="N11" s="8" t="n">
        <v>26.7</v>
      </c>
      <c r="O11" s="8" t="n">
        <v>43.3</v>
      </c>
      <c r="P11" s="7" t="n">
        <v>418</v>
      </c>
      <c r="Q11" s="7" t="n">
        <v>3.42</v>
      </c>
      <c r="R11" s="7" t="n">
        <v>3</v>
      </c>
      <c r="S11" s="7" t="n">
        <v>5</v>
      </c>
      <c r="T11" s="7" t="n">
        <v>120</v>
      </c>
      <c r="U11" s="7" t="n">
        <v>2</v>
      </c>
      <c r="V11" s="7" t="n">
        <v>7</v>
      </c>
      <c r="W11" s="7" t="n">
        <v>2</v>
      </c>
      <c r="X11" s="7" t="n">
        <v>111</v>
      </c>
      <c r="Y11" s="7" t="n">
        <v>70</v>
      </c>
      <c r="Z11" s="7" t="n">
        <v>14</v>
      </c>
      <c r="AA11" s="7" t="n">
        <v>355</v>
      </c>
      <c r="AB11" s="7" t="n">
        <v>97</v>
      </c>
      <c r="AC11" s="8" t="n">
        <v>18.8</v>
      </c>
      <c r="AD11" s="7" t="n">
        <v>24</v>
      </c>
      <c r="AE11" s="7" t="n">
        <v>8977</v>
      </c>
      <c r="AF11" s="7" t="n">
        <v>13863</v>
      </c>
      <c r="AG11" s="7" t="n">
        <v>170990</v>
      </c>
      <c r="AH11" s="7" t="n">
        <v>74</v>
      </c>
      <c r="AI11" s="7" t="n">
        <v>322</v>
      </c>
      <c r="AJ11" s="7" t="n">
        <v>4043</v>
      </c>
      <c r="AK11" s="7" t="n">
        <v>5155</v>
      </c>
      <c r="AL11" s="7" t="n">
        <v>3111</v>
      </c>
      <c r="AM11" s="7" t="n">
        <v>4340</v>
      </c>
      <c r="AN11" s="7" t="n">
        <v>1417</v>
      </c>
      <c r="AO11" s="7" t="n">
        <v>3219</v>
      </c>
      <c r="AP11" s="7" t="n">
        <v>11734</v>
      </c>
      <c r="AQ11" s="7" t="n">
        <v>2055</v>
      </c>
      <c r="AR11" s="7" t="n">
        <v>596</v>
      </c>
      <c r="AS11" s="7" t="n">
        <v>7</v>
      </c>
      <c r="AT11" s="7" t="n">
        <v>210</v>
      </c>
      <c r="AU11" s="7" t="n">
        <v>815</v>
      </c>
      <c r="AV11" s="7" t="n">
        <v>973</v>
      </c>
      <c r="AW11" s="7" t="n">
        <v>143</v>
      </c>
      <c r="AX11" s="7" t="n">
        <v>263</v>
      </c>
      <c r="AY11" s="7" t="n">
        <v>483</v>
      </c>
      <c r="AZ11" s="7" t="n">
        <v>17554</v>
      </c>
      <c r="BA11" s="7" t="n">
        <v>1596</v>
      </c>
      <c r="BB11" s="7" t="n">
        <v>4684</v>
      </c>
      <c r="BC11" s="7" t="n">
        <v>7812</v>
      </c>
      <c r="BD11" s="7" t="n">
        <v>5299</v>
      </c>
      <c r="BE11" s="7" t="n">
        <v>663</v>
      </c>
      <c r="BF11" s="7" t="n">
        <v>17549</v>
      </c>
      <c r="BG11" s="7" t="n">
        <v>840</v>
      </c>
      <c r="BH11" s="7" t="n">
        <v>946</v>
      </c>
      <c r="BI11" s="7" t="n">
        <v>631</v>
      </c>
      <c r="BJ11" s="7" t="n">
        <v>3</v>
      </c>
      <c r="BK11" s="7" t="n">
        <v>74</v>
      </c>
      <c r="BL11" s="7" t="n">
        <v>393</v>
      </c>
    </row>
    <row r="12" customFormat="false" ht="15.75" hidden="false" customHeight="false" outlineLevel="0" collapsed="false">
      <c r="A12" s="4" t="n">
        <v>9</v>
      </c>
      <c r="B12" s="6" t="s">
        <v>74</v>
      </c>
      <c r="C12" s="7" t="n">
        <v>38</v>
      </c>
      <c r="D12" s="7" t="n">
        <v>13</v>
      </c>
      <c r="E12" s="7" t="n">
        <v>7</v>
      </c>
      <c r="F12" s="7" t="n">
        <v>18</v>
      </c>
      <c r="G12" s="7" t="n">
        <v>47</v>
      </c>
      <c r="H12" s="7" t="n">
        <v>65</v>
      </c>
      <c r="I12" s="7" t="n">
        <v>-18</v>
      </c>
      <c r="J12" s="7" t="n">
        <v>30</v>
      </c>
      <c r="K12" s="7" t="n">
        <v>46</v>
      </c>
      <c r="L12" s="6"/>
      <c r="M12" s="7" t="n">
        <v>34</v>
      </c>
      <c r="N12" s="8" t="n">
        <v>27.4</v>
      </c>
      <c r="O12" s="8" t="n">
        <v>41.4</v>
      </c>
      <c r="P12" s="7" t="n">
        <v>418</v>
      </c>
      <c r="Q12" s="7" t="n">
        <v>3.42</v>
      </c>
      <c r="R12" s="7" t="n">
        <v>3</v>
      </c>
      <c r="S12" s="7" t="n">
        <v>5</v>
      </c>
      <c r="T12" s="7" t="n">
        <v>97</v>
      </c>
      <c r="U12" s="7" t="n">
        <v>1</v>
      </c>
      <c r="V12" s="7" t="n">
        <v>6</v>
      </c>
      <c r="W12" s="7" t="n">
        <v>3</v>
      </c>
      <c r="X12" s="7" t="n">
        <v>170</v>
      </c>
      <c r="Y12" s="7" t="n">
        <v>101</v>
      </c>
      <c r="Z12" s="7" t="n">
        <v>9</v>
      </c>
      <c r="AA12" s="7" t="n">
        <v>354</v>
      </c>
      <c r="AB12" s="7" t="n">
        <v>121</v>
      </c>
      <c r="AC12" s="8" t="n">
        <v>19.1</v>
      </c>
      <c r="AD12" s="7" t="n">
        <v>21</v>
      </c>
      <c r="AE12" s="7" t="n">
        <v>9083</v>
      </c>
      <c r="AF12" s="7" t="n">
        <v>13336</v>
      </c>
      <c r="AG12" s="7" t="n">
        <v>173761</v>
      </c>
      <c r="AH12" s="7" t="n">
        <v>82</v>
      </c>
      <c r="AI12" s="7" t="n">
        <v>333</v>
      </c>
      <c r="AJ12" s="7" t="n">
        <v>3915</v>
      </c>
      <c r="AK12" s="7" t="n">
        <v>4776</v>
      </c>
      <c r="AL12" s="7" t="n">
        <v>3574</v>
      </c>
      <c r="AM12" s="7" t="n">
        <v>4629</v>
      </c>
      <c r="AN12" s="7" t="n">
        <v>1288</v>
      </c>
      <c r="AO12" s="7" t="n">
        <v>2951</v>
      </c>
      <c r="AP12" s="7" t="n">
        <v>11332</v>
      </c>
      <c r="AQ12" s="7" t="n">
        <v>1922</v>
      </c>
      <c r="AR12" s="7" t="n">
        <v>506</v>
      </c>
      <c r="AS12" s="7" t="n">
        <v>17</v>
      </c>
      <c r="AT12" s="7" t="n">
        <v>115</v>
      </c>
      <c r="AU12" s="7" t="n">
        <v>613</v>
      </c>
      <c r="AV12" s="7" t="n">
        <v>870</v>
      </c>
      <c r="AW12" s="7" t="n">
        <v>128</v>
      </c>
      <c r="AX12" s="7" t="n">
        <v>312</v>
      </c>
      <c r="AY12" s="7" t="n">
        <v>516</v>
      </c>
      <c r="AZ12" s="7" t="n">
        <v>17008</v>
      </c>
      <c r="BA12" s="7" t="n">
        <v>2131</v>
      </c>
      <c r="BB12" s="7" t="n">
        <v>5992</v>
      </c>
      <c r="BC12" s="7" t="n">
        <v>7344</v>
      </c>
      <c r="BD12" s="7" t="n">
        <v>3868</v>
      </c>
      <c r="BE12" s="7" t="n">
        <v>520</v>
      </c>
      <c r="BF12" s="7" t="n">
        <v>17002</v>
      </c>
      <c r="BG12" s="7" t="n">
        <v>675</v>
      </c>
      <c r="BH12" s="7" t="n">
        <v>851</v>
      </c>
      <c r="BI12" s="7" t="n">
        <v>533</v>
      </c>
      <c r="BJ12" s="7" t="n">
        <v>1</v>
      </c>
      <c r="BK12" s="7" t="n">
        <v>82</v>
      </c>
      <c r="BL12" s="7" t="n">
        <v>392</v>
      </c>
    </row>
    <row r="13" customFormat="false" ht="15.75" hidden="false" customHeight="false" outlineLevel="0" collapsed="false">
      <c r="A13" s="4" t="n">
        <v>18</v>
      </c>
      <c r="B13" s="6" t="s">
        <v>85</v>
      </c>
      <c r="C13" s="7" t="n">
        <v>38</v>
      </c>
      <c r="D13" s="7" t="n">
        <v>7</v>
      </c>
      <c r="E13" s="7" t="n">
        <v>13</v>
      </c>
      <c r="F13" s="7" t="n">
        <v>18</v>
      </c>
      <c r="G13" s="7" t="n">
        <v>34</v>
      </c>
      <c r="H13" s="7" t="n">
        <v>53</v>
      </c>
      <c r="I13" s="7" t="n">
        <v>-19</v>
      </c>
      <c r="J13" s="7" t="n">
        <v>23</v>
      </c>
      <c r="K13" s="7" t="n">
        <v>34</v>
      </c>
      <c r="L13" s="6"/>
      <c r="M13" s="7" t="n">
        <v>27</v>
      </c>
      <c r="N13" s="8" t="n">
        <v>28</v>
      </c>
      <c r="O13" s="8" t="n">
        <v>48.3</v>
      </c>
      <c r="P13" s="7" t="n">
        <v>418</v>
      </c>
      <c r="Q13" s="7" t="n">
        <v>3.42</v>
      </c>
      <c r="R13" s="7" t="n">
        <v>3</v>
      </c>
      <c r="S13" s="7" t="n">
        <v>4</v>
      </c>
      <c r="T13" s="7" t="n">
        <v>69</v>
      </c>
      <c r="U13" s="7" t="n">
        <v>1</v>
      </c>
      <c r="V13" s="7" t="n">
        <v>2</v>
      </c>
      <c r="W13" s="7" t="n">
        <v>2</v>
      </c>
      <c r="X13" s="7" t="n">
        <v>149</v>
      </c>
      <c r="Y13" s="7" t="n">
        <v>98</v>
      </c>
      <c r="Z13" s="7" t="n">
        <v>9</v>
      </c>
      <c r="AA13" s="7" t="n">
        <v>404</v>
      </c>
      <c r="AB13" s="7" t="n">
        <v>130</v>
      </c>
      <c r="AC13" s="8" t="n">
        <v>18</v>
      </c>
      <c r="AD13" s="7" t="n">
        <v>13</v>
      </c>
      <c r="AE13" s="7" t="n">
        <v>13507</v>
      </c>
      <c r="AF13" s="7" t="n">
        <v>17480</v>
      </c>
      <c r="AG13" s="7" t="n">
        <v>250921</v>
      </c>
      <c r="AH13" s="7" t="n">
        <v>101</v>
      </c>
      <c r="AI13" s="7" t="n">
        <v>321</v>
      </c>
      <c r="AJ13" s="7" t="n">
        <v>5692</v>
      </c>
      <c r="AK13" s="7" t="n">
        <v>6487</v>
      </c>
      <c r="AL13" s="7" t="n">
        <v>5785</v>
      </c>
      <c r="AM13" s="7" t="n">
        <v>6817</v>
      </c>
      <c r="AN13" s="7" t="n">
        <v>1679</v>
      </c>
      <c r="AO13" s="7" t="n">
        <v>3200</v>
      </c>
      <c r="AP13" s="7" t="n">
        <v>15449</v>
      </c>
      <c r="AQ13" s="7" t="n">
        <v>1930</v>
      </c>
      <c r="AR13" s="7" t="n">
        <v>598</v>
      </c>
      <c r="AS13" s="7" t="n">
        <v>9</v>
      </c>
      <c r="AT13" s="7" t="n">
        <v>197</v>
      </c>
      <c r="AU13" s="7" t="n">
        <v>824</v>
      </c>
      <c r="AV13" s="7" t="n">
        <v>788</v>
      </c>
      <c r="AW13" s="7" t="n">
        <v>156</v>
      </c>
      <c r="AX13" s="7" t="n">
        <v>426</v>
      </c>
      <c r="AY13" s="7" t="n">
        <v>654</v>
      </c>
      <c r="AZ13" s="7" t="n">
        <v>21139</v>
      </c>
      <c r="BA13" s="7" t="n">
        <v>2402</v>
      </c>
      <c r="BB13" s="7" t="n">
        <v>7944</v>
      </c>
      <c r="BC13" s="7" t="n">
        <v>9054</v>
      </c>
      <c r="BD13" s="7" t="n">
        <v>4413</v>
      </c>
      <c r="BE13" s="7" t="n">
        <v>590</v>
      </c>
      <c r="BF13" s="7" t="n">
        <v>21135</v>
      </c>
      <c r="BG13" s="7" t="n">
        <v>580</v>
      </c>
      <c r="BH13" s="7" t="n">
        <v>598</v>
      </c>
      <c r="BI13" s="7" t="n">
        <v>528</v>
      </c>
      <c r="BJ13" s="7" t="n">
        <v>2</v>
      </c>
      <c r="BK13" s="7" t="n">
        <v>101</v>
      </c>
      <c r="BL13" s="7" t="n">
        <v>437</v>
      </c>
    </row>
    <row r="14" customFormat="false" ht="15.75" hidden="false" customHeight="false" outlineLevel="0" collapsed="false">
      <c r="A14" s="4" t="n">
        <v>14</v>
      </c>
      <c r="B14" s="6" t="s">
        <v>75</v>
      </c>
      <c r="C14" s="7" t="n">
        <v>38</v>
      </c>
      <c r="D14" s="7" t="n">
        <v>9</v>
      </c>
      <c r="E14" s="7" t="n">
        <v>14</v>
      </c>
      <c r="F14" s="7" t="n">
        <v>15</v>
      </c>
      <c r="G14" s="7" t="n">
        <v>46</v>
      </c>
      <c r="H14" s="7" t="n">
        <v>57</v>
      </c>
      <c r="I14" s="7" t="n">
        <v>-11</v>
      </c>
      <c r="J14" s="7" t="n">
        <v>35</v>
      </c>
      <c r="K14" s="7" t="n">
        <v>41</v>
      </c>
      <c r="L14" s="6"/>
      <c r="M14" s="7" t="n">
        <v>29</v>
      </c>
      <c r="N14" s="8" t="n">
        <v>28</v>
      </c>
      <c r="O14" s="8" t="n">
        <v>52.2</v>
      </c>
      <c r="P14" s="7" t="n">
        <v>418</v>
      </c>
      <c r="Q14" s="7" t="n">
        <v>3.42</v>
      </c>
      <c r="R14" s="7" t="n">
        <v>3</v>
      </c>
      <c r="S14" s="7" t="n">
        <v>6</v>
      </c>
      <c r="T14" s="7" t="n">
        <v>68</v>
      </c>
      <c r="U14" s="7" t="n">
        <v>0</v>
      </c>
      <c r="V14" s="7" t="n">
        <v>1</v>
      </c>
      <c r="W14" s="7" t="n">
        <v>3</v>
      </c>
      <c r="X14" s="7" t="n">
        <v>163</v>
      </c>
      <c r="Y14" s="7" t="n">
        <v>108</v>
      </c>
      <c r="Z14" s="7" t="n">
        <v>4</v>
      </c>
      <c r="AA14" s="7" t="n">
        <v>376</v>
      </c>
      <c r="AB14" s="7" t="n">
        <v>125</v>
      </c>
      <c r="AC14" s="8" t="n">
        <v>18.2</v>
      </c>
      <c r="AD14" s="7" t="n">
        <v>10</v>
      </c>
      <c r="AE14" s="7" t="n">
        <v>14190</v>
      </c>
      <c r="AF14" s="7" t="n">
        <v>18116</v>
      </c>
      <c r="AG14" s="7" t="n">
        <v>257005</v>
      </c>
      <c r="AH14" s="7" t="n">
        <v>69</v>
      </c>
      <c r="AI14" s="7" t="n">
        <v>370</v>
      </c>
      <c r="AJ14" s="7" t="n">
        <v>6356</v>
      </c>
      <c r="AK14" s="7" t="n">
        <v>7202</v>
      </c>
      <c r="AL14" s="7" t="n">
        <v>5760</v>
      </c>
      <c r="AM14" s="7" t="n">
        <v>6804</v>
      </c>
      <c r="AN14" s="7" t="n">
        <v>1694</v>
      </c>
      <c r="AO14" s="7" t="n">
        <v>3076</v>
      </c>
      <c r="AP14" s="7" t="n">
        <v>16222</v>
      </c>
      <c r="AQ14" s="7" t="n">
        <v>1825</v>
      </c>
      <c r="AR14" s="7" t="n">
        <v>509</v>
      </c>
      <c r="AS14" s="7" t="n">
        <v>23</v>
      </c>
      <c r="AT14" s="7" t="n">
        <v>178</v>
      </c>
      <c r="AU14" s="7" t="n">
        <v>697</v>
      </c>
      <c r="AV14" s="7" t="n">
        <v>767</v>
      </c>
      <c r="AW14" s="7" t="n">
        <v>173</v>
      </c>
      <c r="AX14" s="7" t="n">
        <v>366</v>
      </c>
      <c r="AY14" s="7" t="n">
        <v>615</v>
      </c>
      <c r="AZ14" s="7" t="n">
        <v>21754</v>
      </c>
      <c r="BA14" s="7" t="n">
        <v>2410</v>
      </c>
      <c r="BB14" s="7" t="n">
        <v>7647</v>
      </c>
      <c r="BC14" s="7" t="n">
        <v>9458</v>
      </c>
      <c r="BD14" s="7" t="n">
        <v>4864</v>
      </c>
      <c r="BE14" s="7" t="n">
        <v>668</v>
      </c>
      <c r="BF14" s="7" t="n">
        <v>21748</v>
      </c>
      <c r="BG14" s="7" t="n">
        <v>455</v>
      </c>
      <c r="BH14" s="7" t="n">
        <v>522</v>
      </c>
      <c r="BI14" s="7" t="n">
        <v>509</v>
      </c>
      <c r="BJ14" s="7" t="n">
        <v>2</v>
      </c>
      <c r="BK14" s="7" t="n">
        <v>69</v>
      </c>
      <c r="BL14" s="7" t="n">
        <v>435</v>
      </c>
    </row>
    <row r="15" customFormat="false" ht="15.75" hidden="false" customHeight="false" outlineLevel="0" collapsed="false">
      <c r="A15" s="4" t="n">
        <v>11</v>
      </c>
      <c r="B15" s="6" t="s">
        <v>77</v>
      </c>
      <c r="C15" s="7" t="n">
        <v>38</v>
      </c>
      <c r="D15" s="7" t="n">
        <v>11</v>
      </c>
      <c r="E15" s="7" t="n">
        <v>11</v>
      </c>
      <c r="F15" s="7" t="n">
        <v>16</v>
      </c>
      <c r="G15" s="7" t="n">
        <v>37</v>
      </c>
      <c r="H15" s="7" t="n">
        <v>48</v>
      </c>
      <c r="I15" s="7" t="n">
        <v>-11</v>
      </c>
      <c r="J15" s="7" t="n">
        <v>25</v>
      </c>
      <c r="K15" s="7" t="n">
        <v>44</v>
      </c>
      <c r="L15" s="6"/>
      <c r="M15" s="7" t="n">
        <v>28</v>
      </c>
      <c r="N15" s="8" t="n">
        <v>27.9</v>
      </c>
      <c r="O15" s="8" t="n">
        <v>43.2</v>
      </c>
      <c r="P15" s="7" t="n">
        <v>418</v>
      </c>
      <c r="Q15" s="7" t="n">
        <v>3.42</v>
      </c>
      <c r="R15" s="7" t="n">
        <v>5</v>
      </c>
      <c r="S15" s="7" t="n">
        <v>6</v>
      </c>
      <c r="T15" s="7" t="n">
        <v>80</v>
      </c>
      <c r="U15" s="7" t="n">
        <v>3</v>
      </c>
      <c r="V15" s="7" t="n">
        <v>5</v>
      </c>
      <c r="W15" s="7" t="n">
        <v>3</v>
      </c>
      <c r="X15" s="7" t="n">
        <v>142</v>
      </c>
      <c r="Y15" s="7" t="n">
        <v>94</v>
      </c>
      <c r="Z15" s="7" t="n">
        <v>11</v>
      </c>
      <c r="AA15" s="7" t="n">
        <v>368</v>
      </c>
      <c r="AB15" s="7" t="n">
        <v>114</v>
      </c>
      <c r="AC15" s="8" t="n">
        <v>18.8</v>
      </c>
      <c r="AD15" s="7" t="n">
        <v>7</v>
      </c>
      <c r="AE15" s="7" t="n">
        <v>10233</v>
      </c>
      <c r="AF15" s="7" t="n">
        <v>15031</v>
      </c>
      <c r="AG15" s="7" t="n">
        <v>201353</v>
      </c>
      <c r="AH15" s="7" t="n">
        <v>67</v>
      </c>
      <c r="AI15" s="7" t="n">
        <v>281</v>
      </c>
      <c r="AJ15" s="7" t="n">
        <v>4401</v>
      </c>
      <c r="AK15" s="7" t="n">
        <v>5541</v>
      </c>
      <c r="AL15" s="7" t="n">
        <v>3869</v>
      </c>
      <c r="AM15" s="7" t="n">
        <v>5149</v>
      </c>
      <c r="AN15" s="7" t="n">
        <v>1649</v>
      </c>
      <c r="AO15" s="7" t="n">
        <v>3329</v>
      </c>
      <c r="AP15" s="7" t="n">
        <v>13118</v>
      </c>
      <c r="AQ15" s="7" t="n">
        <v>1846</v>
      </c>
      <c r="AR15" s="7" t="n">
        <v>510</v>
      </c>
      <c r="AS15" s="7" t="n">
        <v>6</v>
      </c>
      <c r="AT15" s="7" t="n">
        <v>194</v>
      </c>
      <c r="AU15" s="7" t="n">
        <v>700</v>
      </c>
      <c r="AV15" s="7" t="n">
        <v>831</v>
      </c>
      <c r="AW15" s="7" t="n">
        <v>117</v>
      </c>
      <c r="AX15" s="7" t="n">
        <v>245</v>
      </c>
      <c r="AY15" s="7" t="n">
        <v>441</v>
      </c>
      <c r="AZ15" s="7" t="n">
        <v>18841</v>
      </c>
      <c r="BA15" s="7" t="n">
        <v>2096</v>
      </c>
      <c r="BB15" s="7" t="n">
        <v>5998</v>
      </c>
      <c r="BC15" s="7" t="n">
        <v>8629</v>
      </c>
      <c r="BD15" s="7" t="n">
        <v>4408</v>
      </c>
      <c r="BE15" s="7" t="n">
        <v>618</v>
      </c>
      <c r="BF15" s="7" t="n">
        <v>18835</v>
      </c>
      <c r="BG15" s="7" t="n">
        <v>996</v>
      </c>
      <c r="BH15" s="7" t="n">
        <v>806</v>
      </c>
      <c r="BI15" s="7" t="n">
        <v>535</v>
      </c>
      <c r="BJ15" s="7" t="n">
        <v>2</v>
      </c>
      <c r="BK15" s="7" t="n">
        <v>67</v>
      </c>
      <c r="BL15" s="7" t="n">
        <v>392</v>
      </c>
    </row>
    <row r="16" customFormat="false" ht="15.75" hidden="false" customHeight="false" outlineLevel="0" collapsed="false">
      <c r="A16" s="4" t="n">
        <v>2</v>
      </c>
      <c r="B16" s="6" t="s">
        <v>79</v>
      </c>
      <c r="C16" s="7" t="n">
        <v>38</v>
      </c>
      <c r="D16" s="7" t="n">
        <v>25</v>
      </c>
      <c r="E16" s="7" t="n">
        <v>9</v>
      </c>
      <c r="F16" s="7" t="n">
        <v>4</v>
      </c>
      <c r="G16" s="7" t="n">
        <v>67</v>
      </c>
      <c r="H16" s="7" t="n">
        <v>28</v>
      </c>
      <c r="I16" s="7" t="n">
        <v>39</v>
      </c>
      <c r="J16" s="7" t="n">
        <v>53</v>
      </c>
      <c r="K16" s="7" t="n">
        <v>84</v>
      </c>
      <c r="L16" s="6"/>
      <c r="M16" s="7" t="n">
        <v>30</v>
      </c>
      <c r="N16" s="8" t="n">
        <v>27.9</v>
      </c>
      <c r="O16" s="8" t="n">
        <v>59.3</v>
      </c>
      <c r="P16" s="7" t="n">
        <v>418</v>
      </c>
      <c r="Q16" s="7" t="n">
        <v>3.42</v>
      </c>
      <c r="R16" s="7" t="n">
        <v>3</v>
      </c>
      <c r="S16" s="7" t="n">
        <v>3</v>
      </c>
      <c r="T16" s="7" t="n">
        <v>59</v>
      </c>
      <c r="U16" s="7" t="n">
        <v>1</v>
      </c>
      <c r="V16" s="7" t="n">
        <v>2</v>
      </c>
      <c r="W16" s="7" t="n">
        <v>1</v>
      </c>
      <c r="X16" s="7" t="n">
        <v>116</v>
      </c>
      <c r="Y16" s="7" t="n">
        <v>88</v>
      </c>
      <c r="Z16" s="7" t="n">
        <v>17</v>
      </c>
      <c r="AA16" s="7" t="n">
        <v>544</v>
      </c>
      <c r="AB16" s="7" t="n">
        <v>167</v>
      </c>
      <c r="AC16" s="8" t="n">
        <v>17.7</v>
      </c>
      <c r="AD16" s="7" t="n">
        <v>17</v>
      </c>
      <c r="AE16" s="7" t="n">
        <v>20652</v>
      </c>
      <c r="AF16" s="7" t="n">
        <v>24119</v>
      </c>
      <c r="AG16" s="7" t="n">
        <v>352965</v>
      </c>
      <c r="AH16" s="7" t="n">
        <v>86</v>
      </c>
      <c r="AI16" s="7" t="n">
        <v>346</v>
      </c>
      <c r="AJ16" s="7" t="n">
        <v>9790</v>
      </c>
      <c r="AK16" s="7" t="n">
        <v>10620</v>
      </c>
      <c r="AL16" s="7" t="n">
        <v>7728</v>
      </c>
      <c r="AM16" s="7" t="n">
        <v>8593</v>
      </c>
      <c r="AN16" s="7" t="n">
        <v>2214</v>
      </c>
      <c r="AO16" s="7" t="n">
        <v>3224</v>
      </c>
      <c r="AP16" s="7" t="n">
        <v>22248</v>
      </c>
      <c r="AQ16" s="7" t="n">
        <v>1785</v>
      </c>
      <c r="AR16" s="7" t="n">
        <v>501</v>
      </c>
      <c r="AS16" s="7" t="n">
        <v>32</v>
      </c>
      <c r="AT16" s="7" t="n">
        <v>351</v>
      </c>
      <c r="AU16" s="7" t="n">
        <v>771</v>
      </c>
      <c r="AV16" s="7" t="n">
        <v>759</v>
      </c>
      <c r="AW16" s="7" t="n">
        <v>224</v>
      </c>
      <c r="AX16" s="7" t="n">
        <v>429</v>
      </c>
      <c r="AY16" s="7" t="n">
        <v>646</v>
      </c>
      <c r="AZ16" s="7" t="n">
        <v>27693</v>
      </c>
      <c r="BA16" s="7" t="n">
        <v>2273</v>
      </c>
      <c r="BB16" s="7" t="n">
        <v>7881</v>
      </c>
      <c r="BC16" s="7" t="n">
        <v>12312</v>
      </c>
      <c r="BD16" s="7" t="n">
        <v>7736</v>
      </c>
      <c r="BE16" s="7" t="n">
        <v>1009</v>
      </c>
      <c r="BF16" s="7" t="n">
        <v>27690</v>
      </c>
      <c r="BG16" s="7" t="n">
        <v>444</v>
      </c>
      <c r="BH16" s="7" t="n">
        <v>381</v>
      </c>
      <c r="BI16" s="7" t="n">
        <v>407</v>
      </c>
      <c r="BJ16" s="7" t="n">
        <v>1</v>
      </c>
      <c r="BK16" s="7" t="n">
        <v>86</v>
      </c>
      <c r="BL16" s="7" t="n">
        <v>398</v>
      </c>
    </row>
    <row r="17" customFormat="false" ht="15.75" hidden="false" customHeight="false" outlineLevel="0" collapsed="false">
      <c r="A17" s="4" t="n">
        <v>5</v>
      </c>
      <c r="B17" s="6" t="s">
        <v>80</v>
      </c>
      <c r="C17" s="7" t="n">
        <v>38</v>
      </c>
      <c r="D17" s="7" t="n">
        <v>17</v>
      </c>
      <c r="E17" s="7" t="n">
        <v>11</v>
      </c>
      <c r="F17" s="7" t="n">
        <v>10</v>
      </c>
      <c r="G17" s="7" t="n">
        <v>59</v>
      </c>
      <c r="H17" s="7" t="n">
        <v>38</v>
      </c>
      <c r="I17" s="7" t="n">
        <v>21</v>
      </c>
      <c r="J17" s="7" t="n">
        <v>39</v>
      </c>
      <c r="K17" s="7" t="n">
        <v>62</v>
      </c>
      <c r="L17" s="6"/>
      <c r="M17" s="7" t="n">
        <v>30</v>
      </c>
      <c r="N17" s="8" t="n">
        <v>25</v>
      </c>
      <c r="O17" s="8" t="n">
        <v>54.9</v>
      </c>
      <c r="P17" s="7" t="n">
        <v>418</v>
      </c>
      <c r="Q17" s="7" t="n">
        <v>3.42</v>
      </c>
      <c r="R17" s="7" t="n">
        <v>9</v>
      </c>
      <c r="S17" s="7" t="n">
        <v>12</v>
      </c>
      <c r="T17" s="7" t="n">
        <v>81</v>
      </c>
      <c r="U17" s="7" t="n">
        <v>0</v>
      </c>
      <c r="V17" s="7" t="n">
        <v>1</v>
      </c>
      <c r="W17" s="7" t="n">
        <v>1</v>
      </c>
      <c r="X17" s="7" t="n">
        <v>105</v>
      </c>
      <c r="Y17" s="7" t="n">
        <v>67</v>
      </c>
      <c r="Z17" s="7" t="n">
        <v>14</v>
      </c>
      <c r="AA17" s="7" t="n">
        <v>417</v>
      </c>
      <c r="AB17" s="7" t="n">
        <v>139</v>
      </c>
      <c r="AC17" s="8" t="n">
        <v>16.5</v>
      </c>
      <c r="AD17" s="7" t="n">
        <v>20</v>
      </c>
      <c r="AE17" s="7" t="n">
        <v>14915</v>
      </c>
      <c r="AF17" s="7" t="n">
        <v>18995</v>
      </c>
      <c r="AG17" s="7" t="n">
        <v>264692</v>
      </c>
      <c r="AH17" s="7" t="n">
        <v>86</v>
      </c>
      <c r="AI17" s="7" t="n">
        <v>369</v>
      </c>
      <c r="AJ17" s="7" t="n">
        <v>6592</v>
      </c>
      <c r="AK17" s="7" t="n">
        <v>7589</v>
      </c>
      <c r="AL17" s="7" t="n">
        <v>6282</v>
      </c>
      <c r="AM17" s="7" t="n">
        <v>7368</v>
      </c>
      <c r="AN17" s="7" t="n">
        <v>1582</v>
      </c>
      <c r="AO17" s="7" t="n">
        <v>2840</v>
      </c>
      <c r="AP17" s="7" t="n">
        <v>17052</v>
      </c>
      <c r="AQ17" s="7" t="n">
        <v>1857</v>
      </c>
      <c r="AR17" s="7" t="n">
        <v>545</v>
      </c>
      <c r="AS17" s="7" t="n">
        <v>40</v>
      </c>
      <c r="AT17" s="7" t="n">
        <v>103</v>
      </c>
      <c r="AU17" s="7" t="n">
        <v>712</v>
      </c>
      <c r="AV17" s="7" t="n">
        <v>823</v>
      </c>
      <c r="AW17" s="7" t="n">
        <v>196</v>
      </c>
      <c r="AX17" s="7" t="n">
        <v>330</v>
      </c>
      <c r="AY17" s="7" t="n">
        <v>550</v>
      </c>
      <c r="AZ17" s="7" t="n">
        <v>22516</v>
      </c>
      <c r="BA17" s="7" t="n">
        <v>2088</v>
      </c>
      <c r="BB17" s="7" t="n">
        <v>6526</v>
      </c>
      <c r="BC17" s="7" t="n">
        <v>10677</v>
      </c>
      <c r="BD17" s="7" t="n">
        <v>5526</v>
      </c>
      <c r="BE17" s="7" t="n">
        <v>814</v>
      </c>
      <c r="BF17" s="7" t="n">
        <v>22504</v>
      </c>
      <c r="BG17" s="7" t="n">
        <v>663</v>
      </c>
      <c r="BH17" s="7" t="n">
        <v>669</v>
      </c>
      <c r="BI17" s="7" t="n">
        <v>566</v>
      </c>
      <c r="BJ17" s="7" t="n">
        <v>1</v>
      </c>
      <c r="BK17" s="7" t="n">
        <v>86</v>
      </c>
      <c r="BL17" s="7" t="n">
        <v>315</v>
      </c>
    </row>
    <row r="18" customFormat="false" ht="15.75" hidden="false" customHeight="false" outlineLevel="0" collapsed="false">
      <c r="A18" s="4" t="n">
        <v>4</v>
      </c>
      <c r="B18" s="6" t="s">
        <v>81</v>
      </c>
      <c r="C18" s="7" t="n">
        <v>38</v>
      </c>
      <c r="D18" s="7" t="n">
        <v>24</v>
      </c>
      <c r="E18" s="7" t="n">
        <v>5</v>
      </c>
      <c r="F18" s="7" t="n">
        <v>9</v>
      </c>
      <c r="G18" s="7" t="n">
        <v>53</v>
      </c>
      <c r="H18" s="7" t="n">
        <v>33</v>
      </c>
      <c r="I18" s="7" t="n">
        <v>20</v>
      </c>
      <c r="J18" s="7" t="n">
        <v>36</v>
      </c>
      <c r="K18" s="7" t="n">
        <v>77</v>
      </c>
      <c r="L18" s="6"/>
      <c r="M18" s="7" t="n">
        <v>26</v>
      </c>
      <c r="N18" s="8" t="n">
        <v>28.1</v>
      </c>
      <c r="O18" s="8" t="n">
        <v>60.9</v>
      </c>
      <c r="P18" s="7" t="n">
        <v>418</v>
      </c>
      <c r="Q18" s="7" t="n">
        <v>3.42</v>
      </c>
      <c r="R18" s="7" t="n">
        <v>6</v>
      </c>
      <c r="S18" s="7" t="n">
        <v>7</v>
      </c>
      <c r="T18" s="7" t="n">
        <v>79</v>
      </c>
      <c r="U18" s="7" t="n">
        <v>2</v>
      </c>
      <c r="V18" s="7" t="n">
        <v>2</v>
      </c>
      <c r="W18" s="7" t="n">
        <v>2</v>
      </c>
      <c r="X18" s="7" t="n">
        <v>120</v>
      </c>
      <c r="Y18" s="7" t="n">
        <v>87</v>
      </c>
      <c r="Z18" s="7" t="n">
        <v>17</v>
      </c>
      <c r="AA18" s="7" t="n">
        <v>454</v>
      </c>
      <c r="AB18" s="7" t="n">
        <v>135</v>
      </c>
      <c r="AC18" s="8" t="n">
        <v>17.2</v>
      </c>
      <c r="AD18" s="7" t="n">
        <v>15</v>
      </c>
      <c r="AE18" s="7" t="n">
        <v>19248</v>
      </c>
      <c r="AF18" s="7" t="n">
        <v>22873</v>
      </c>
      <c r="AG18" s="7" t="n">
        <v>342985</v>
      </c>
      <c r="AH18" s="7" t="n">
        <v>69</v>
      </c>
      <c r="AI18" s="7" t="n">
        <v>301</v>
      </c>
      <c r="AJ18" s="7" t="n">
        <v>8654</v>
      </c>
      <c r="AK18" s="7" t="n">
        <v>9471</v>
      </c>
      <c r="AL18" s="7" t="n">
        <v>7775</v>
      </c>
      <c r="AM18" s="7" t="n">
        <v>8720</v>
      </c>
      <c r="AN18" s="7" t="n">
        <v>2190</v>
      </c>
      <c r="AO18" s="7" t="n">
        <v>3442</v>
      </c>
      <c r="AP18" s="7" t="n">
        <v>21025</v>
      </c>
      <c r="AQ18" s="7" t="n">
        <v>1779</v>
      </c>
      <c r="AR18" s="7" t="n">
        <v>516</v>
      </c>
      <c r="AS18" s="7" t="n">
        <v>27</v>
      </c>
      <c r="AT18" s="7" t="n">
        <v>384</v>
      </c>
      <c r="AU18" s="7" t="n">
        <v>731</v>
      </c>
      <c r="AV18" s="7" t="n">
        <v>797</v>
      </c>
      <c r="AW18" s="7" t="n">
        <v>167</v>
      </c>
      <c r="AX18" s="7" t="n">
        <v>392</v>
      </c>
      <c r="AY18" s="7" t="n">
        <v>599</v>
      </c>
      <c r="AZ18" s="7" t="n">
        <v>26325</v>
      </c>
      <c r="BA18" s="7" t="n">
        <v>2489</v>
      </c>
      <c r="BB18" s="7" t="n">
        <v>8158</v>
      </c>
      <c r="BC18" s="7" t="n">
        <v>12197</v>
      </c>
      <c r="BD18" s="7" t="n">
        <v>6155</v>
      </c>
      <c r="BE18" s="7" t="n">
        <v>778</v>
      </c>
      <c r="BF18" s="7" t="n">
        <v>26318</v>
      </c>
      <c r="BG18" s="7" t="n">
        <v>615</v>
      </c>
      <c r="BH18" s="7" t="n">
        <v>534</v>
      </c>
      <c r="BI18" s="7" t="n">
        <v>491</v>
      </c>
      <c r="BJ18" s="7" t="n">
        <v>2</v>
      </c>
      <c r="BK18" s="7" t="n">
        <v>69</v>
      </c>
      <c r="BL18" s="7" t="n">
        <v>362</v>
      </c>
    </row>
    <row r="19" customFormat="false" ht="15.75" hidden="false" customHeight="false" outlineLevel="0" collapsed="false">
      <c r="A19" s="4" t="n">
        <v>13</v>
      </c>
      <c r="B19" s="6" t="s">
        <v>82</v>
      </c>
      <c r="C19" s="7" t="n">
        <v>38</v>
      </c>
      <c r="D19" s="7" t="n">
        <v>10</v>
      </c>
      <c r="E19" s="7" t="n">
        <v>13</v>
      </c>
      <c r="F19" s="7" t="n">
        <v>15</v>
      </c>
      <c r="G19" s="7" t="n">
        <v>50</v>
      </c>
      <c r="H19" s="7" t="n">
        <v>53</v>
      </c>
      <c r="I19" s="7" t="n">
        <v>-3</v>
      </c>
      <c r="J19" s="7" t="n">
        <v>35</v>
      </c>
      <c r="K19" s="7" t="n">
        <v>43</v>
      </c>
      <c r="L19" s="7" t="n">
        <v>142</v>
      </c>
      <c r="M19" s="7" t="n">
        <v>30</v>
      </c>
      <c r="N19" s="8" t="n">
        <v>25.2</v>
      </c>
      <c r="O19" s="8" t="n">
        <v>46.9</v>
      </c>
      <c r="P19" s="7" t="n">
        <v>418</v>
      </c>
      <c r="Q19" s="7" t="n">
        <v>3.42</v>
      </c>
      <c r="R19" s="7" t="n">
        <v>8</v>
      </c>
      <c r="S19" s="7" t="n">
        <v>10</v>
      </c>
      <c r="T19" s="7" t="n">
        <v>82</v>
      </c>
      <c r="U19" s="7" t="n">
        <v>3</v>
      </c>
      <c r="V19" s="7" t="n">
        <v>5</v>
      </c>
      <c r="W19" s="7" t="n">
        <v>2</v>
      </c>
      <c r="X19" s="7" t="n">
        <v>175</v>
      </c>
      <c r="Y19" s="7" t="n">
        <v>121</v>
      </c>
      <c r="Z19" s="7" t="n">
        <v>7</v>
      </c>
      <c r="AA19" s="7" t="n">
        <v>383</v>
      </c>
      <c r="AB19" s="7" t="n">
        <v>129</v>
      </c>
      <c r="AC19" s="8" t="n">
        <v>20.1</v>
      </c>
      <c r="AD19" s="7" t="n">
        <v>32</v>
      </c>
      <c r="AE19" s="7" t="n">
        <v>12755</v>
      </c>
      <c r="AF19" s="7" t="n">
        <v>16480</v>
      </c>
      <c r="AG19" s="7" t="n">
        <v>241622</v>
      </c>
      <c r="AH19" s="7" t="n">
        <v>90</v>
      </c>
      <c r="AI19" s="7" t="n">
        <v>297</v>
      </c>
      <c r="AJ19" s="7" t="n">
        <v>5332</v>
      </c>
      <c r="AK19" s="7" t="n">
        <v>6142</v>
      </c>
      <c r="AL19" s="7" t="n">
        <v>5304</v>
      </c>
      <c r="AM19" s="7" t="n">
        <v>6236</v>
      </c>
      <c r="AN19" s="7" t="n">
        <v>1735</v>
      </c>
      <c r="AO19" s="7" t="n">
        <v>3073</v>
      </c>
      <c r="AP19" s="7" t="n">
        <v>14548</v>
      </c>
      <c r="AQ19" s="7" t="n">
        <v>1842</v>
      </c>
      <c r="AR19" s="7" t="n">
        <v>584</v>
      </c>
      <c r="AS19" s="7" t="n">
        <v>22</v>
      </c>
      <c r="AT19" s="7" t="n">
        <v>218</v>
      </c>
      <c r="AU19" s="7" t="n">
        <v>613</v>
      </c>
      <c r="AV19" s="7" t="n">
        <v>666</v>
      </c>
      <c r="AW19" s="7" t="n">
        <v>163</v>
      </c>
      <c r="AX19" s="7" t="n">
        <v>341</v>
      </c>
      <c r="AY19" s="7" t="n">
        <v>553</v>
      </c>
      <c r="AZ19" s="7" t="n">
        <v>20116</v>
      </c>
      <c r="BA19" s="7" t="n">
        <v>2568</v>
      </c>
      <c r="BB19" s="7" t="n">
        <v>7181</v>
      </c>
      <c r="BC19" s="7" t="n">
        <v>8696</v>
      </c>
      <c r="BD19" s="7" t="n">
        <v>4459</v>
      </c>
      <c r="BE19" s="7" t="n">
        <v>553</v>
      </c>
      <c r="BF19" s="7" t="n">
        <v>20106</v>
      </c>
      <c r="BG19" s="7" t="n">
        <v>602</v>
      </c>
      <c r="BH19" s="7" t="n">
        <v>575</v>
      </c>
      <c r="BI19" s="7" t="n">
        <v>459</v>
      </c>
      <c r="BJ19" s="7" t="n">
        <v>2</v>
      </c>
      <c r="BK19" s="7" t="n">
        <v>90</v>
      </c>
      <c r="BL19" s="7" t="n">
        <v>392</v>
      </c>
    </row>
    <row r="20" customFormat="false" ht="15.75" hidden="false" customHeight="false" outlineLevel="0" collapsed="false">
      <c r="A20" s="4" t="n">
        <v>19</v>
      </c>
      <c r="B20" s="6" t="s">
        <v>86</v>
      </c>
      <c r="C20" s="7" t="n">
        <v>38</v>
      </c>
      <c r="D20" s="7" t="n">
        <v>5</v>
      </c>
      <c r="E20" s="7" t="n">
        <v>16</v>
      </c>
      <c r="F20" s="7" t="n">
        <v>17</v>
      </c>
      <c r="G20" s="7" t="n">
        <v>34</v>
      </c>
      <c r="H20" s="7" t="n">
        <v>57</v>
      </c>
      <c r="I20" s="7" t="n">
        <v>-23</v>
      </c>
      <c r="J20" s="7" t="n">
        <v>21</v>
      </c>
      <c r="K20" s="7" t="n">
        <v>31</v>
      </c>
      <c r="L20" s="6"/>
      <c r="M20" s="7" t="n">
        <v>32</v>
      </c>
      <c r="N20" s="8" t="n">
        <v>28.1</v>
      </c>
      <c r="O20" s="8" t="n">
        <v>45.2</v>
      </c>
      <c r="P20" s="7" t="n">
        <v>418</v>
      </c>
      <c r="Q20" s="7" t="n">
        <v>3.42</v>
      </c>
      <c r="R20" s="7" t="n">
        <v>7</v>
      </c>
      <c r="S20" s="7" t="n">
        <v>8</v>
      </c>
      <c r="T20" s="7" t="n">
        <v>93</v>
      </c>
      <c r="U20" s="7" t="n">
        <v>0</v>
      </c>
      <c r="V20" s="7" t="n">
        <v>4</v>
      </c>
      <c r="W20" s="7" t="n">
        <v>2</v>
      </c>
      <c r="X20" s="7" t="n">
        <v>161</v>
      </c>
      <c r="Y20" s="7" t="n">
        <v>104</v>
      </c>
      <c r="Z20" s="7" t="n">
        <v>3</v>
      </c>
      <c r="AA20" s="7" t="n">
        <v>359</v>
      </c>
      <c r="AB20" s="7" t="n">
        <v>110</v>
      </c>
      <c r="AC20" s="8" t="n">
        <v>18.7</v>
      </c>
      <c r="AD20" s="7" t="n">
        <v>25</v>
      </c>
      <c r="AE20" s="7" t="n">
        <v>11145</v>
      </c>
      <c r="AF20" s="7" t="n">
        <v>15385</v>
      </c>
      <c r="AG20" s="7" t="n">
        <v>206106</v>
      </c>
      <c r="AH20" s="7" t="n">
        <v>75</v>
      </c>
      <c r="AI20" s="7" t="n">
        <v>312</v>
      </c>
      <c r="AJ20" s="7" t="n">
        <v>4972</v>
      </c>
      <c r="AK20" s="7" t="n">
        <v>5863</v>
      </c>
      <c r="AL20" s="7" t="n">
        <v>4299</v>
      </c>
      <c r="AM20" s="7" t="n">
        <v>5283</v>
      </c>
      <c r="AN20" s="7" t="n">
        <v>1489</v>
      </c>
      <c r="AO20" s="7" t="n">
        <v>3187</v>
      </c>
      <c r="AP20" s="7" t="n">
        <v>13372</v>
      </c>
      <c r="AQ20" s="7" t="n">
        <v>1938</v>
      </c>
      <c r="AR20" s="7" t="n">
        <v>571</v>
      </c>
      <c r="AS20" s="7" t="n">
        <v>20</v>
      </c>
      <c r="AT20" s="7" t="n">
        <v>193</v>
      </c>
      <c r="AU20" s="7" t="n">
        <v>744</v>
      </c>
      <c r="AV20" s="7" t="n">
        <v>796</v>
      </c>
      <c r="AW20" s="7" t="n">
        <v>145</v>
      </c>
      <c r="AX20" s="7" t="n">
        <v>291</v>
      </c>
      <c r="AY20" s="7" t="n">
        <v>504</v>
      </c>
      <c r="AZ20" s="7" t="n">
        <v>19262</v>
      </c>
      <c r="BA20" s="7" t="n">
        <v>2230</v>
      </c>
      <c r="BB20" s="7" t="n">
        <v>6558</v>
      </c>
      <c r="BC20" s="7" t="n">
        <v>8377</v>
      </c>
      <c r="BD20" s="7" t="n">
        <v>4543</v>
      </c>
      <c r="BE20" s="7" t="n">
        <v>554</v>
      </c>
      <c r="BF20" s="7" t="n">
        <v>19254</v>
      </c>
      <c r="BG20" s="7" t="n">
        <v>628</v>
      </c>
      <c r="BH20" s="7" t="n">
        <v>818</v>
      </c>
      <c r="BI20" s="7" t="n">
        <v>510</v>
      </c>
      <c r="BJ20" s="7" t="n">
        <v>0</v>
      </c>
      <c r="BK20" s="7" t="n">
        <v>75</v>
      </c>
      <c r="BL20" s="7" t="n">
        <v>431</v>
      </c>
    </row>
    <row r="21" customFormat="false" ht="15.75" hidden="false" customHeight="false" outlineLevel="0" collapsed="false">
      <c r="A21" s="4" t="n">
        <v>7</v>
      </c>
      <c r="B21" s="6" t="s">
        <v>83</v>
      </c>
      <c r="C21" s="7" t="n">
        <v>38</v>
      </c>
      <c r="D21" s="7" t="n">
        <v>15</v>
      </c>
      <c r="E21" s="7" t="n">
        <v>13</v>
      </c>
      <c r="F21" s="7" t="n">
        <v>10</v>
      </c>
      <c r="G21" s="7" t="n">
        <v>60</v>
      </c>
      <c r="H21" s="7" t="n">
        <v>44</v>
      </c>
      <c r="I21" s="7" t="n">
        <v>16</v>
      </c>
      <c r="J21" s="7" t="n">
        <v>33</v>
      </c>
      <c r="K21" s="7" t="n">
        <v>58</v>
      </c>
      <c r="L21" s="7" t="n">
        <v>253</v>
      </c>
      <c r="M21" s="7" t="n">
        <v>29</v>
      </c>
      <c r="N21" s="8" t="n">
        <v>28</v>
      </c>
      <c r="O21" s="8" t="n">
        <v>55.2</v>
      </c>
      <c r="P21" s="7" t="n">
        <v>418</v>
      </c>
      <c r="Q21" s="7" t="n">
        <v>3.42</v>
      </c>
      <c r="R21" s="7" t="n">
        <v>12</v>
      </c>
      <c r="S21" s="7" t="n">
        <v>13</v>
      </c>
      <c r="T21" s="7" t="n">
        <v>67</v>
      </c>
      <c r="U21" s="7" t="n">
        <v>1</v>
      </c>
      <c r="V21" s="7" t="n">
        <v>5</v>
      </c>
      <c r="W21" s="7" t="n">
        <v>2</v>
      </c>
      <c r="X21" s="7" t="n">
        <v>126</v>
      </c>
      <c r="Y21" s="7" t="n">
        <v>83</v>
      </c>
      <c r="Z21" s="7" t="n">
        <v>10</v>
      </c>
      <c r="AA21" s="7" t="n">
        <v>392</v>
      </c>
      <c r="AB21" s="7" t="n">
        <v>146</v>
      </c>
      <c r="AC21" s="8" t="n">
        <v>17</v>
      </c>
      <c r="AD21" s="7" t="n">
        <v>13</v>
      </c>
      <c r="AE21" s="7" t="n">
        <v>17508</v>
      </c>
      <c r="AF21" s="7" t="n">
        <v>21129</v>
      </c>
      <c r="AG21" s="7" t="n">
        <v>305401</v>
      </c>
      <c r="AH21" s="7" t="n">
        <v>88</v>
      </c>
      <c r="AI21" s="7" t="n">
        <v>348</v>
      </c>
      <c r="AJ21" s="7" t="n">
        <v>8074</v>
      </c>
      <c r="AK21" s="7" t="n">
        <v>8963</v>
      </c>
      <c r="AL21" s="7" t="n">
        <v>7097</v>
      </c>
      <c r="AM21" s="7" t="n">
        <v>8015</v>
      </c>
      <c r="AN21" s="7" t="n">
        <v>1788</v>
      </c>
      <c r="AO21" s="7" t="n">
        <v>2857</v>
      </c>
      <c r="AP21" s="7" t="n">
        <v>19245</v>
      </c>
      <c r="AQ21" s="7" t="n">
        <v>1796</v>
      </c>
      <c r="AR21" s="7" t="n">
        <v>539</v>
      </c>
      <c r="AS21" s="7" t="n">
        <v>47</v>
      </c>
      <c r="AT21" s="7" t="n">
        <v>178</v>
      </c>
      <c r="AU21" s="7" t="n">
        <v>579</v>
      </c>
      <c r="AV21" s="7" t="n">
        <v>711</v>
      </c>
      <c r="AW21" s="7" t="n">
        <v>160</v>
      </c>
      <c r="AX21" s="7" t="n">
        <v>437</v>
      </c>
      <c r="AY21" s="7" t="n">
        <v>692</v>
      </c>
      <c r="AZ21" s="7" t="n">
        <v>24666</v>
      </c>
      <c r="BA21" s="7" t="n">
        <v>2447</v>
      </c>
      <c r="BB21" s="7" t="n">
        <v>7827</v>
      </c>
      <c r="BC21" s="7" t="n">
        <v>11429</v>
      </c>
      <c r="BD21" s="7" t="n">
        <v>5647</v>
      </c>
      <c r="BE21" s="7" t="n">
        <v>803</v>
      </c>
      <c r="BF21" s="7" t="n">
        <v>24653</v>
      </c>
      <c r="BG21" s="7" t="n">
        <v>489</v>
      </c>
      <c r="BH21" s="7" t="n">
        <v>496</v>
      </c>
      <c r="BI21" s="7" t="n">
        <v>449</v>
      </c>
      <c r="BJ21" s="7" t="n">
        <v>2</v>
      </c>
      <c r="BK21" s="7" t="n">
        <v>88</v>
      </c>
      <c r="BL21" s="7" t="n">
        <v>371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AA1" colorId="64" zoomScale="100" zoomScaleNormal="100" zoomScalePageLayoutView="100" workbookViewId="0">
      <selection pane="topLeft" activeCell="AE1" activeCellId="0" sqref="AE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 t="s">
        <v>34</v>
      </c>
      <c r="AJ1" s="4" t="s">
        <v>35</v>
      </c>
      <c r="AK1" s="5" t="s">
        <v>36</v>
      </c>
      <c r="AL1" s="4" t="s">
        <v>37</v>
      </c>
      <c r="AM1" s="5" t="s">
        <v>38</v>
      </c>
      <c r="AN1" s="4" t="s">
        <v>39</v>
      </c>
      <c r="AO1" s="5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5" t="s">
        <v>48</v>
      </c>
      <c r="AX1" s="4" t="s">
        <v>49</v>
      </c>
      <c r="AY1" s="5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5" t="s">
        <v>57</v>
      </c>
      <c r="BG1" s="4" t="s">
        <v>58</v>
      </c>
      <c r="BH1" s="5" t="s">
        <v>59</v>
      </c>
      <c r="BI1" s="4" t="s">
        <v>60</v>
      </c>
      <c r="BJ1" s="4" t="s">
        <v>61</v>
      </c>
      <c r="BK1" s="4" t="s">
        <v>62</v>
      </c>
      <c r="BL1" s="4" t="s">
        <v>63</v>
      </c>
    </row>
    <row r="2" customFormat="false" ht="15.75" hidden="false" customHeight="false" outlineLevel="0" collapsed="false">
      <c r="A2" s="4" t="n">
        <v>16</v>
      </c>
      <c r="B2" s="6" t="s">
        <v>64</v>
      </c>
      <c r="C2" s="7" t="n">
        <v>38</v>
      </c>
      <c r="D2" s="7" t="n">
        <v>10</v>
      </c>
      <c r="E2" s="7" t="n">
        <v>9</v>
      </c>
      <c r="F2" s="7" t="n">
        <v>19</v>
      </c>
      <c r="G2" s="7" t="n">
        <v>34</v>
      </c>
      <c r="H2" s="7" t="n">
        <v>59</v>
      </c>
      <c r="I2" s="7" t="n">
        <v>-25</v>
      </c>
      <c r="J2" s="7" t="n">
        <v>20</v>
      </c>
      <c r="K2" s="7" t="n">
        <v>39</v>
      </c>
      <c r="L2" s="7" t="n">
        <v>12.177</v>
      </c>
      <c r="M2" s="7" t="n">
        <v>32</v>
      </c>
      <c r="N2" s="9" t="n">
        <v>27.6</v>
      </c>
      <c r="O2" s="9" t="n">
        <v>41.5</v>
      </c>
      <c r="P2" s="7" t="n">
        <v>418</v>
      </c>
      <c r="Q2" s="7" t="n">
        <v>3.42</v>
      </c>
      <c r="R2" s="7" t="n">
        <v>6</v>
      </c>
      <c r="S2" s="7" t="n">
        <v>6</v>
      </c>
      <c r="T2" s="7" t="n">
        <v>111</v>
      </c>
      <c r="U2" s="7" t="n">
        <v>3</v>
      </c>
      <c r="V2" s="7" t="n">
        <v>7</v>
      </c>
      <c r="W2" s="7" t="n">
        <v>3</v>
      </c>
      <c r="X2" s="7" t="n">
        <v>161</v>
      </c>
      <c r="Y2" s="7" t="n">
        <v>99</v>
      </c>
      <c r="Z2" s="7" t="n">
        <v>9</v>
      </c>
      <c r="AA2" s="7" t="n">
        <v>307</v>
      </c>
      <c r="AB2" s="7" t="n">
        <v>98</v>
      </c>
      <c r="AC2" s="8" t="n">
        <v>16.7</v>
      </c>
      <c r="AD2" s="7" t="n">
        <v>11</v>
      </c>
      <c r="AE2" s="7" t="n">
        <v>9612</v>
      </c>
      <c r="AF2" s="7" t="n">
        <v>13973</v>
      </c>
      <c r="AG2" s="7" t="n">
        <v>182169</v>
      </c>
      <c r="AH2" s="7" t="n">
        <v>61</v>
      </c>
      <c r="AI2" s="7" t="n">
        <v>278</v>
      </c>
      <c r="AJ2" s="7" t="n">
        <v>4283</v>
      </c>
      <c r="AK2" s="7" t="n">
        <v>5328</v>
      </c>
      <c r="AL2" s="7" t="n">
        <v>3614</v>
      </c>
      <c r="AM2" s="7" t="n">
        <v>4788</v>
      </c>
      <c r="AN2" s="7" t="n">
        <v>1385</v>
      </c>
      <c r="AO2" s="7" t="n">
        <v>2920</v>
      </c>
      <c r="AP2" s="7" t="n">
        <v>11911</v>
      </c>
      <c r="AQ2" s="7" t="n">
        <v>2001</v>
      </c>
      <c r="AR2" s="7" t="n">
        <v>543</v>
      </c>
      <c r="AS2" s="7" t="n">
        <v>17</v>
      </c>
      <c r="AT2" s="7" t="n">
        <v>108</v>
      </c>
      <c r="AU2" s="7" t="n">
        <v>562</v>
      </c>
      <c r="AV2" s="7" t="n">
        <v>881</v>
      </c>
      <c r="AW2" s="7" t="n">
        <v>136</v>
      </c>
      <c r="AX2" s="7" t="n">
        <v>251</v>
      </c>
      <c r="AY2" s="7" t="n">
        <v>497</v>
      </c>
      <c r="AZ2" s="7" t="n">
        <v>17794</v>
      </c>
      <c r="BA2" s="7" t="n">
        <v>2034</v>
      </c>
      <c r="BB2" s="7" t="n">
        <v>6072</v>
      </c>
      <c r="BC2" s="7" t="n">
        <v>8330</v>
      </c>
      <c r="BD2" s="7" t="n">
        <v>3580</v>
      </c>
      <c r="BE2" s="7" t="n">
        <v>500</v>
      </c>
      <c r="BF2" s="7" t="n">
        <v>17788</v>
      </c>
      <c r="BG2" s="7" t="n">
        <v>905</v>
      </c>
      <c r="BH2" s="7" t="n">
        <v>712</v>
      </c>
      <c r="BI2" s="7" t="n">
        <v>621</v>
      </c>
      <c r="BJ2" s="7" t="n">
        <v>0</v>
      </c>
      <c r="BK2" s="7" t="n">
        <v>61</v>
      </c>
      <c r="BL2" s="7" t="n">
        <v>392</v>
      </c>
    </row>
    <row r="3" customFormat="false" ht="15.75" hidden="false" customHeight="false" outlineLevel="0" collapsed="false">
      <c r="A3" s="4" t="n">
        <v>11</v>
      </c>
      <c r="B3" s="6" t="s">
        <v>65</v>
      </c>
      <c r="C3" s="7" t="n">
        <v>38</v>
      </c>
      <c r="D3" s="7" t="n">
        <v>13</v>
      </c>
      <c r="E3" s="7" t="n">
        <v>12</v>
      </c>
      <c r="F3" s="7" t="n">
        <v>13</v>
      </c>
      <c r="G3" s="7" t="n">
        <v>41</v>
      </c>
      <c r="H3" s="7" t="n">
        <v>38</v>
      </c>
      <c r="I3" s="7" t="n">
        <v>3</v>
      </c>
      <c r="J3" s="7" t="n">
        <v>23</v>
      </c>
      <c r="K3" s="7" t="n">
        <v>51</v>
      </c>
      <c r="L3" s="7" t="n">
        <v>28.039</v>
      </c>
      <c r="M3" s="7" t="n">
        <v>26</v>
      </c>
      <c r="N3" s="9" t="n">
        <v>26.7</v>
      </c>
      <c r="O3" s="9" t="n">
        <v>48.7</v>
      </c>
      <c r="P3" s="7" t="n">
        <v>418</v>
      </c>
      <c r="Q3" s="7" t="n">
        <v>3.42</v>
      </c>
      <c r="R3" s="7" t="n">
        <v>8</v>
      </c>
      <c r="S3" s="7" t="n">
        <v>10</v>
      </c>
      <c r="T3" s="7" t="n">
        <v>90</v>
      </c>
      <c r="U3" s="7" t="n">
        <v>0</v>
      </c>
      <c r="V3" s="7" t="n">
        <v>2</v>
      </c>
      <c r="W3" s="7" t="n">
        <v>2</v>
      </c>
      <c r="X3" s="7" t="n">
        <v>128</v>
      </c>
      <c r="Y3" s="7" t="n">
        <v>92</v>
      </c>
      <c r="Z3" s="7" t="n">
        <v>12</v>
      </c>
      <c r="AA3" s="7" t="n">
        <v>401</v>
      </c>
      <c r="AB3" s="7" t="n">
        <v>126</v>
      </c>
      <c r="AC3" s="8" t="n">
        <v>18.8</v>
      </c>
      <c r="AD3" s="7" t="n">
        <v>16</v>
      </c>
      <c r="AE3" s="7" t="n">
        <v>12533</v>
      </c>
      <c r="AF3" s="7" t="n">
        <v>16915</v>
      </c>
      <c r="AG3" s="7" t="n">
        <v>234527</v>
      </c>
      <c r="AH3" s="7" t="n">
        <v>84</v>
      </c>
      <c r="AI3" s="7" t="n">
        <v>306</v>
      </c>
      <c r="AJ3" s="7" t="n">
        <v>5521</v>
      </c>
      <c r="AK3" s="7" t="n">
        <v>6494</v>
      </c>
      <c r="AL3" s="7" t="n">
        <v>4692</v>
      </c>
      <c r="AM3" s="7" t="n">
        <v>5831</v>
      </c>
      <c r="AN3" s="7" t="n">
        <v>1830</v>
      </c>
      <c r="AO3" s="7" t="n">
        <v>3367</v>
      </c>
      <c r="AP3" s="7" t="n">
        <v>14889</v>
      </c>
      <c r="AQ3" s="7" t="n">
        <v>1942</v>
      </c>
      <c r="AR3" s="7" t="n">
        <v>517</v>
      </c>
      <c r="AS3" s="7" t="n">
        <v>14</v>
      </c>
      <c r="AT3" s="7" t="n">
        <v>200</v>
      </c>
      <c r="AU3" s="7" t="n">
        <v>754</v>
      </c>
      <c r="AV3" s="7" t="n">
        <v>874</v>
      </c>
      <c r="AW3" s="7" t="n">
        <v>178</v>
      </c>
      <c r="AX3" s="7" t="n">
        <v>337</v>
      </c>
      <c r="AY3" s="7" t="n">
        <v>587</v>
      </c>
      <c r="AZ3" s="7" t="n">
        <v>20745</v>
      </c>
      <c r="BA3" s="7" t="n">
        <v>2070</v>
      </c>
      <c r="BB3" s="7" t="n">
        <v>6211</v>
      </c>
      <c r="BC3" s="7" t="n">
        <v>9802</v>
      </c>
      <c r="BD3" s="7" t="n">
        <v>4959</v>
      </c>
      <c r="BE3" s="7" t="n">
        <v>584</v>
      </c>
      <c r="BF3" s="7" t="n">
        <v>20735</v>
      </c>
      <c r="BG3" s="7" t="n">
        <v>912</v>
      </c>
      <c r="BH3" s="7" t="n">
        <v>683</v>
      </c>
      <c r="BI3" s="7" t="n">
        <v>522</v>
      </c>
      <c r="BJ3" s="7" t="n">
        <v>2</v>
      </c>
      <c r="BK3" s="7" t="n">
        <v>84</v>
      </c>
      <c r="BL3" s="7" t="n">
        <v>373</v>
      </c>
    </row>
    <row r="4" customFormat="false" ht="15.75" hidden="false" customHeight="false" outlineLevel="0" collapsed="false">
      <c r="A4" s="4" t="n">
        <v>3</v>
      </c>
      <c r="B4" s="6" t="s">
        <v>66</v>
      </c>
      <c r="C4" s="7" t="n">
        <v>38</v>
      </c>
      <c r="D4" s="7" t="n">
        <v>18</v>
      </c>
      <c r="E4" s="7" t="n">
        <v>16</v>
      </c>
      <c r="F4" s="7" t="n">
        <v>4</v>
      </c>
      <c r="G4" s="7" t="n">
        <v>51</v>
      </c>
      <c r="H4" s="7" t="n">
        <v>27</v>
      </c>
      <c r="I4" s="7" t="n">
        <v>24</v>
      </c>
      <c r="J4" s="7" t="n">
        <v>35</v>
      </c>
      <c r="K4" s="7" t="n">
        <v>70</v>
      </c>
      <c r="L4" s="7" t="n">
        <v>42.236</v>
      </c>
      <c r="M4" s="7" t="n">
        <v>30</v>
      </c>
      <c r="N4" s="9" t="n">
        <v>26.1</v>
      </c>
      <c r="O4" s="9" t="n">
        <v>48.6</v>
      </c>
      <c r="P4" s="7" t="n">
        <v>418</v>
      </c>
      <c r="Q4" s="7" t="n">
        <v>3.42</v>
      </c>
      <c r="R4" s="7" t="n">
        <v>6</v>
      </c>
      <c r="S4" s="7" t="n">
        <v>8</v>
      </c>
      <c r="T4" s="7" t="n">
        <v>93</v>
      </c>
      <c r="U4" s="7" t="n">
        <v>2</v>
      </c>
      <c r="V4" s="7" t="n">
        <v>3</v>
      </c>
      <c r="W4" s="7" t="n">
        <v>2</v>
      </c>
      <c r="X4" s="7" t="n">
        <v>112</v>
      </c>
      <c r="Y4" s="7" t="n">
        <v>88</v>
      </c>
      <c r="Z4" s="7" t="n">
        <v>17</v>
      </c>
      <c r="AA4" s="7" t="n">
        <v>440</v>
      </c>
      <c r="AB4" s="7" t="n">
        <v>136</v>
      </c>
      <c r="AC4" s="8" t="n">
        <v>17.3</v>
      </c>
      <c r="AD4" s="7" t="n">
        <v>14</v>
      </c>
      <c r="AE4" s="7" t="n">
        <v>13595</v>
      </c>
      <c r="AF4" s="7" t="n">
        <v>17765</v>
      </c>
      <c r="AG4" s="7" t="n">
        <v>221969</v>
      </c>
      <c r="AH4" s="7" t="n">
        <v>116</v>
      </c>
      <c r="AI4" s="7" t="n">
        <v>283</v>
      </c>
      <c r="AJ4" s="7" t="n">
        <v>6783</v>
      </c>
      <c r="AK4" s="7" t="n">
        <v>7777</v>
      </c>
      <c r="AL4" s="7" t="n">
        <v>4581</v>
      </c>
      <c r="AM4" s="7" t="n">
        <v>5696</v>
      </c>
      <c r="AN4" s="7" t="n">
        <v>1344</v>
      </c>
      <c r="AO4" s="7" t="n">
        <v>2676</v>
      </c>
      <c r="AP4" s="7" t="n">
        <v>15735</v>
      </c>
      <c r="AQ4" s="7" t="n">
        <v>1914</v>
      </c>
      <c r="AR4" s="7" t="n">
        <v>511</v>
      </c>
      <c r="AS4" s="7" t="n">
        <v>62</v>
      </c>
      <c r="AT4" s="7" t="n">
        <v>123</v>
      </c>
      <c r="AU4" s="7" t="n">
        <v>574</v>
      </c>
      <c r="AV4" s="7" t="n">
        <v>835</v>
      </c>
      <c r="AW4" s="7" t="n">
        <v>183</v>
      </c>
      <c r="AX4" s="7" t="n">
        <v>348</v>
      </c>
      <c r="AY4" s="7" t="n">
        <v>543</v>
      </c>
      <c r="AZ4" s="7" t="n">
        <v>21803</v>
      </c>
      <c r="BA4" s="7" t="n">
        <v>1930</v>
      </c>
      <c r="BB4" s="7" t="n">
        <v>6199</v>
      </c>
      <c r="BC4" s="7" t="n">
        <v>10558</v>
      </c>
      <c r="BD4" s="7" t="n">
        <v>5225</v>
      </c>
      <c r="BE4" s="7" t="n">
        <v>798</v>
      </c>
      <c r="BF4" s="7" t="n">
        <v>21795</v>
      </c>
      <c r="BG4" s="7" t="n">
        <v>827</v>
      </c>
      <c r="BH4" s="7" t="n">
        <v>723</v>
      </c>
      <c r="BI4" s="7" t="n">
        <v>513</v>
      </c>
      <c r="BJ4" s="7" t="n">
        <v>3</v>
      </c>
      <c r="BK4" s="7" t="n">
        <v>116</v>
      </c>
      <c r="BL4" s="7" t="n">
        <v>412</v>
      </c>
    </row>
    <row r="5" customFormat="false" ht="15.75" hidden="false" customHeight="false" outlineLevel="0" collapsed="false">
      <c r="A5" s="4" t="n">
        <v>2</v>
      </c>
      <c r="B5" s="6" t="s">
        <v>67</v>
      </c>
      <c r="C5" s="7" t="n">
        <v>38</v>
      </c>
      <c r="D5" s="7" t="n">
        <v>25</v>
      </c>
      <c r="E5" s="7" t="n">
        <v>7</v>
      </c>
      <c r="F5" s="7" t="n">
        <v>6</v>
      </c>
      <c r="G5" s="7" t="n">
        <v>86</v>
      </c>
      <c r="H5" s="7" t="n">
        <v>38</v>
      </c>
      <c r="I5" s="7" t="n">
        <v>48</v>
      </c>
      <c r="J5" s="7" t="n">
        <v>62</v>
      </c>
      <c r="K5" s="7" t="n">
        <v>82</v>
      </c>
      <c r="L5" s="7" t="n">
        <v>54.223</v>
      </c>
      <c r="M5" s="7" t="n">
        <v>28</v>
      </c>
      <c r="N5" s="9" t="n">
        <v>27.8</v>
      </c>
      <c r="O5" s="9" t="n">
        <v>66.4</v>
      </c>
      <c r="P5" s="7" t="n">
        <v>418</v>
      </c>
      <c r="Q5" s="7" t="n">
        <v>3.42</v>
      </c>
      <c r="R5" s="7" t="n">
        <v>6</v>
      </c>
      <c r="S5" s="7" t="n">
        <v>6</v>
      </c>
      <c r="T5" s="7" t="n">
        <v>92</v>
      </c>
      <c r="U5" s="7" t="n">
        <v>3</v>
      </c>
      <c r="V5" s="7" t="n">
        <v>6</v>
      </c>
      <c r="W5" s="7" t="n">
        <v>2</v>
      </c>
      <c r="X5" s="7" t="n">
        <v>119</v>
      </c>
      <c r="Y5" s="7" t="n">
        <v>80</v>
      </c>
      <c r="Z5" s="7" t="n">
        <v>15</v>
      </c>
      <c r="AA5" s="7" t="n">
        <v>488</v>
      </c>
      <c r="AB5" s="7" t="n">
        <v>213</v>
      </c>
      <c r="AC5" s="8" t="n">
        <v>17.4</v>
      </c>
      <c r="AD5" s="7" t="n">
        <v>46</v>
      </c>
      <c r="AE5" s="7" t="n">
        <v>24758</v>
      </c>
      <c r="AF5" s="7" t="n">
        <v>28227</v>
      </c>
      <c r="AG5" s="7" t="n">
        <v>391043</v>
      </c>
      <c r="AH5" s="7" t="n">
        <v>83</v>
      </c>
      <c r="AI5" s="7" t="n">
        <v>337</v>
      </c>
      <c r="AJ5" s="7" t="n">
        <v>12607</v>
      </c>
      <c r="AK5" s="7" t="n">
        <v>13663</v>
      </c>
      <c r="AL5" s="7" t="n">
        <v>9116</v>
      </c>
      <c r="AM5" s="7" t="n">
        <v>9973</v>
      </c>
      <c r="AN5" s="7" t="n">
        <v>1888</v>
      </c>
      <c r="AO5" s="7" t="n">
        <v>2617</v>
      </c>
      <c r="AP5" s="7" t="n">
        <v>26418</v>
      </c>
      <c r="AQ5" s="7" t="n">
        <v>1726</v>
      </c>
      <c r="AR5" s="7" t="n">
        <v>573</v>
      </c>
      <c r="AS5" s="7" t="n">
        <v>86</v>
      </c>
      <c r="AT5" s="7" t="n">
        <v>183</v>
      </c>
      <c r="AU5" s="7" t="n">
        <v>417</v>
      </c>
      <c r="AV5" s="7" t="n">
        <v>638</v>
      </c>
      <c r="AW5" s="7" t="n">
        <v>185</v>
      </c>
      <c r="AX5" s="7" t="n">
        <v>524</v>
      </c>
      <c r="AY5" s="7" t="n">
        <v>793</v>
      </c>
      <c r="AZ5" s="7" t="n">
        <v>31608</v>
      </c>
      <c r="BA5" s="7" t="n">
        <v>2437</v>
      </c>
      <c r="BB5" s="7" t="n">
        <v>7687</v>
      </c>
      <c r="BC5" s="7" t="n">
        <v>15579</v>
      </c>
      <c r="BD5" s="7" t="n">
        <v>8550</v>
      </c>
      <c r="BE5" s="7" t="n">
        <v>1051</v>
      </c>
      <c r="BF5" s="7" t="n">
        <v>31602</v>
      </c>
      <c r="BG5" s="7" t="n">
        <v>455</v>
      </c>
      <c r="BH5" s="7" t="n">
        <v>364</v>
      </c>
      <c r="BI5" s="7" t="n">
        <v>416</v>
      </c>
      <c r="BJ5" s="7" t="n">
        <v>0</v>
      </c>
      <c r="BK5" s="7" t="n">
        <v>83</v>
      </c>
      <c r="BL5" s="7" t="n">
        <v>342</v>
      </c>
    </row>
    <row r="6" customFormat="false" ht="15.75" hidden="false" customHeight="false" outlineLevel="0" collapsed="false">
      <c r="A6" s="4" t="n">
        <v>15</v>
      </c>
      <c r="B6" s="6" t="s">
        <v>68</v>
      </c>
      <c r="C6" s="7" t="n">
        <v>38</v>
      </c>
      <c r="D6" s="7" t="n">
        <v>10</v>
      </c>
      <c r="E6" s="7" t="n">
        <v>11</v>
      </c>
      <c r="F6" s="7" t="n">
        <v>17</v>
      </c>
      <c r="G6" s="7" t="n">
        <v>48</v>
      </c>
      <c r="H6" s="7" t="n">
        <v>60</v>
      </c>
      <c r="I6" s="7" t="n">
        <v>-12</v>
      </c>
      <c r="J6" s="7" t="n">
        <v>35</v>
      </c>
      <c r="K6" s="7" t="n">
        <v>41</v>
      </c>
      <c r="L6" s="7" t="n">
        <v>35.969</v>
      </c>
      <c r="M6" s="7" t="n">
        <v>27</v>
      </c>
      <c r="N6" s="9" t="n">
        <v>27.5</v>
      </c>
      <c r="O6" s="9" t="n">
        <v>56.7</v>
      </c>
      <c r="P6" s="7" t="n">
        <v>418</v>
      </c>
      <c r="Q6" s="7" t="n">
        <v>3.42</v>
      </c>
      <c r="R6" s="7" t="n">
        <v>6</v>
      </c>
      <c r="S6" s="7" t="n">
        <v>8</v>
      </c>
      <c r="T6" s="7" t="n">
        <v>108</v>
      </c>
      <c r="U6" s="7" t="n">
        <v>3</v>
      </c>
      <c r="V6" s="7" t="n">
        <v>9</v>
      </c>
      <c r="W6" s="7" t="n">
        <v>2</v>
      </c>
      <c r="X6" s="7" t="n">
        <v>154</v>
      </c>
      <c r="Y6" s="7" t="n">
        <v>95</v>
      </c>
      <c r="Z6" s="7" t="n">
        <v>6</v>
      </c>
      <c r="AA6" s="7" t="n">
        <v>471</v>
      </c>
      <c r="AB6" s="7" t="n">
        <v>152</v>
      </c>
      <c r="AC6" s="8" t="n">
        <v>18.4</v>
      </c>
      <c r="AD6" s="7" t="n">
        <v>20</v>
      </c>
      <c r="AE6" s="7" t="n">
        <v>16182</v>
      </c>
      <c r="AF6" s="7" t="n">
        <v>19823</v>
      </c>
      <c r="AG6" s="7" t="n">
        <v>284815</v>
      </c>
      <c r="AH6" s="7" t="n">
        <v>84</v>
      </c>
      <c r="AI6" s="7" t="n">
        <v>337</v>
      </c>
      <c r="AJ6" s="7" t="n">
        <v>7354</v>
      </c>
      <c r="AK6" s="7" t="n">
        <v>8220</v>
      </c>
      <c r="AL6" s="7" t="n">
        <v>6504</v>
      </c>
      <c r="AM6" s="7" t="n">
        <v>7416</v>
      </c>
      <c r="AN6" s="7" t="n">
        <v>1774</v>
      </c>
      <c r="AO6" s="7" t="n">
        <v>2986</v>
      </c>
      <c r="AP6" s="7" t="n">
        <v>17676</v>
      </c>
      <c r="AQ6" s="7" t="n">
        <v>2063</v>
      </c>
      <c r="AR6" s="7" t="n">
        <v>699</v>
      </c>
      <c r="AS6" s="7" t="n">
        <v>30</v>
      </c>
      <c r="AT6" s="7" t="n">
        <v>205</v>
      </c>
      <c r="AU6" s="7" t="n">
        <v>624</v>
      </c>
      <c r="AV6" s="7" t="n">
        <v>799</v>
      </c>
      <c r="AW6" s="7" t="n">
        <v>185</v>
      </c>
      <c r="AX6" s="7" t="n">
        <v>445</v>
      </c>
      <c r="AY6" s="7" t="n">
        <v>713</v>
      </c>
      <c r="AZ6" s="7" t="n">
        <v>23601</v>
      </c>
      <c r="BA6" s="7" t="n">
        <v>2497</v>
      </c>
      <c r="BB6" s="7" t="n">
        <v>7853</v>
      </c>
      <c r="BC6" s="7" t="n">
        <v>10399</v>
      </c>
      <c r="BD6" s="7" t="n">
        <v>5595</v>
      </c>
      <c r="BE6" s="7" t="n">
        <v>842</v>
      </c>
      <c r="BF6" s="7" t="n">
        <v>23593</v>
      </c>
      <c r="BG6" s="7" t="n">
        <v>579</v>
      </c>
      <c r="BH6" s="7" t="n">
        <v>558</v>
      </c>
      <c r="BI6" s="7" t="n">
        <v>473</v>
      </c>
      <c r="BJ6" s="7" t="n">
        <v>1</v>
      </c>
      <c r="BK6" s="7" t="n">
        <v>84</v>
      </c>
      <c r="BL6" s="7" t="n">
        <v>302</v>
      </c>
    </row>
    <row r="7" customFormat="false" ht="15.75" hidden="false" customHeight="false" outlineLevel="0" collapsed="false">
      <c r="A7" s="4" t="n">
        <v>17</v>
      </c>
      <c r="B7" s="6" t="s">
        <v>70</v>
      </c>
      <c r="C7" s="7" t="n">
        <v>38</v>
      </c>
      <c r="D7" s="7" t="n">
        <v>7</v>
      </c>
      <c r="E7" s="7" t="n">
        <v>16</v>
      </c>
      <c r="F7" s="7" t="n">
        <v>15</v>
      </c>
      <c r="G7" s="7" t="n">
        <v>37</v>
      </c>
      <c r="H7" s="7" t="n">
        <v>49</v>
      </c>
      <c r="I7" s="7" t="n">
        <v>-12</v>
      </c>
      <c r="J7" s="7" t="n">
        <v>26</v>
      </c>
      <c r="K7" s="7" t="n">
        <v>37</v>
      </c>
      <c r="L7" s="7" t="n">
        <v>11.995</v>
      </c>
      <c r="M7" s="7" t="n">
        <v>30</v>
      </c>
      <c r="N7" s="9" t="n">
        <v>25.8</v>
      </c>
      <c r="O7" s="9" t="n">
        <v>51.7</v>
      </c>
      <c r="P7" s="7" t="n">
        <v>418</v>
      </c>
      <c r="Q7" s="7" t="n">
        <v>3.42</v>
      </c>
      <c r="R7" s="7" t="n">
        <v>6</v>
      </c>
      <c r="S7" s="7" t="n">
        <v>9</v>
      </c>
      <c r="T7" s="7" t="n">
        <v>104</v>
      </c>
      <c r="U7" s="7" t="n">
        <v>3</v>
      </c>
      <c r="V7" s="7" t="n">
        <v>6</v>
      </c>
      <c r="W7" s="7" t="n">
        <v>3</v>
      </c>
      <c r="X7" s="7" t="n">
        <v>149</v>
      </c>
      <c r="Y7" s="7" t="n">
        <v>100</v>
      </c>
      <c r="Z7" s="7" t="n">
        <v>12</v>
      </c>
      <c r="AA7" s="7" t="n">
        <v>359</v>
      </c>
      <c r="AB7" s="7" t="n">
        <v>131</v>
      </c>
      <c r="AC7" s="8" t="n">
        <v>18.8</v>
      </c>
      <c r="AD7" s="7" t="n">
        <v>23</v>
      </c>
      <c r="AE7" s="7" t="n">
        <v>14552</v>
      </c>
      <c r="AF7" s="7" t="n">
        <v>18557</v>
      </c>
      <c r="AG7" s="7" t="n">
        <v>249112</v>
      </c>
      <c r="AH7" s="7" t="n">
        <v>70</v>
      </c>
      <c r="AI7" s="7" t="n">
        <v>367</v>
      </c>
      <c r="AJ7" s="7" t="n">
        <v>6742</v>
      </c>
      <c r="AK7" s="7" t="n">
        <v>7687</v>
      </c>
      <c r="AL7" s="7" t="n">
        <v>5746</v>
      </c>
      <c r="AM7" s="7" t="n">
        <v>6750</v>
      </c>
      <c r="AN7" s="7" t="n">
        <v>1422</v>
      </c>
      <c r="AO7" s="7" t="n">
        <v>2704</v>
      </c>
      <c r="AP7" s="7" t="n">
        <v>16543</v>
      </c>
      <c r="AQ7" s="7" t="n">
        <v>1944</v>
      </c>
      <c r="AR7" s="7" t="n">
        <v>593</v>
      </c>
      <c r="AS7" s="7" t="n">
        <v>38</v>
      </c>
      <c r="AT7" s="7" t="n">
        <v>138</v>
      </c>
      <c r="AU7" s="7" t="n">
        <v>636</v>
      </c>
      <c r="AV7" s="7" t="n">
        <v>749</v>
      </c>
      <c r="AW7" s="7" t="n">
        <v>176</v>
      </c>
      <c r="AX7" s="7" t="n">
        <v>370</v>
      </c>
      <c r="AY7" s="7" t="n">
        <v>610</v>
      </c>
      <c r="AZ7" s="7" t="n">
        <v>22467</v>
      </c>
      <c r="BA7" s="7" t="n">
        <v>2306</v>
      </c>
      <c r="BB7" s="7" t="n">
        <v>7520</v>
      </c>
      <c r="BC7" s="7" t="n">
        <v>10311</v>
      </c>
      <c r="BD7" s="7" t="n">
        <v>4854</v>
      </c>
      <c r="BE7" s="7" t="n">
        <v>579</v>
      </c>
      <c r="BF7" s="7" t="n">
        <v>22458</v>
      </c>
      <c r="BG7" s="7" t="n">
        <v>650</v>
      </c>
      <c r="BH7" s="7" t="n">
        <v>659</v>
      </c>
      <c r="BI7" s="7" t="n">
        <v>473</v>
      </c>
      <c r="BJ7" s="7" t="n">
        <v>0</v>
      </c>
      <c r="BK7" s="7" t="n">
        <v>70</v>
      </c>
      <c r="BL7" s="7" t="n">
        <v>396</v>
      </c>
    </row>
    <row r="8" customFormat="false" ht="15.75" hidden="false" customHeight="false" outlineLevel="0" collapsed="false">
      <c r="A8" s="4" t="n">
        <v>14</v>
      </c>
      <c r="B8" s="6" t="s">
        <v>84</v>
      </c>
      <c r="C8" s="7" t="n">
        <v>38</v>
      </c>
      <c r="D8" s="7" t="n">
        <v>11</v>
      </c>
      <c r="E8" s="7" t="n">
        <v>9</v>
      </c>
      <c r="F8" s="7" t="n">
        <v>18</v>
      </c>
      <c r="G8" s="7" t="n">
        <v>39</v>
      </c>
      <c r="H8" s="7" t="n">
        <v>56</v>
      </c>
      <c r="I8" s="7" t="n">
        <v>-17</v>
      </c>
      <c r="J8" s="7" t="n">
        <v>24</v>
      </c>
      <c r="K8" s="7" t="n">
        <v>42</v>
      </c>
      <c r="L8" s="7" t="n">
        <v>4.151</v>
      </c>
      <c r="M8" s="7" t="n">
        <v>26</v>
      </c>
      <c r="N8" s="9" t="n">
        <v>29.3</v>
      </c>
      <c r="O8" s="9" t="n">
        <v>46.3</v>
      </c>
      <c r="P8" s="7" t="n">
        <v>418</v>
      </c>
      <c r="Q8" s="7" t="n">
        <v>3.42</v>
      </c>
      <c r="R8" s="7" t="n">
        <v>7</v>
      </c>
      <c r="S8" s="7" t="n">
        <v>10</v>
      </c>
      <c r="T8" s="7" t="n">
        <v>92</v>
      </c>
      <c r="U8" s="7" t="n">
        <v>2</v>
      </c>
      <c r="V8" s="7" t="n">
        <v>3</v>
      </c>
      <c r="W8" s="7" t="n">
        <v>2</v>
      </c>
      <c r="X8" s="7" t="n">
        <v>138</v>
      </c>
      <c r="Y8" s="7" t="n">
        <v>81</v>
      </c>
      <c r="Z8" s="7" t="n">
        <v>11</v>
      </c>
      <c r="AA8" s="7" t="n">
        <v>419</v>
      </c>
      <c r="AB8" s="7" t="n">
        <v>132</v>
      </c>
      <c r="AC8" s="8" t="n">
        <v>18.9</v>
      </c>
      <c r="AD8" s="7" t="n">
        <v>21</v>
      </c>
      <c r="AE8" s="7" t="n">
        <v>10439</v>
      </c>
      <c r="AF8" s="7" t="n">
        <v>15551</v>
      </c>
      <c r="AG8" s="7" t="n">
        <v>207816</v>
      </c>
      <c r="AH8" s="7" t="n">
        <v>73</v>
      </c>
      <c r="AI8" s="7" t="n">
        <v>286</v>
      </c>
      <c r="AJ8" s="7" t="n">
        <v>4422</v>
      </c>
      <c r="AK8" s="7" t="n">
        <v>5456</v>
      </c>
      <c r="AL8" s="7" t="n">
        <v>4008</v>
      </c>
      <c r="AM8" s="7" t="n">
        <v>5354</v>
      </c>
      <c r="AN8" s="7" t="n">
        <v>1713</v>
      </c>
      <c r="AO8" s="7" t="n">
        <v>3829</v>
      </c>
      <c r="AP8" s="7" t="n">
        <v>13381</v>
      </c>
      <c r="AQ8" s="7" t="n">
        <v>2097</v>
      </c>
      <c r="AR8" s="7" t="n">
        <v>531</v>
      </c>
      <c r="AS8" s="7" t="n">
        <v>11</v>
      </c>
      <c r="AT8" s="7" t="n">
        <v>221</v>
      </c>
      <c r="AU8" s="7" t="n">
        <v>870</v>
      </c>
      <c r="AV8" s="7" t="n">
        <v>1015</v>
      </c>
      <c r="AW8" s="7" t="n">
        <v>189</v>
      </c>
      <c r="AX8" s="7" t="n">
        <v>260</v>
      </c>
      <c r="AY8" s="7" t="n">
        <v>458</v>
      </c>
      <c r="AZ8" s="7" t="n">
        <v>19410</v>
      </c>
      <c r="BA8" s="7" t="n">
        <v>1786</v>
      </c>
      <c r="BB8" s="7" t="n">
        <v>5173</v>
      </c>
      <c r="BC8" s="7" t="n">
        <v>9065</v>
      </c>
      <c r="BD8" s="7" t="n">
        <v>5411</v>
      </c>
      <c r="BE8" s="7" t="n">
        <v>628</v>
      </c>
      <c r="BF8" s="7" t="n">
        <v>19400</v>
      </c>
      <c r="BG8" s="7" t="n">
        <v>974</v>
      </c>
      <c r="BH8" s="7" t="n">
        <v>1091</v>
      </c>
      <c r="BI8" s="7" t="n">
        <v>538</v>
      </c>
      <c r="BJ8" s="7" t="n">
        <v>1</v>
      </c>
      <c r="BK8" s="7" t="n">
        <v>73</v>
      </c>
      <c r="BL8" s="7" t="n">
        <v>430</v>
      </c>
    </row>
    <row r="9" customFormat="false" ht="15.75" hidden="false" customHeight="false" outlineLevel="0" collapsed="false">
      <c r="A9" s="4" t="n">
        <v>20</v>
      </c>
      <c r="B9" s="6" t="s">
        <v>72</v>
      </c>
      <c r="C9" s="7" t="n">
        <v>38</v>
      </c>
      <c r="D9" s="7" t="n">
        <v>5</v>
      </c>
      <c r="E9" s="7" t="n">
        <v>10</v>
      </c>
      <c r="F9" s="7" t="n">
        <v>23</v>
      </c>
      <c r="G9" s="7" t="n">
        <v>27</v>
      </c>
      <c r="H9" s="7" t="n">
        <v>58</v>
      </c>
      <c r="I9" s="7" t="n">
        <v>-31</v>
      </c>
      <c r="J9" s="7" t="n">
        <v>17</v>
      </c>
      <c r="K9" s="7" t="n">
        <v>25</v>
      </c>
      <c r="L9" s="7" t="n">
        <v>16.26</v>
      </c>
      <c r="M9" s="7" t="n">
        <v>31</v>
      </c>
      <c r="N9" s="9" t="n">
        <v>27.7</v>
      </c>
      <c r="O9" s="9" t="n">
        <v>47.4</v>
      </c>
      <c r="P9" s="7" t="n">
        <v>418</v>
      </c>
      <c r="Q9" s="7" t="n">
        <v>3.42</v>
      </c>
      <c r="R9" s="7" t="n">
        <v>4</v>
      </c>
      <c r="S9" s="7" t="n">
        <v>4</v>
      </c>
      <c r="T9" s="7" t="n">
        <v>107</v>
      </c>
      <c r="U9" s="7" t="n">
        <v>6</v>
      </c>
      <c r="V9" s="7" t="n">
        <v>9</v>
      </c>
      <c r="W9" s="7" t="n">
        <v>2</v>
      </c>
      <c r="X9" s="7" t="n">
        <v>163</v>
      </c>
      <c r="Y9" s="7" t="n">
        <v>106</v>
      </c>
      <c r="Z9" s="7" t="n">
        <v>6</v>
      </c>
      <c r="AA9" s="7" t="n">
        <v>407</v>
      </c>
      <c r="AB9" s="7" t="n">
        <v>120</v>
      </c>
      <c r="AC9" s="8" t="n">
        <v>19.1</v>
      </c>
      <c r="AD9" s="7" t="n">
        <v>20</v>
      </c>
      <c r="AE9" s="7" t="n">
        <v>11881</v>
      </c>
      <c r="AF9" s="7" t="n">
        <v>16363</v>
      </c>
      <c r="AG9" s="7" t="n">
        <v>224795</v>
      </c>
      <c r="AH9" s="7" t="n">
        <v>65</v>
      </c>
      <c r="AI9" s="7" t="n">
        <v>281</v>
      </c>
      <c r="AJ9" s="7" t="n">
        <v>4830</v>
      </c>
      <c r="AK9" s="7" t="n">
        <v>5791</v>
      </c>
      <c r="AL9" s="7" t="n">
        <v>5174</v>
      </c>
      <c r="AM9" s="7" t="n">
        <v>6369</v>
      </c>
      <c r="AN9" s="7" t="n">
        <v>1528</v>
      </c>
      <c r="AO9" s="7" t="n">
        <v>3235</v>
      </c>
      <c r="AP9" s="7" t="n">
        <v>14389</v>
      </c>
      <c r="AQ9" s="7" t="n">
        <v>1909</v>
      </c>
      <c r="AR9" s="7" t="n">
        <v>543</v>
      </c>
      <c r="AS9" s="7" t="n">
        <v>19</v>
      </c>
      <c r="AT9" s="7" t="n">
        <v>146</v>
      </c>
      <c r="AU9" s="7" t="n">
        <v>710</v>
      </c>
      <c r="AV9" s="7" t="n">
        <v>800</v>
      </c>
      <c r="AW9" s="7" t="n">
        <v>156</v>
      </c>
      <c r="AX9" s="7" t="n">
        <v>281</v>
      </c>
      <c r="AY9" s="7" t="n">
        <v>489</v>
      </c>
      <c r="AZ9" s="7" t="n">
        <v>20200</v>
      </c>
      <c r="BA9" s="7" t="n">
        <v>2105</v>
      </c>
      <c r="BB9" s="7" t="n">
        <v>6862</v>
      </c>
      <c r="BC9" s="7" t="n">
        <v>9222</v>
      </c>
      <c r="BD9" s="7" t="n">
        <v>4355</v>
      </c>
      <c r="BE9" s="7" t="n">
        <v>591</v>
      </c>
      <c r="BF9" s="7" t="n">
        <v>20196</v>
      </c>
      <c r="BG9" s="7" t="n">
        <v>755</v>
      </c>
      <c r="BH9" s="7" t="n">
        <v>814</v>
      </c>
      <c r="BI9" s="7" t="n">
        <v>581</v>
      </c>
      <c r="BJ9" s="7" t="n">
        <v>2</v>
      </c>
      <c r="BK9" s="7" t="n">
        <v>65</v>
      </c>
      <c r="BL9" s="7" t="n">
        <v>360</v>
      </c>
    </row>
    <row r="10" customFormat="false" ht="15.75" hidden="false" customHeight="false" outlineLevel="0" collapsed="false">
      <c r="A10" s="4" t="n">
        <v>8</v>
      </c>
      <c r="B10" s="6" t="s">
        <v>73</v>
      </c>
      <c r="C10" s="7" t="n">
        <v>38</v>
      </c>
      <c r="D10" s="7" t="n">
        <v>14</v>
      </c>
      <c r="E10" s="7" t="n">
        <v>12</v>
      </c>
      <c r="F10" s="7" t="n">
        <v>12</v>
      </c>
      <c r="G10" s="7" t="n">
        <v>43</v>
      </c>
      <c r="H10" s="7" t="n">
        <v>37</v>
      </c>
      <c r="I10" s="7" t="n">
        <v>6</v>
      </c>
      <c r="J10" s="7" t="n">
        <v>31</v>
      </c>
      <c r="K10" s="7" t="n">
        <v>54</v>
      </c>
      <c r="L10" s="7" t="n">
        <v>8</v>
      </c>
      <c r="M10" s="7" t="n">
        <v>30</v>
      </c>
      <c r="N10" s="9" t="n">
        <v>27.5</v>
      </c>
      <c r="O10" s="9" t="n">
        <v>45</v>
      </c>
      <c r="P10" s="7" t="n">
        <v>418</v>
      </c>
      <c r="Q10" s="7" t="n">
        <v>3.42</v>
      </c>
      <c r="R10" s="7" t="n">
        <v>6</v>
      </c>
      <c r="S10" s="7" t="n">
        <v>7</v>
      </c>
      <c r="T10" s="7" t="n">
        <v>135</v>
      </c>
      <c r="U10" s="7" t="n">
        <v>2</v>
      </c>
      <c r="V10" s="7" t="n">
        <v>5</v>
      </c>
      <c r="W10" s="7" t="n">
        <v>1</v>
      </c>
      <c r="X10" s="7" t="n">
        <v>109</v>
      </c>
      <c r="Y10" s="7" t="n">
        <v>73</v>
      </c>
      <c r="Z10" s="7" t="n">
        <v>15</v>
      </c>
      <c r="AA10" s="7" t="n">
        <v>408</v>
      </c>
      <c r="AB10" s="7" t="n">
        <v>121</v>
      </c>
      <c r="AC10" s="8" t="n">
        <v>18.6</v>
      </c>
      <c r="AD10" s="7" t="n">
        <v>31</v>
      </c>
      <c r="AE10" s="7" t="n">
        <v>8319</v>
      </c>
      <c r="AF10" s="7" t="n">
        <v>13715</v>
      </c>
      <c r="AG10" s="7" t="n">
        <v>165205</v>
      </c>
      <c r="AH10" s="7" t="n">
        <v>106</v>
      </c>
      <c r="AI10" s="7" t="n">
        <v>377</v>
      </c>
      <c r="AJ10" s="7" t="n">
        <v>3535</v>
      </c>
      <c r="AK10" s="7" t="n">
        <v>4713</v>
      </c>
      <c r="AL10" s="7" t="n">
        <v>2977</v>
      </c>
      <c r="AM10" s="7" t="n">
        <v>4408</v>
      </c>
      <c r="AN10" s="7" t="n">
        <v>1466</v>
      </c>
      <c r="AO10" s="7" t="n">
        <v>3508</v>
      </c>
      <c r="AP10" s="7" t="n">
        <v>11368</v>
      </c>
      <c r="AQ10" s="7" t="n">
        <v>2241</v>
      </c>
      <c r="AR10" s="7" t="n">
        <v>630</v>
      </c>
      <c r="AS10" s="7" t="n">
        <v>27</v>
      </c>
      <c r="AT10" s="7" t="n">
        <v>215</v>
      </c>
      <c r="AU10" s="7" t="n">
        <v>833</v>
      </c>
      <c r="AV10" s="7" t="n">
        <v>1094</v>
      </c>
      <c r="AW10" s="7" t="n">
        <v>185</v>
      </c>
      <c r="AX10" s="7" t="n">
        <v>274</v>
      </c>
      <c r="AY10" s="7" t="n">
        <v>476</v>
      </c>
      <c r="AZ10" s="7" t="n">
        <v>17624</v>
      </c>
      <c r="BA10" s="7" t="n">
        <v>1489</v>
      </c>
      <c r="BB10" s="7" t="n">
        <v>4852</v>
      </c>
      <c r="BC10" s="7" t="n">
        <v>7859</v>
      </c>
      <c r="BD10" s="7" t="n">
        <v>5146</v>
      </c>
      <c r="BE10" s="7" t="n">
        <v>643</v>
      </c>
      <c r="BF10" s="7" t="n">
        <v>17617</v>
      </c>
      <c r="BG10" s="7" t="n">
        <v>914</v>
      </c>
      <c r="BH10" s="7" t="n">
        <v>1024</v>
      </c>
      <c r="BI10" s="7" t="n">
        <v>706</v>
      </c>
      <c r="BJ10" s="7" t="n">
        <v>2</v>
      </c>
      <c r="BK10" s="7" t="n">
        <v>106</v>
      </c>
      <c r="BL10" s="7" t="n">
        <v>367</v>
      </c>
    </row>
    <row r="11" customFormat="false" ht="15.75" hidden="false" customHeight="false" outlineLevel="0" collapsed="false">
      <c r="A11" s="4" t="n">
        <v>7</v>
      </c>
      <c r="B11" s="6" t="s">
        <v>74</v>
      </c>
      <c r="C11" s="7" t="n">
        <v>38</v>
      </c>
      <c r="D11" s="7" t="n">
        <v>16</v>
      </c>
      <c r="E11" s="7" t="n">
        <v>8</v>
      </c>
      <c r="F11" s="7" t="n">
        <v>14</v>
      </c>
      <c r="G11" s="7" t="n">
        <v>52</v>
      </c>
      <c r="H11" s="7" t="n">
        <v>45</v>
      </c>
      <c r="I11" s="7" t="n">
        <v>7</v>
      </c>
      <c r="J11" s="7" t="n">
        <v>34</v>
      </c>
      <c r="K11" s="7" t="n">
        <v>56</v>
      </c>
      <c r="L11" s="7" t="n">
        <v>11.174</v>
      </c>
      <c r="M11" s="7" t="n">
        <v>27</v>
      </c>
      <c r="N11" s="9" t="n">
        <v>26.8</v>
      </c>
      <c r="O11" s="9" t="n">
        <v>43.8</v>
      </c>
      <c r="P11" s="7" t="n">
        <v>418</v>
      </c>
      <c r="Q11" s="7" t="n">
        <v>3.42</v>
      </c>
      <c r="R11" s="7" t="n">
        <v>5</v>
      </c>
      <c r="S11" s="7" t="n">
        <v>5</v>
      </c>
      <c r="T11" s="7" t="n">
        <v>109</v>
      </c>
      <c r="U11" s="7" t="n">
        <v>1</v>
      </c>
      <c r="V11" s="7" t="n">
        <v>1</v>
      </c>
      <c r="W11" s="7" t="n">
        <v>2</v>
      </c>
      <c r="X11" s="7" t="n">
        <v>156</v>
      </c>
      <c r="Y11" s="7" t="n">
        <v>110</v>
      </c>
      <c r="Z11" s="7" t="n">
        <v>13</v>
      </c>
      <c r="AA11" s="7" t="n">
        <v>389</v>
      </c>
      <c r="AB11" s="7" t="n">
        <v>118</v>
      </c>
      <c r="AC11" s="8" t="n">
        <v>19</v>
      </c>
      <c r="AD11" s="7" t="n">
        <v>25</v>
      </c>
      <c r="AE11" s="7" t="n">
        <v>9810</v>
      </c>
      <c r="AF11" s="7" t="n">
        <v>14105</v>
      </c>
      <c r="AG11" s="7" t="n">
        <v>190418</v>
      </c>
      <c r="AH11" s="7" t="n">
        <v>70</v>
      </c>
      <c r="AI11" s="7" t="n">
        <v>306</v>
      </c>
      <c r="AJ11" s="7" t="n">
        <v>3970</v>
      </c>
      <c r="AK11" s="7" t="n">
        <v>4840</v>
      </c>
      <c r="AL11" s="7" t="n">
        <v>3979</v>
      </c>
      <c r="AM11" s="7" t="n">
        <v>5089</v>
      </c>
      <c r="AN11" s="7" t="n">
        <v>1486</v>
      </c>
      <c r="AO11" s="7" t="n">
        <v>3136</v>
      </c>
      <c r="AP11" s="7" t="n">
        <v>12058</v>
      </c>
      <c r="AQ11" s="7" t="n">
        <v>1977</v>
      </c>
      <c r="AR11" s="7" t="n">
        <v>582</v>
      </c>
      <c r="AS11" s="7" t="n">
        <v>16</v>
      </c>
      <c r="AT11" s="7" t="n">
        <v>133</v>
      </c>
      <c r="AU11" s="7" t="n">
        <v>670</v>
      </c>
      <c r="AV11" s="7" t="n">
        <v>825</v>
      </c>
      <c r="AW11" s="7" t="n">
        <v>163</v>
      </c>
      <c r="AX11" s="7" t="n">
        <v>300</v>
      </c>
      <c r="AY11" s="7" t="n">
        <v>553</v>
      </c>
      <c r="AZ11" s="7" t="n">
        <v>17947</v>
      </c>
      <c r="BA11" s="7" t="n">
        <v>2233</v>
      </c>
      <c r="BB11" s="7" t="n">
        <v>6288</v>
      </c>
      <c r="BC11" s="7" t="n">
        <v>7585</v>
      </c>
      <c r="BD11" s="7" t="n">
        <v>4309</v>
      </c>
      <c r="BE11" s="7" t="n">
        <v>576</v>
      </c>
      <c r="BF11" s="7" t="n">
        <v>17942</v>
      </c>
      <c r="BG11" s="7" t="n">
        <v>748</v>
      </c>
      <c r="BH11" s="7" t="n">
        <v>849</v>
      </c>
      <c r="BI11" s="7" t="n">
        <v>590</v>
      </c>
      <c r="BJ11" s="7" t="n">
        <v>0</v>
      </c>
      <c r="BK11" s="7" t="n">
        <v>70</v>
      </c>
      <c r="BL11" s="7" t="n">
        <v>383</v>
      </c>
    </row>
    <row r="12" customFormat="false" ht="15.75" hidden="false" customHeight="false" outlineLevel="0" collapsed="false">
      <c r="A12" s="4" t="n">
        <v>18</v>
      </c>
      <c r="B12" s="6" t="s">
        <v>87</v>
      </c>
      <c r="C12" s="7" t="n">
        <v>38</v>
      </c>
      <c r="D12" s="7" t="n">
        <v>8</v>
      </c>
      <c r="E12" s="7" t="n">
        <v>12</v>
      </c>
      <c r="F12" s="7" t="n">
        <v>18</v>
      </c>
      <c r="G12" s="7" t="n">
        <v>30</v>
      </c>
      <c r="H12" s="7" t="n">
        <v>51</v>
      </c>
      <c r="I12" s="7" t="n">
        <v>-21</v>
      </c>
      <c r="J12" s="7" t="n">
        <v>19</v>
      </c>
      <c r="K12" s="7" t="n">
        <v>36</v>
      </c>
      <c r="L12" s="7" t="n">
        <v>7.539</v>
      </c>
      <c r="M12" s="7" t="n">
        <v>29</v>
      </c>
      <c r="N12" s="9" t="n">
        <v>26.9</v>
      </c>
      <c r="O12" s="9" t="n">
        <v>43.9</v>
      </c>
      <c r="P12" s="7" t="n">
        <v>418</v>
      </c>
      <c r="Q12" s="7" t="n">
        <v>3.42</v>
      </c>
      <c r="R12" s="7" t="n">
        <v>3</v>
      </c>
      <c r="S12" s="7" t="n">
        <v>5</v>
      </c>
      <c r="T12" s="7" t="n">
        <v>127</v>
      </c>
      <c r="U12" s="7" t="n">
        <v>2</v>
      </c>
      <c r="V12" s="7" t="n">
        <v>4</v>
      </c>
      <c r="W12" s="7" t="n">
        <v>2</v>
      </c>
      <c r="X12" s="7" t="n">
        <v>138</v>
      </c>
      <c r="Y12" s="7" t="n">
        <v>87</v>
      </c>
      <c r="Z12" s="7" t="n">
        <v>9</v>
      </c>
      <c r="AA12" s="7" t="n">
        <v>427</v>
      </c>
      <c r="AB12" s="7" t="n">
        <v>143</v>
      </c>
      <c r="AC12" s="8" t="n">
        <v>19.2</v>
      </c>
      <c r="AD12" s="7" t="n">
        <v>29</v>
      </c>
      <c r="AE12" s="7" t="n">
        <v>10336</v>
      </c>
      <c r="AF12" s="7" t="n">
        <v>14838</v>
      </c>
      <c r="AG12" s="7" t="n">
        <v>189358</v>
      </c>
      <c r="AH12" s="7" t="n">
        <v>75</v>
      </c>
      <c r="AI12" s="7" t="n">
        <v>296</v>
      </c>
      <c r="AJ12" s="7" t="n">
        <v>4801</v>
      </c>
      <c r="AK12" s="7" t="n">
        <v>5718</v>
      </c>
      <c r="AL12" s="7" t="n">
        <v>3782</v>
      </c>
      <c r="AM12" s="7" t="n">
        <v>4953</v>
      </c>
      <c r="AN12" s="7" t="n">
        <v>1390</v>
      </c>
      <c r="AO12" s="7" t="n">
        <v>3161</v>
      </c>
      <c r="AP12" s="7" t="n">
        <v>12774</v>
      </c>
      <c r="AQ12" s="7" t="n">
        <v>1989</v>
      </c>
      <c r="AR12" s="7" t="n">
        <v>565</v>
      </c>
      <c r="AS12" s="7" t="n">
        <v>20</v>
      </c>
      <c r="AT12" s="7" t="n">
        <v>160</v>
      </c>
      <c r="AU12" s="7" t="n">
        <v>771</v>
      </c>
      <c r="AV12" s="7" t="n">
        <v>886</v>
      </c>
      <c r="AW12" s="7" t="n">
        <v>157</v>
      </c>
      <c r="AX12" s="7" t="n">
        <v>342</v>
      </c>
      <c r="AY12" s="7" t="n">
        <v>581</v>
      </c>
      <c r="AZ12" s="7" t="n">
        <v>18714</v>
      </c>
      <c r="BA12" s="7" t="n">
        <v>1774</v>
      </c>
      <c r="BB12" s="7" t="n">
        <v>5796</v>
      </c>
      <c r="BC12" s="7" t="n">
        <v>8420</v>
      </c>
      <c r="BD12" s="7" t="n">
        <v>4725</v>
      </c>
      <c r="BE12" s="7" t="n">
        <v>630</v>
      </c>
      <c r="BF12" s="7" t="n">
        <v>18709</v>
      </c>
      <c r="BG12" s="7" t="n">
        <v>778</v>
      </c>
      <c r="BH12" s="7" t="n">
        <v>865</v>
      </c>
      <c r="BI12" s="7" t="n">
        <v>591</v>
      </c>
      <c r="BJ12" s="7" t="n">
        <v>1</v>
      </c>
      <c r="BK12" s="7" t="n">
        <v>75</v>
      </c>
      <c r="BL12" s="7" t="n">
        <v>418</v>
      </c>
    </row>
    <row r="13" customFormat="false" ht="15.75" hidden="false" customHeight="false" outlineLevel="0" collapsed="false">
      <c r="A13" s="4" t="n">
        <v>12</v>
      </c>
      <c r="B13" s="6" t="s">
        <v>75</v>
      </c>
      <c r="C13" s="7" t="n">
        <v>38</v>
      </c>
      <c r="D13" s="7" t="n">
        <v>14</v>
      </c>
      <c r="E13" s="7" t="n">
        <v>7</v>
      </c>
      <c r="F13" s="7" t="n">
        <v>17</v>
      </c>
      <c r="G13" s="7" t="n">
        <v>47</v>
      </c>
      <c r="H13" s="7" t="n">
        <v>53</v>
      </c>
      <c r="I13" s="7" t="n">
        <v>-6</v>
      </c>
      <c r="J13" s="7" t="n">
        <v>28</v>
      </c>
      <c r="K13" s="7" t="n">
        <v>49</v>
      </c>
      <c r="L13" s="7" t="n">
        <v>13.196</v>
      </c>
      <c r="M13" s="7" t="n">
        <v>29</v>
      </c>
      <c r="N13" s="9" t="n">
        <v>27.7</v>
      </c>
      <c r="O13" s="9" t="n">
        <v>48.3</v>
      </c>
      <c r="P13" s="7" t="n">
        <v>418</v>
      </c>
      <c r="Q13" s="7" t="n">
        <v>3.42</v>
      </c>
      <c r="R13" s="7" t="n">
        <v>5</v>
      </c>
      <c r="S13" s="7" t="n">
        <v>5</v>
      </c>
      <c r="T13" s="7" t="n">
        <v>79</v>
      </c>
      <c r="U13" s="7" t="n">
        <v>4</v>
      </c>
      <c r="V13" s="7" t="n">
        <v>5</v>
      </c>
      <c r="W13" s="7" t="n">
        <v>2</v>
      </c>
      <c r="X13" s="7" t="n">
        <v>215</v>
      </c>
      <c r="Y13" s="7" t="n">
        <v>161</v>
      </c>
      <c r="Z13" s="7" t="n">
        <v>6</v>
      </c>
      <c r="AA13" s="7" t="n">
        <v>422</v>
      </c>
      <c r="AB13" s="7" t="n">
        <v>133</v>
      </c>
      <c r="AC13" s="8" t="n">
        <v>19</v>
      </c>
      <c r="AD13" s="7" t="n">
        <v>21</v>
      </c>
      <c r="AE13" s="7" t="n">
        <v>12415</v>
      </c>
      <c r="AF13" s="7" t="n">
        <v>16332</v>
      </c>
      <c r="AG13" s="7" t="n">
        <v>226838</v>
      </c>
      <c r="AH13" s="7" t="n">
        <v>81</v>
      </c>
      <c r="AI13" s="7" t="n">
        <v>335</v>
      </c>
      <c r="AJ13" s="7" t="n">
        <v>5677</v>
      </c>
      <c r="AK13" s="7" t="n">
        <v>6494</v>
      </c>
      <c r="AL13" s="7" t="n">
        <v>4771</v>
      </c>
      <c r="AM13" s="7" t="n">
        <v>5765</v>
      </c>
      <c r="AN13" s="7" t="n">
        <v>1611</v>
      </c>
      <c r="AO13" s="7" t="n">
        <v>3073</v>
      </c>
      <c r="AP13" s="7" t="n">
        <v>14321</v>
      </c>
      <c r="AQ13" s="7" t="n">
        <v>1930</v>
      </c>
      <c r="AR13" s="7" t="n">
        <v>548</v>
      </c>
      <c r="AS13" s="7" t="n">
        <v>34</v>
      </c>
      <c r="AT13" s="7" t="n">
        <v>227</v>
      </c>
      <c r="AU13" s="7" t="n">
        <v>697</v>
      </c>
      <c r="AV13" s="7" t="n">
        <v>749</v>
      </c>
      <c r="AW13" s="7" t="n">
        <v>189</v>
      </c>
      <c r="AX13" s="7" t="n">
        <v>386</v>
      </c>
      <c r="AY13" s="7" t="n">
        <v>637</v>
      </c>
      <c r="AZ13" s="7" t="n">
        <v>20099</v>
      </c>
      <c r="BA13" s="7" t="n">
        <v>2488</v>
      </c>
      <c r="BB13" s="7" t="n">
        <v>7635</v>
      </c>
      <c r="BC13" s="7" t="n">
        <v>8264</v>
      </c>
      <c r="BD13" s="7" t="n">
        <v>4391</v>
      </c>
      <c r="BE13" s="7" t="n">
        <v>625</v>
      </c>
      <c r="BF13" s="7" t="n">
        <v>20094</v>
      </c>
      <c r="BG13" s="7" t="n">
        <v>504</v>
      </c>
      <c r="BH13" s="7" t="n">
        <v>555</v>
      </c>
      <c r="BI13" s="7" t="n">
        <v>468</v>
      </c>
      <c r="BJ13" s="7" t="n">
        <v>2</v>
      </c>
      <c r="BK13" s="7" t="n">
        <v>81</v>
      </c>
      <c r="BL13" s="7" t="n">
        <v>331</v>
      </c>
    </row>
    <row r="14" customFormat="false" ht="15.75" hidden="false" customHeight="false" outlineLevel="0" collapsed="false">
      <c r="A14" s="4" t="n">
        <v>19</v>
      </c>
      <c r="B14" s="6" t="s">
        <v>76</v>
      </c>
      <c r="C14" s="7" t="n">
        <v>38</v>
      </c>
      <c r="D14" s="7" t="n">
        <v>9</v>
      </c>
      <c r="E14" s="7" t="n">
        <v>6</v>
      </c>
      <c r="F14" s="7" t="n">
        <v>23</v>
      </c>
      <c r="G14" s="7" t="n">
        <v>40</v>
      </c>
      <c r="H14" s="7" t="n">
        <v>65</v>
      </c>
      <c r="I14" s="7" t="n">
        <v>-25</v>
      </c>
      <c r="J14" s="7" t="n">
        <v>21</v>
      </c>
      <c r="K14" s="7" t="n">
        <v>33</v>
      </c>
      <c r="L14" s="7" t="n">
        <v>10.877</v>
      </c>
      <c r="M14" s="7" t="n">
        <v>32</v>
      </c>
      <c r="N14" s="9" t="n">
        <v>26.8</v>
      </c>
      <c r="O14" s="9" t="n">
        <v>45</v>
      </c>
      <c r="P14" s="7" t="n">
        <v>418</v>
      </c>
      <c r="Q14" s="7" t="n">
        <v>3.42</v>
      </c>
      <c r="R14" s="7" t="n">
        <v>8</v>
      </c>
      <c r="S14" s="7" t="n">
        <v>10</v>
      </c>
      <c r="T14" s="7" t="n">
        <v>93</v>
      </c>
      <c r="U14" s="7" t="n">
        <v>4</v>
      </c>
      <c r="V14" s="7" t="n">
        <v>5</v>
      </c>
      <c r="W14" s="7" t="n">
        <v>3</v>
      </c>
      <c r="X14" s="7" t="n">
        <v>190</v>
      </c>
      <c r="Y14" s="7" t="n">
        <v>125</v>
      </c>
      <c r="Z14" s="7" t="n">
        <v>5</v>
      </c>
      <c r="AA14" s="7" t="n">
        <v>410</v>
      </c>
      <c r="AB14" s="7" t="n">
        <v>118</v>
      </c>
      <c r="AC14" s="8" t="n">
        <v>19.2</v>
      </c>
      <c r="AD14" s="7" t="n">
        <v>22</v>
      </c>
      <c r="AE14" s="7" t="n">
        <v>11782</v>
      </c>
      <c r="AF14" s="7" t="n">
        <v>15636</v>
      </c>
      <c r="AG14" s="7" t="n">
        <v>202286</v>
      </c>
      <c r="AH14" s="7" t="n">
        <v>58</v>
      </c>
      <c r="AI14" s="7" t="n">
        <v>325</v>
      </c>
      <c r="AJ14" s="7" t="n">
        <v>5648</v>
      </c>
      <c r="AK14" s="7" t="n">
        <v>6558</v>
      </c>
      <c r="AL14" s="7" t="n">
        <v>4220</v>
      </c>
      <c r="AM14" s="7" t="n">
        <v>5197</v>
      </c>
      <c r="AN14" s="7" t="n">
        <v>1275</v>
      </c>
      <c r="AO14" s="7" t="n">
        <v>2576</v>
      </c>
      <c r="AP14" s="7" t="n">
        <v>13615</v>
      </c>
      <c r="AQ14" s="7" t="n">
        <v>1963</v>
      </c>
      <c r="AR14" s="7" t="n">
        <v>577</v>
      </c>
      <c r="AS14" s="7" t="n">
        <v>18</v>
      </c>
      <c r="AT14" s="7" t="n">
        <v>119</v>
      </c>
      <c r="AU14" s="7" t="n">
        <v>682</v>
      </c>
      <c r="AV14" s="7" t="n">
        <v>793</v>
      </c>
      <c r="AW14" s="7" t="n">
        <v>171</v>
      </c>
      <c r="AX14" s="7" t="n">
        <v>392</v>
      </c>
      <c r="AY14" s="7" t="n">
        <v>709</v>
      </c>
      <c r="AZ14" s="7" t="n">
        <v>19545</v>
      </c>
      <c r="BA14" s="7" t="n">
        <v>2360</v>
      </c>
      <c r="BB14" s="7" t="n">
        <v>6615</v>
      </c>
      <c r="BC14" s="7" t="n">
        <v>8356</v>
      </c>
      <c r="BD14" s="7" t="n">
        <v>4823</v>
      </c>
      <c r="BE14" s="7" t="n">
        <v>682</v>
      </c>
      <c r="BF14" s="7" t="n">
        <v>19535</v>
      </c>
      <c r="BG14" s="7" t="n">
        <v>634</v>
      </c>
      <c r="BH14" s="7" t="n">
        <v>729</v>
      </c>
      <c r="BI14" s="7" t="n">
        <v>509</v>
      </c>
      <c r="BJ14" s="7" t="n">
        <v>1</v>
      </c>
      <c r="BK14" s="7" t="n">
        <v>58</v>
      </c>
      <c r="BL14" s="7" t="n">
        <v>376</v>
      </c>
    </row>
    <row r="15" customFormat="false" ht="15.75" hidden="false" customHeight="false" outlineLevel="0" collapsed="false">
      <c r="A15" s="4" t="n">
        <v>10</v>
      </c>
      <c r="B15" s="6" t="s">
        <v>77</v>
      </c>
      <c r="C15" s="7" t="n">
        <v>38</v>
      </c>
      <c r="D15" s="7" t="n">
        <v>13</v>
      </c>
      <c r="E15" s="7" t="n">
        <v>13</v>
      </c>
      <c r="F15" s="7" t="n">
        <v>12</v>
      </c>
      <c r="G15" s="7" t="n">
        <v>46</v>
      </c>
      <c r="H15" s="7" t="n">
        <v>54</v>
      </c>
      <c r="I15" s="7" t="n">
        <v>-8</v>
      </c>
      <c r="J15" s="7" t="n">
        <v>26</v>
      </c>
      <c r="K15" s="7" t="n">
        <v>52</v>
      </c>
      <c r="L15" s="7" t="n">
        <v>11.453</v>
      </c>
      <c r="M15" s="7" t="n">
        <v>31</v>
      </c>
      <c r="N15" s="9" t="n">
        <v>27.7</v>
      </c>
      <c r="O15" s="9" t="n">
        <v>47.4</v>
      </c>
      <c r="P15" s="7" t="n">
        <v>418</v>
      </c>
      <c r="Q15" s="7" t="n">
        <v>3.42</v>
      </c>
      <c r="R15" s="7" t="n">
        <v>8</v>
      </c>
      <c r="S15" s="7" t="n">
        <v>8</v>
      </c>
      <c r="T15" s="7" t="n">
        <v>110</v>
      </c>
      <c r="U15" s="7" t="n">
        <v>3</v>
      </c>
      <c r="V15" s="7" t="n">
        <v>6</v>
      </c>
      <c r="W15" s="7" t="n">
        <v>3</v>
      </c>
      <c r="X15" s="7" t="n">
        <v>143</v>
      </c>
      <c r="Y15" s="7" t="n">
        <v>89</v>
      </c>
      <c r="Z15" s="7" t="n">
        <v>11</v>
      </c>
      <c r="AA15" s="7" t="n">
        <v>455</v>
      </c>
      <c r="AB15" s="7" t="n">
        <v>142</v>
      </c>
      <c r="AC15" s="8" t="n">
        <v>18.7</v>
      </c>
      <c r="AD15" s="7" t="n">
        <v>22</v>
      </c>
      <c r="AE15" s="7" t="n">
        <v>10959</v>
      </c>
      <c r="AF15" s="7" t="n">
        <v>15904</v>
      </c>
      <c r="AG15" s="7" t="n">
        <v>208476</v>
      </c>
      <c r="AH15" s="7" t="n">
        <v>80</v>
      </c>
      <c r="AI15" s="7" t="n">
        <v>316</v>
      </c>
      <c r="AJ15" s="7" t="n">
        <v>4772</v>
      </c>
      <c r="AK15" s="7" t="n">
        <v>5858</v>
      </c>
      <c r="AL15" s="7" t="n">
        <v>4189</v>
      </c>
      <c r="AM15" s="7" t="n">
        <v>5547</v>
      </c>
      <c r="AN15" s="7" t="n">
        <v>1654</v>
      </c>
      <c r="AO15" s="7" t="n">
        <v>3435</v>
      </c>
      <c r="AP15" s="7" t="n">
        <v>13788</v>
      </c>
      <c r="AQ15" s="7" t="n">
        <v>2036</v>
      </c>
      <c r="AR15" s="7" t="n">
        <v>533</v>
      </c>
      <c r="AS15" s="7" t="n">
        <v>16</v>
      </c>
      <c r="AT15" s="7" t="n">
        <v>192</v>
      </c>
      <c r="AU15" s="7" t="n">
        <v>755</v>
      </c>
      <c r="AV15" s="7" t="n">
        <v>926</v>
      </c>
      <c r="AW15" s="7" t="n">
        <v>180</v>
      </c>
      <c r="AX15" s="7" t="n">
        <v>315</v>
      </c>
      <c r="AY15" s="7" t="n">
        <v>525</v>
      </c>
      <c r="AZ15" s="7" t="n">
        <v>20020</v>
      </c>
      <c r="BA15" s="7" t="n">
        <v>2020</v>
      </c>
      <c r="BB15" s="7" t="n">
        <v>6085</v>
      </c>
      <c r="BC15" s="7" t="n">
        <v>9353</v>
      </c>
      <c r="BD15" s="7" t="n">
        <v>4820</v>
      </c>
      <c r="BE15" s="7" t="n">
        <v>660</v>
      </c>
      <c r="BF15" s="7" t="n">
        <v>20012</v>
      </c>
      <c r="BG15" s="7" t="n">
        <v>874</v>
      </c>
      <c r="BH15" s="7" t="n">
        <v>869</v>
      </c>
      <c r="BI15" s="7" t="n">
        <v>551</v>
      </c>
      <c r="BJ15" s="7" t="n">
        <v>0</v>
      </c>
      <c r="BK15" s="7" t="n">
        <v>80</v>
      </c>
      <c r="BL15" s="7" t="n">
        <v>417</v>
      </c>
    </row>
    <row r="16" customFormat="false" ht="15.75" hidden="false" customHeight="false" outlineLevel="0" collapsed="false">
      <c r="A16" s="4" t="n">
        <v>1</v>
      </c>
      <c r="B16" s="6" t="s">
        <v>79</v>
      </c>
      <c r="C16" s="7" t="n">
        <v>38</v>
      </c>
      <c r="D16" s="7" t="n">
        <v>26</v>
      </c>
      <c r="E16" s="7" t="n">
        <v>9</v>
      </c>
      <c r="F16" s="7" t="n">
        <v>3</v>
      </c>
      <c r="G16" s="7" t="n">
        <v>70</v>
      </c>
      <c r="H16" s="7" t="n">
        <v>25</v>
      </c>
      <c r="I16" s="7" t="n">
        <v>45</v>
      </c>
      <c r="J16" s="7" t="n">
        <v>52</v>
      </c>
      <c r="K16" s="7" t="n">
        <v>87</v>
      </c>
      <c r="L16" s="7" t="n">
        <v>45.833</v>
      </c>
      <c r="M16" s="7" t="n">
        <v>26</v>
      </c>
      <c r="N16" s="9" t="n">
        <v>27.6</v>
      </c>
      <c r="O16" s="9" t="n">
        <v>58.8</v>
      </c>
      <c r="P16" s="7" t="n">
        <v>418</v>
      </c>
      <c r="Q16" s="7" t="n">
        <v>3.42</v>
      </c>
      <c r="R16" s="7" t="n">
        <v>11</v>
      </c>
      <c r="S16" s="7" t="n">
        <v>11</v>
      </c>
      <c r="T16" s="7" t="n">
        <v>82</v>
      </c>
      <c r="U16" s="7" t="n">
        <v>3</v>
      </c>
      <c r="V16" s="7" t="n">
        <v>4</v>
      </c>
      <c r="W16" s="7" t="n">
        <v>2</v>
      </c>
      <c r="X16" s="7" t="n">
        <v>110</v>
      </c>
      <c r="Y16" s="7" t="n">
        <v>85</v>
      </c>
      <c r="Z16" s="7" t="n">
        <v>19</v>
      </c>
      <c r="AA16" s="7" t="n">
        <v>552</v>
      </c>
      <c r="AB16" s="7" t="n">
        <v>222</v>
      </c>
      <c r="AC16" s="8" t="n">
        <v>18</v>
      </c>
      <c r="AD16" s="7" t="n">
        <v>18</v>
      </c>
      <c r="AE16" s="7" t="n">
        <v>20107</v>
      </c>
      <c r="AF16" s="7" t="n">
        <v>23733</v>
      </c>
      <c r="AG16" s="7" t="n">
        <v>352395</v>
      </c>
      <c r="AH16" s="7" t="n">
        <v>84</v>
      </c>
      <c r="AI16" s="7" t="n">
        <v>328</v>
      </c>
      <c r="AJ16" s="7" t="n">
        <v>9829</v>
      </c>
      <c r="AK16" s="7" t="n">
        <v>10697</v>
      </c>
      <c r="AL16" s="7" t="n">
        <v>7274</v>
      </c>
      <c r="AM16" s="7" t="n">
        <v>8243</v>
      </c>
      <c r="AN16" s="7" t="n">
        <v>2405</v>
      </c>
      <c r="AO16" s="7" t="n">
        <v>3556</v>
      </c>
      <c r="AP16" s="7" t="n">
        <v>21828</v>
      </c>
      <c r="AQ16" s="7" t="n">
        <v>1821</v>
      </c>
      <c r="AR16" s="7" t="n">
        <v>534</v>
      </c>
      <c r="AS16" s="7" t="n">
        <v>59</v>
      </c>
      <c r="AT16" s="7" t="n">
        <v>445</v>
      </c>
      <c r="AU16" s="7" t="n">
        <v>776</v>
      </c>
      <c r="AV16" s="7" t="n">
        <v>786</v>
      </c>
      <c r="AW16" s="7" t="n">
        <v>192</v>
      </c>
      <c r="AX16" s="7" t="n">
        <v>484</v>
      </c>
      <c r="AY16" s="7" t="n">
        <v>769</v>
      </c>
      <c r="AZ16" s="7" t="n">
        <v>27608</v>
      </c>
      <c r="BA16" s="7" t="n">
        <v>2251</v>
      </c>
      <c r="BB16" s="7" t="n">
        <v>7725</v>
      </c>
      <c r="BC16" s="7" t="n">
        <v>12533</v>
      </c>
      <c r="BD16" s="7" t="n">
        <v>7594</v>
      </c>
      <c r="BE16" s="7" t="n">
        <v>1034</v>
      </c>
      <c r="BF16" s="7" t="n">
        <v>27597</v>
      </c>
      <c r="BG16" s="7" t="n">
        <v>521</v>
      </c>
      <c r="BH16" s="7" t="n">
        <v>411</v>
      </c>
      <c r="BI16" s="7" t="n">
        <v>487</v>
      </c>
      <c r="BJ16" s="7" t="n">
        <v>0</v>
      </c>
      <c r="BK16" s="7" t="n">
        <v>84</v>
      </c>
      <c r="BL16" s="7" t="n">
        <v>381</v>
      </c>
    </row>
    <row r="17" customFormat="false" ht="15.75" hidden="false" customHeight="false" outlineLevel="0" collapsed="false">
      <c r="A17" s="4" t="n">
        <v>6</v>
      </c>
      <c r="B17" s="6" t="s">
        <v>80</v>
      </c>
      <c r="C17" s="7" t="n">
        <v>38</v>
      </c>
      <c r="D17" s="7" t="n">
        <v>16</v>
      </c>
      <c r="E17" s="7" t="n">
        <v>8</v>
      </c>
      <c r="F17" s="7" t="n">
        <v>14</v>
      </c>
      <c r="G17" s="7" t="n">
        <v>56</v>
      </c>
      <c r="H17" s="7" t="n">
        <v>48</v>
      </c>
      <c r="I17" s="7" t="n">
        <v>8</v>
      </c>
      <c r="J17" s="7" t="n">
        <v>38</v>
      </c>
      <c r="K17" s="7" t="n">
        <v>56</v>
      </c>
      <c r="L17" s="7" t="n">
        <v>21.204</v>
      </c>
      <c r="M17" s="7" t="n">
        <v>27</v>
      </c>
      <c r="N17" s="9" t="n">
        <v>24.8</v>
      </c>
      <c r="O17" s="9" t="n">
        <v>56.2</v>
      </c>
      <c r="P17" s="7" t="n">
        <v>418</v>
      </c>
      <c r="Q17" s="7" t="n">
        <v>3.42</v>
      </c>
      <c r="R17" s="7" t="n">
        <v>4</v>
      </c>
      <c r="S17" s="7" t="n">
        <v>5</v>
      </c>
      <c r="T17" s="7" t="n">
        <v>79</v>
      </c>
      <c r="U17" s="7" t="n">
        <v>2</v>
      </c>
      <c r="V17" s="7" t="n">
        <v>2</v>
      </c>
      <c r="W17" s="7" t="n">
        <v>2</v>
      </c>
      <c r="X17" s="7" t="n">
        <v>144</v>
      </c>
      <c r="Y17" s="7" t="n">
        <v>96</v>
      </c>
      <c r="Z17" s="7" t="n">
        <v>9</v>
      </c>
      <c r="AA17" s="7" t="n">
        <v>424</v>
      </c>
      <c r="AB17" s="7" t="n">
        <v>139</v>
      </c>
      <c r="AC17" s="8" t="n">
        <v>17.7</v>
      </c>
      <c r="AD17" s="7" t="n">
        <v>12</v>
      </c>
      <c r="AE17" s="7" t="n">
        <v>15989</v>
      </c>
      <c r="AF17" s="7" t="n">
        <v>20229</v>
      </c>
      <c r="AG17" s="7" t="n">
        <v>284543</v>
      </c>
      <c r="AH17" s="7" t="n">
        <v>78</v>
      </c>
      <c r="AI17" s="7" t="n">
        <v>376</v>
      </c>
      <c r="AJ17" s="7" t="n">
        <v>6898</v>
      </c>
      <c r="AK17" s="7" t="n">
        <v>7968</v>
      </c>
      <c r="AL17" s="7" t="n">
        <v>7100</v>
      </c>
      <c r="AM17" s="7" t="n">
        <v>8250</v>
      </c>
      <c r="AN17" s="7" t="n">
        <v>1568</v>
      </c>
      <c r="AO17" s="7" t="n">
        <v>2851</v>
      </c>
      <c r="AP17" s="7" t="n">
        <v>18172</v>
      </c>
      <c r="AQ17" s="7" t="n">
        <v>1979</v>
      </c>
      <c r="AR17" s="7" t="n">
        <v>598</v>
      </c>
      <c r="AS17" s="7" t="n">
        <v>54</v>
      </c>
      <c r="AT17" s="7" t="n">
        <v>115</v>
      </c>
      <c r="AU17" s="7" t="n">
        <v>719</v>
      </c>
      <c r="AV17" s="7" t="n">
        <v>868</v>
      </c>
      <c r="AW17" s="7" t="n">
        <v>181</v>
      </c>
      <c r="AX17" s="7" t="n">
        <v>355</v>
      </c>
      <c r="AY17" s="7" t="n">
        <v>591</v>
      </c>
      <c r="AZ17" s="7" t="n">
        <v>23940</v>
      </c>
      <c r="BA17" s="7" t="n">
        <v>2345</v>
      </c>
      <c r="BB17" s="7" t="n">
        <v>7559</v>
      </c>
      <c r="BC17" s="7" t="n">
        <v>11325</v>
      </c>
      <c r="BD17" s="7" t="n">
        <v>5260</v>
      </c>
      <c r="BE17" s="7" t="n">
        <v>768</v>
      </c>
      <c r="BF17" s="7" t="n">
        <v>23935</v>
      </c>
      <c r="BG17" s="7" t="n">
        <v>815</v>
      </c>
      <c r="BH17" s="7" t="n">
        <v>710</v>
      </c>
      <c r="BI17" s="7" t="n">
        <v>501</v>
      </c>
      <c r="BJ17" s="7" t="n">
        <v>1</v>
      </c>
      <c r="BK17" s="7" t="n">
        <v>78</v>
      </c>
      <c r="BL17" s="7" t="n">
        <v>320</v>
      </c>
    </row>
    <row r="18" customFormat="false" ht="15.75" hidden="false" customHeight="false" outlineLevel="0" collapsed="false">
      <c r="A18" s="4" t="n">
        <v>4</v>
      </c>
      <c r="B18" s="6" t="s">
        <v>81</v>
      </c>
      <c r="C18" s="7" t="n">
        <v>38</v>
      </c>
      <c r="D18" s="7" t="n">
        <v>19</v>
      </c>
      <c r="E18" s="7" t="n">
        <v>13</v>
      </c>
      <c r="F18" s="7" t="n">
        <v>6</v>
      </c>
      <c r="G18" s="7" t="n">
        <v>54</v>
      </c>
      <c r="H18" s="7" t="n">
        <v>34</v>
      </c>
      <c r="I18" s="7" t="n">
        <v>20</v>
      </c>
      <c r="J18" s="7" t="n">
        <v>35</v>
      </c>
      <c r="K18" s="7" t="n">
        <v>70</v>
      </c>
      <c r="L18" s="7" t="n">
        <v>25.016</v>
      </c>
      <c r="M18" s="7" t="n">
        <v>26</v>
      </c>
      <c r="N18" s="9" t="n">
        <v>27.7</v>
      </c>
      <c r="O18" s="9" t="n">
        <v>57.9</v>
      </c>
      <c r="P18" s="7" t="n">
        <v>418</v>
      </c>
      <c r="Q18" s="7" t="n">
        <v>3.42</v>
      </c>
      <c r="R18" s="7" t="n">
        <v>7</v>
      </c>
      <c r="S18" s="7" t="n">
        <v>7</v>
      </c>
      <c r="T18" s="7" t="n">
        <v>97</v>
      </c>
      <c r="U18" s="7" t="n">
        <v>1</v>
      </c>
      <c r="V18" s="7" t="n">
        <v>1</v>
      </c>
      <c r="W18" s="7" t="n">
        <v>2</v>
      </c>
      <c r="X18" s="7" t="n">
        <v>117</v>
      </c>
      <c r="Y18" s="7" t="n">
        <v>83</v>
      </c>
      <c r="Z18" s="7" t="n">
        <v>17</v>
      </c>
      <c r="AA18" s="7" t="n">
        <v>484</v>
      </c>
      <c r="AB18" s="7" t="n">
        <v>164</v>
      </c>
      <c r="AC18" s="8" t="n">
        <v>16.7</v>
      </c>
      <c r="AD18" s="7" t="n">
        <v>17</v>
      </c>
      <c r="AE18" s="7" t="n">
        <v>17525</v>
      </c>
      <c r="AF18" s="7" t="n">
        <v>21733</v>
      </c>
      <c r="AG18" s="7" t="n">
        <v>319775</v>
      </c>
      <c r="AH18" s="7" t="n">
        <v>92</v>
      </c>
      <c r="AI18" s="7" t="n">
        <v>350</v>
      </c>
      <c r="AJ18" s="7" t="n">
        <v>7645</v>
      </c>
      <c r="AK18" s="7" t="n">
        <v>8604</v>
      </c>
      <c r="AL18" s="7" t="n">
        <v>7011</v>
      </c>
      <c r="AM18" s="7" t="n">
        <v>8197</v>
      </c>
      <c r="AN18" s="7" t="n">
        <v>2222</v>
      </c>
      <c r="AO18" s="7" t="n">
        <v>3526</v>
      </c>
      <c r="AP18" s="7" t="n">
        <v>19673</v>
      </c>
      <c r="AQ18" s="7" t="n">
        <v>1968</v>
      </c>
      <c r="AR18" s="7" t="n">
        <v>553</v>
      </c>
      <c r="AS18" s="7" t="n">
        <v>30</v>
      </c>
      <c r="AT18" s="7" t="n">
        <v>384</v>
      </c>
      <c r="AU18" s="7" t="n">
        <v>880</v>
      </c>
      <c r="AV18" s="7" t="n">
        <v>837</v>
      </c>
      <c r="AW18" s="7" t="n">
        <v>226</v>
      </c>
      <c r="AX18" s="7" t="n">
        <v>413</v>
      </c>
      <c r="AY18" s="7" t="n">
        <v>667</v>
      </c>
      <c r="AZ18" s="7" t="n">
        <v>25503</v>
      </c>
      <c r="BA18" s="7" t="n">
        <v>2234</v>
      </c>
      <c r="BB18" s="7" t="n">
        <v>7796</v>
      </c>
      <c r="BC18" s="7" t="n">
        <v>11626</v>
      </c>
      <c r="BD18" s="7" t="n">
        <v>6302</v>
      </c>
      <c r="BE18" s="7" t="n">
        <v>906</v>
      </c>
      <c r="BF18" s="7" t="n">
        <v>25496</v>
      </c>
      <c r="BG18" s="7" t="n">
        <v>746</v>
      </c>
      <c r="BH18" s="7" t="n">
        <v>695</v>
      </c>
      <c r="BI18" s="7" t="n">
        <v>522</v>
      </c>
      <c r="BJ18" s="7" t="n">
        <v>1</v>
      </c>
      <c r="BK18" s="7" t="n">
        <v>92</v>
      </c>
      <c r="BL18" s="7" t="n">
        <v>346</v>
      </c>
    </row>
    <row r="19" customFormat="false" ht="15.75" hidden="false" customHeight="false" outlineLevel="0" collapsed="false">
      <c r="A19" s="4" t="n">
        <v>9</v>
      </c>
      <c r="B19" s="6" t="s">
        <v>82</v>
      </c>
      <c r="C19" s="7" t="n">
        <v>38</v>
      </c>
      <c r="D19" s="7" t="n">
        <v>14</v>
      </c>
      <c r="E19" s="7" t="n">
        <v>11</v>
      </c>
      <c r="F19" s="7" t="n">
        <v>13</v>
      </c>
      <c r="G19" s="7" t="n">
        <v>46</v>
      </c>
      <c r="H19" s="7" t="n">
        <v>53</v>
      </c>
      <c r="I19" s="7" t="n">
        <v>-7</v>
      </c>
      <c r="J19" s="7" t="n">
        <v>34</v>
      </c>
      <c r="K19" s="7" t="n">
        <v>53</v>
      </c>
      <c r="L19" s="7" t="n">
        <v>29.658</v>
      </c>
      <c r="M19" s="7" t="n">
        <v>28</v>
      </c>
      <c r="N19" s="9" t="n">
        <v>27</v>
      </c>
      <c r="O19" s="9" t="n">
        <v>49</v>
      </c>
      <c r="P19" s="7" t="n">
        <v>418</v>
      </c>
      <c r="Q19" s="7" t="n">
        <v>3.42</v>
      </c>
      <c r="R19" s="7" t="n">
        <v>5</v>
      </c>
      <c r="S19" s="7" t="n">
        <v>8</v>
      </c>
      <c r="T19" s="7" t="n">
        <v>80</v>
      </c>
      <c r="U19" s="7" t="n">
        <v>3</v>
      </c>
      <c r="V19" s="7" t="n">
        <v>8</v>
      </c>
      <c r="W19" s="7" t="n">
        <v>2</v>
      </c>
      <c r="X19" s="7" t="n">
        <v>190</v>
      </c>
      <c r="Y19" s="7" t="n">
        <v>136</v>
      </c>
      <c r="Z19" s="7" t="n">
        <v>8</v>
      </c>
      <c r="AA19" s="7" t="n">
        <v>331</v>
      </c>
      <c r="AB19" s="7" t="n">
        <v>111</v>
      </c>
      <c r="AC19" s="8" t="n">
        <v>18</v>
      </c>
      <c r="AD19" s="7" t="n">
        <v>18</v>
      </c>
      <c r="AE19" s="7" t="n">
        <v>14490</v>
      </c>
      <c r="AF19" s="7" t="n">
        <v>18258</v>
      </c>
      <c r="AG19" s="7" t="n">
        <v>261347</v>
      </c>
      <c r="AH19" s="7" t="n">
        <v>100</v>
      </c>
      <c r="AI19" s="7" t="n">
        <v>257</v>
      </c>
      <c r="AJ19" s="7" t="n">
        <v>6320</v>
      </c>
      <c r="AK19" s="7" t="n">
        <v>7145</v>
      </c>
      <c r="AL19" s="7" t="n">
        <v>5926</v>
      </c>
      <c r="AM19" s="7" t="n">
        <v>6878</v>
      </c>
      <c r="AN19" s="7" t="n">
        <v>1705</v>
      </c>
      <c r="AO19" s="7" t="n">
        <v>3096</v>
      </c>
      <c r="AP19" s="7" t="n">
        <v>16284</v>
      </c>
      <c r="AQ19" s="7" t="n">
        <v>1874</v>
      </c>
      <c r="AR19" s="7" t="n">
        <v>591</v>
      </c>
      <c r="AS19" s="7" t="n">
        <v>46</v>
      </c>
      <c r="AT19" s="7" t="n">
        <v>238</v>
      </c>
      <c r="AU19" s="7" t="n">
        <v>677</v>
      </c>
      <c r="AV19" s="7" t="n">
        <v>688</v>
      </c>
      <c r="AW19" s="7" t="n">
        <v>169</v>
      </c>
      <c r="AX19" s="7" t="n">
        <v>345</v>
      </c>
      <c r="AY19" s="7" t="n">
        <v>549</v>
      </c>
      <c r="AZ19" s="7" t="n">
        <v>21759</v>
      </c>
      <c r="BA19" s="7" t="n">
        <v>2600</v>
      </c>
      <c r="BB19" s="7" t="n">
        <v>7692</v>
      </c>
      <c r="BC19" s="7" t="n">
        <v>9660</v>
      </c>
      <c r="BD19" s="7" t="n">
        <v>4609</v>
      </c>
      <c r="BE19" s="7" t="n">
        <v>631</v>
      </c>
      <c r="BF19" s="7" t="n">
        <v>21751</v>
      </c>
      <c r="BG19" s="7" t="n">
        <v>553</v>
      </c>
      <c r="BH19" s="7" t="n">
        <v>601</v>
      </c>
      <c r="BI19" s="7" t="n">
        <v>416</v>
      </c>
      <c r="BJ19" s="7" t="n">
        <v>1</v>
      </c>
      <c r="BK19" s="7" t="n">
        <v>100</v>
      </c>
      <c r="BL19" s="7" t="n">
        <v>360</v>
      </c>
    </row>
    <row r="20" customFormat="false" ht="15.75" hidden="false" customHeight="false" outlineLevel="0" collapsed="false">
      <c r="A20" s="4" t="n">
        <v>13</v>
      </c>
      <c r="B20" s="6" t="s">
        <v>86</v>
      </c>
      <c r="C20" s="7" t="n">
        <v>38</v>
      </c>
      <c r="D20" s="7" t="n">
        <v>9</v>
      </c>
      <c r="E20" s="7" t="n">
        <v>15</v>
      </c>
      <c r="F20" s="7" t="n">
        <v>14</v>
      </c>
      <c r="G20" s="7" t="n">
        <v>32</v>
      </c>
      <c r="H20" s="7" t="n">
        <v>43</v>
      </c>
      <c r="I20" s="7" t="n">
        <v>-11</v>
      </c>
      <c r="J20" s="7" t="n">
        <v>19</v>
      </c>
      <c r="K20" s="7" t="n">
        <v>42</v>
      </c>
      <c r="L20" s="7" t="n">
        <v>13.58</v>
      </c>
      <c r="M20" s="7" t="n">
        <v>30</v>
      </c>
      <c r="N20" s="9" t="n">
        <v>27.1</v>
      </c>
      <c r="O20" s="9" t="n">
        <v>44.7</v>
      </c>
      <c r="P20" s="7" t="n">
        <v>418</v>
      </c>
      <c r="Q20" s="7" t="n">
        <v>3.42</v>
      </c>
      <c r="R20" s="7" t="n">
        <v>3</v>
      </c>
      <c r="S20" s="7" t="n">
        <v>6</v>
      </c>
      <c r="T20" s="7" t="n">
        <v>84</v>
      </c>
      <c r="U20" s="7" t="n">
        <v>0</v>
      </c>
      <c r="V20" s="7" t="n">
        <v>0</v>
      </c>
      <c r="W20" s="7" t="n">
        <v>3</v>
      </c>
      <c r="X20" s="7" t="n">
        <v>139</v>
      </c>
      <c r="Y20" s="7" t="n">
        <v>95</v>
      </c>
      <c r="Z20" s="7" t="n">
        <v>12</v>
      </c>
      <c r="AA20" s="7" t="n">
        <v>369</v>
      </c>
      <c r="AB20" s="7" t="n">
        <v>116</v>
      </c>
      <c r="AC20" s="8" t="n">
        <v>20</v>
      </c>
      <c r="AD20" s="7" t="n">
        <v>29</v>
      </c>
      <c r="AE20" s="7" t="n">
        <v>11187</v>
      </c>
      <c r="AF20" s="7" t="n">
        <v>15457</v>
      </c>
      <c r="AG20" s="7" t="n">
        <v>210277</v>
      </c>
      <c r="AH20" s="7" t="n">
        <v>81</v>
      </c>
      <c r="AI20" s="7" t="n">
        <v>293</v>
      </c>
      <c r="AJ20" s="7" t="n">
        <v>4901</v>
      </c>
      <c r="AK20" s="7" t="n">
        <v>5779</v>
      </c>
      <c r="AL20" s="7" t="n">
        <v>4401</v>
      </c>
      <c r="AM20" s="7" t="n">
        <v>5426</v>
      </c>
      <c r="AN20" s="7" t="n">
        <v>1531</v>
      </c>
      <c r="AO20" s="7" t="n">
        <v>3230</v>
      </c>
      <c r="AP20" s="7" t="n">
        <v>13389</v>
      </c>
      <c r="AQ20" s="7" t="n">
        <v>1987</v>
      </c>
      <c r="AR20" s="7" t="n">
        <v>574</v>
      </c>
      <c r="AS20" s="7" t="n">
        <v>24</v>
      </c>
      <c r="AT20" s="7" t="n">
        <v>214</v>
      </c>
      <c r="AU20" s="7" t="n">
        <v>645</v>
      </c>
      <c r="AV20" s="7" t="n">
        <v>806</v>
      </c>
      <c r="AW20" s="7" t="n">
        <v>161</v>
      </c>
      <c r="AX20" s="7" t="n">
        <v>338</v>
      </c>
      <c r="AY20" s="7" t="n">
        <v>569</v>
      </c>
      <c r="AZ20" s="7" t="n">
        <v>19321</v>
      </c>
      <c r="BA20" s="7" t="n">
        <v>2161</v>
      </c>
      <c r="BB20" s="7" t="n">
        <v>6593</v>
      </c>
      <c r="BC20" s="7" t="n">
        <v>9028</v>
      </c>
      <c r="BD20" s="7" t="n">
        <v>3936</v>
      </c>
      <c r="BE20" s="7" t="n">
        <v>478</v>
      </c>
      <c r="BF20" s="7" t="n">
        <v>19316</v>
      </c>
      <c r="BG20" s="7" t="n">
        <v>618</v>
      </c>
      <c r="BH20" s="7" t="n">
        <v>764</v>
      </c>
      <c r="BI20" s="7" t="n">
        <v>484</v>
      </c>
      <c r="BJ20" s="7" t="n">
        <v>0</v>
      </c>
      <c r="BK20" s="7" t="n">
        <v>81</v>
      </c>
      <c r="BL20" s="7" t="n">
        <v>390</v>
      </c>
    </row>
    <row r="21" customFormat="false" ht="15.75" hidden="false" customHeight="false" outlineLevel="0" collapsed="false">
      <c r="A21" s="4" t="n">
        <v>5</v>
      </c>
      <c r="B21" s="6" t="s">
        <v>83</v>
      </c>
      <c r="C21" s="7" t="n">
        <v>38</v>
      </c>
      <c r="D21" s="7" t="n">
        <v>18</v>
      </c>
      <c r="E21" s="7" t="n">
        <v>6</v>
      </c>
      <c r="F21" s="7" t="n">
        <v>14</v>
      </c>
      <c r="G21" s="7" t="n">
        <v>63</v>
      </c>
      <c r="H21" s="7" t="n">
        <v>49</v>
      </c>
      <c r="I21" s="7" t="n">
        <v>14</v>
      </c>
      <c r="J21" s="7" t="n">
        <v>40</v>
      </c>
      <c r="K21" s="7" t="n">
        <v>60</v>
      </c>
      <c r="L21" s="7" t="n">
        <v>11.321</v>
      </c>
      <c r="M21" s="7" t="n">
        <v>25</v>
      </c>
      <c r="N21" s="9" t="n">
        <v>27.6</v>
      </c>
      <c r="O21" s="9" t="n">
        <v>52.9</v>
      </c>
      <c r="P21" s="7" t="n">
        <v>418</v>
      </c>
      <c r="Q21" s="7" t="n">
        <v>3.42</v>
      </c>
      <c r="R21" s="7" t="n">
        <v>10</v>
      </c>
      <c r="S21" s="7" t="n">
        <v>11</v>
      </c>
      <c r="T21" s="7" t="n">
        <v>78</v>
      </c>
      <c r="U21" s="7" t="n">
        <v>0</v>
      </c>
      <c r="V21" s="7" t="n">
        <v>1</v>
      </c>
      <c r="W21" s="7" t="n">
        <v>2</v>
      </c>
      <c r="X21" s="7" t="n">
        <v>164</v>
      </c>
      <c r="Y21" s="7" t="n">
        <v>116</v>
      </c>
      <c r="Z21" s="7" t="n">
        <v>12</v>
      </c>
      <c r="AA21" s="7" t="n">
        <v>483</v>
      </c>
      <c r="AB21" s="7" t="n">
        <v>160</v>
      </c>
      <c r="AC21" s="8" t="n">
        <v>18.2</v>
      </c>
      <c r="AD21" s="7" t="n">
        <v>15</v>
      </c>
      <c r="AE21" s="7" t="n">
        <v>16218</v>
      </c>
      <c r="AF21" s="7" t="n">
        <v>20045</v>
      </c>
      <c r="AG21" s="7" t="n">
        <v>294996</v>
      </c>
      <c r="AH21" s="7" t="n">
        <v>71</v>
      </c>
      <c r="AI21" s="7" t="n">
        <v>290</v>
      </c>
      <c r="AJ21" s="7" t="n">
        <v>7011</v>
      </c>
      <c r="AK21" s="7" t="n">
        <v>7907</v>
      </c>
      <c r="AL21" s="7" t="n">
        <v>6626</v>
      </c>
      <c r="AM21" s="7" t="n">
        <v>7599</v>
      </c>
      <c r="AN21" s="7" t="n">
        <v>2025</v>
      </c>
      <c r="AO21" s="7" t="n">
        <v>3322</v>
      </c>
      <c r="AP21" s="7" t="n">
        <v>18098</v>
      </c>
      <c r="AQ21" s="7" t="n">
        <v>1876</v>
      </c>
      <c r="AR21" s="7" t="n">
        <v>510</v>
      </c>
      <c r="AS21" s="7" t="n">
        <v>42</v>
      </c>
      <c r="AT21" s="7" t="n">
        <v>267</v>
      </c>
      <c r="AU21" s="7" t="n">
        <v>619</v>
      </c>
      <c r="AV21" s="7" t="n">
        <v>804</v>
      </c>
      <c r="AW21" s="7" t="n">
        <v>148</v>
      </c>
      <c r="AX21" s="7" t="n">
        <v>431</v>
      </c>
      <c r="AY21" s="7" t="n">
        <v>690</v>
      </c>
      <c r="AZ21" s="7" t="n">
        <v>24027</v>
      </c>
      <c r="BA21" s="7" t="n">
        <v>2541</v>
      </c>
      <c r="BB21" s="7" t="n">
        <v>7870</v>
      </c>
      <c r="BC21" s="7" t="n">
        <v>11218</v>
      </c>
      <c r="BD21" s="7" t="n">
        <v>5170</v>
      </c>
      <c r="BE21" s="7" t="n">
        <v>770</v>
      </c>
      <c r="BF21" s="7" t="n">
        <v>24016</v>
      </c>
      <c r="BG21" s="7" t="n">
        <v>536</v>
      </c>
      <c r="BH21" s="7" t="n">
        <v>622</v>
      </c>
      <c r="BI21" s="7" t="n">
        <v>483</v>
      </c>
      <c r="BJ21" s="7" t="n">
        <v>2</v>
      </c>
      <c r="BK21" s="7" t="n">
        <v>71</v>
      </c>
      <c r="BL21" s="7" t="n">
        <v>339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AB1" colorId="64" zoomScale="100" zoomScaleNormal="100" zoomScalePageLayoutView="100" workbookViewId="0">
      <selection pane="topLeft" activeCell="AE1" activeCellId="0" sqref="AE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 t="s">
        <v>34</v>
      </c>
      <c r="AJ1" s="4" t="s">
        <v>35</v>
      </c>
      <c r="AK1" s="5" t="s">
        <v>36</v>
      </c>
      <c r="AL1" s="4" t="s">
        <v>37</v>
      </c>
      <c r="AM1" s="5" t="s">
        <v>38</v>
      </c>
      <c r="AN1" s="4" t="s">
        <v>39</v>
      </c>
      <c r="AO1" s="5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5" t="s">
        <v>48</v>
      </c>
      <c r="AX1" s="4" t="s">
        <v>49</v>
      </c>
      <c r="AY1" s="5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5" t="s">
        <v>57</v>
      </c>
      <c r="BG1" s="4" t="s">
        <v>58</v>
      </c>
      <c r="BH1" s="5" t="s">
        <v>59</v>
      </c>
      <c r="BI1" s="4" t="s">
        <v>60</v>
      </c>
      <c r="BJ1" s="4" t="s">
        <v>61</v>
      </c>
      <c r="BK1" s="4" t="s">
        <v>62</v>
      </c>
      <c r="BL1" s="4" t="s">
        <v>63</v>
      </c>
    </row>
    <row r="2" customFormat="false" ht="15.75" hidden="false" customHeight="false" outlineLevel="0" collapsed="false">
      <c r="A2" s="4" t="n">
        <v>11</v>
      </c>
      <c r="B2" s="6" t="s">
        <v>64</v>
      </c>
      <c r="C2" s="7" t="n">
        <v>38</v>
      </c>
      <c r="D2" s="7" t="n">
        <v>13</v>
      </c>
      <c r="E2" s="7" t="n">
        <v>11</v>
      </c>
      <c r="F2" s="7" t="n">
        <v>14</v>
      </c>
      <c r="G2" s="7" t="n">
        <v>39</v>
      </c>
      <c r="H2" s="7" t="n">
        <v>50</v>
      </c>
      <c r="I2" s="7" t="n">
        <v>-11</v>
      </c>
      <c r="J2" s="7" t="n">
        <v>27</v>
      </c>
      <c r="K2" s="7" t="n">
        <v>50</v>
      </c>
      <c r="L2" s="7" t="n">
        <v>17.295</v>
      </c>
      <c r="M2" s="7" t="n">
        <v>26</v>
      </c>
      <c r="N2" s="8" t="n">
        <v>26.7</v>
      </c>
      <c r="O2" s="8" t="n">
        <v>42.7</v>
      </c>
      <c r="P2" s="7" t="n">
        <v>418</v>
      </c>
      <c r="Q2" s="7" t="n">
        <v>3.42</v>
      </c>
      <c r="R2" s="7" t="n">
        <v>2</v>
      </c>
      <c r="S2" s="7" t="n">
        <v>3</v>
      </c>
      <c r="T2" s="7" t="n">
        <v>101</v>
      </c>
      <c r="U2" s="7" t="n">
        <v>0</v>
      </c>
      <c r="V2" s="7" t="n">
        <v>1</v>
      </c>
      <c r="W2" s="7" t="n">
        <v>2</v>
      </c>
      <c r="X2" s="7" t="n">
        <v>167</v>
      </c>
      <c r="Y2" s="7" t="n">
        <v>119</v>
      </c>
      <c r="Z2" s="7" t="n">
        <v>8</v>
      </c>
      <c r="AA2" s="7" t="n">
        <v>426</v>
      </c>
      <c r="AB2" s="7" t="n">
        <v>116</v>
      </c>
      <c r="AC2" s="8" t="n">
        <v>18.3</v>
      </c>
      <c r="AD2" s="7" t="n">
        <v>16</v>
      </c>
      <c r="AE2" s="7" t="n">
        <v>9631</v>
      </c>
      <c r="AF2" s="7" t="n">
        <v>14061</v>
      </c>
      <c r="AG2" s="7" t="n">
        <v>186037</v>
      </c>
      <c r="AH2" s="7" t="n">
        <v>58</v>
      </c>
      <c r="AI2" s="7" t="n">
        <v>342</v>
      </c>
      <c r="AJ2" s="7" t="n">
        <v>4155</v>
      </c>
      <c r="AK2" s="7" t="n">
        <v>5125</v>
      </c>
      <c r="AL2" s="7" t="n">
        <v>3682</v>
      </c>
      <c r="AM2" s="7" t="n">
        <v>4818</v>
      </c>
      <c r="AN2" s="7" t="n">
        <v>1514</v>
      </c>
      <c r="AO2" s="7" t="n">
        <v>3235</v>
      </c>
      <c r="AP2" s="7" t="n">
        <v>12027</v>
      </c>
      <c r="AQ2" s="7" t="n">
        <v>1976</v>
      </c>
      <c r="AR2" s="7" t="n">
        <v>589</v>
      </c>
      <c r="AS2" s="7" t="n">
        <v>21</v>
      </c>
      <c r="AT2" s="7" t="n">
        <v>121</v>
      </c>
      <c r="AU2" s="7" t="n">
        <v>729</v>
      </c>
      <c r="AV2" s="7" t="n">
        <v>818</v>
      </c>
      <c r="AW2" s="7" t="n">
        <v>145</v>
      </c>
      <c r="AX2" s="7" t="n">
        <v>276</v>
      </c>
      <c r="AY2" s="7" t="n">
        <v>489</v>
      </c>
      <c r="AZ2" s="7" t="n">
        <v>18388</v>
      </c>
      <c r="BA2" s="7" t="n">
        <v>2185</v>
      </c>
      <c r="BB2" s="7" t="n">
        <v>6379</v>
      </c>
      <c r="BC2" s="7" t="n">
        <v>8242</v>
      </c>
      <c r="BD2" s="7" t="n">
        <v>3995</v>
      </c>
      <c r="BE2" s="7" t="n">
        <v>603</v>
      </c>
      <c r="BF2" s="7" t="n">
        <v>18385</v>
      </c>
      <c r="BG2" s="7" t="n">
        <v>864</v>
      </c>
      <c r="BH2" s="7" t="n">
        <v>890</v>
      </c>
      <c r="BI2" s="7" t="n">
        <v>551</v>
      </c>
      <c r="BJ2" s="7" t="n">
        <v>2</v>
      </c>
      <c r="BK2" s="7" t="n">
        <v>58</v>
      </c>
      <c r="BL2" s="7" t="n">
        <v>390</v>
      </c>
    </row>
    <row r="3" customFormat="false" ht="15.75" hidden="false" customHeight="false" outlineLevel="0" collapsed="false">
      <c r="A3" s="4" t="n">
        <v>8</v>
      </c>
      <c r="B3" s="6" t="s">
        <v>65</v>
      </c>
      <c r="C3" s="7" t="n">
        <v>38</v>
      </c>
      <c r="D3" s="7" t="n">
        <v>13</v>
      </c>
      <c r="E3" s="7" t="n">
        <v>14</v>
      </c>
      <c r="F3" s="7" t="n">
        <v>11</v>
      </c>
      <c r="G3" s="7" t="n">
        <v>41</v>
      </c>
      <c r="H3" s="7" t="n">
        <v>45</v>
      </c>
      <c r="I3" s="7" t="n">
        <v>-4</v>
      </c>
      <c r="J3" s="7" t="n">
        <v>26</v>
      </c>
      <c r="K3" s="7" t="n">
        <v>53</v>
      </c>
      <c r="L3" s="7" t="n">
        <v>40.664</v>
      </c>
      <c r="M3" s="7" t="n">
        <v>27</v>
      </c>
      <c r="N3" s="8" t="n">
        <v>27.6</v>
      </c>
      <c r="O3" s="8" t="n">
        <v>50</v>
      </c>
      <c r="P3" s="7" t="n">
        <v>418</v>
      </c>
      <c r="Q3" s="7" t="n">
        <v>3.42</v>
      </c>
      <c r="R3" s="7" t="n">
        <v>5</v>
      </c>
      <c r="S3" s="7" t="n">
        <v>7</v>
      </c>
      <c r="T3" s="7" t="n">
        <v>118</v>
      </c>
      <c r="U3" s="7" t="n">
        <v>2</v>
      </c>
      <c r="V3" s="7" t="n">
        <v>4</v>
      </c>
      <c r="W3" s="7" t="n">
        <v>2</v>
      </c>
      <c r="X3" s="7" t="n">
        <v>120</v>
      </c>
      <c r="Y3" s="7" t="n">
        <v>75</v>
      </c>
      <c r="Z3" s="7" t="n">
        <v>10</v>
      </c>
      <c r="AA3" s="7" t="n">
        <v>380</v>
      </c>
      <c r="AB3" s="7" t="n">
        <v>132</v>
      </c>
      <c r="AC3" s="8" t="n">
        <v>17.1</v>
      </c>
      <c r="AD3" s="7" t="n">
        <v>6</v>
      </c>
      <c r="AE3" s="7" t="n">
        <v>13195</v>
      </c>
      <c r="AF3" s="7" t="n">
        <v>17584</v>
      </c>
      <c r="AG3" s="7" t="n">
        <v>241813</v>
      </c>
      <c r="AH3" s="7" t="n">
        <v>74</v>
      </c>
      <c r="AI3" s="7" t="n">
        <v>369</v>
      </c>
      <c r="AJ3" s="7" t="n">
        <v>6013</v>
      </c>
      <c r="AK3" s="7" t="n">
        <v>7036</v>
      </c>
      <c r="AL3" s="7" t="n">
        <v>5053</v>
      </c>
      <c r="AM3" s="7" t="n">
        <v>6188</v>
      </c>
      <c r="AN3" s="7" t="n">
        <v>1662</v>
      </c>
      <c r="AO3" s="7" t="n">
        <v>3197</v>
      </c>
      <c r="AP3" s="7" t="n">
        <v>15587</v>
      </c>
      <c r="AQ3" s="7" t="n">
        <v>1923</v>
      </c>
      <c r="AR3" s="7" t="n">
        <v>577</v>
      </c>
      <c r="AS3" s="7" t="n">
        <v>49</v>
      </c>
      <c r="AT3" s="7" t="n">
        <v>185</v>
      </c>
      <c r="AU3" s="7" t="n">
        <v>728</v>
      </c>
      <c r="AV3" s="7" t="n">
        <v>847</v>
      </c>
      <c r="AW3" s="7" t="n">
        <v>153</v>
      </c>
      <c r="AX3" s="7" t="n">
        <v>288</v>
      </c>
      <c r="AY3" s="7" t="n">
        <v>542</v>
      </c>
      <c r="AZ3" s="7" t="n">
        <v>21460</v>
      </c>
      <c r="BA3" s="7" t="n">
        <v>1939</v>
      </c>
      <c r="BB3" s="7" t="n">
        <v>6264</v>
      </c>
      <c r="BC3" s="7" t="n">
        <v>10168</v>
      </c>
      <c r="BD3" s="7" t="n">
        <v>5253</v>
      </c>
      <c r="BE3" s="7" t="n">
        <v>697</v>
      </c>
      <c r="BF3" s="7" t="n">
        <v>21454</v>
      </c>
      <c r="BG3" s="7" t="n">
        <v>923</v>
      </c>
      <c r="BH3" s="7" t="n">
        <v>723</v>
      </c>
      <c r="BI3" s="7" t="n">
        <v>580</v>
      </c>
      <c r="BJ3" s="7" t="n">
        <v>0</v>
      </c>
      <c r="BK3" s="7" t="n">
        <v>74</v>
      </c>
      <c r="BL3" s="7" t="n">
        <v>453</v>
      </c>
    </row>
    <row r="4" customFormat="false" ht="15.75" hidden="false" customHeight="false" outlineLevel="0" collapsed="false">
      <c r="A4" s="4" t="n">
        <v>2</v>
      </c>
      <c r="B4" s="6" t="s">
        <v>66</v>
      </c>
      <c r="C4" s="7" t="n">
        <v>38</v>
      </c>
      <c r="D4" s="7" t="n">
        <v>22</v>
      </c>
      <c r="E4" s="7" t="n">
        <v>10</v>
      </c>
      <c r="F4" s="7" t="n">
        <v>6</v>
      </c>
      <c r="G4" s="7" t="n">
        <v>55</v>
      </c>
      <c r="H4" s="7" t="n">
        <v>29</v>
      </c>
      <c r="I4" s="7" t="n">
        <v>26</v>
      </c>
      <c r="J4" s="7" t="n">
        <v>36</v>
      </c>
      <c r="K4" s="7" t="n">
        <v>76</v>
      </c>
      <c r="L4" s="7" t="n">
        <v>56.216</v>
      </c>
      <c r="M4" s="7" t="n">
        <v>29</v>
      </c>
      <c r="N4" s="8" t="n">
        <v>26.4</v>
      </c>
      <c r="O4" s="8" t="n">
        <v>49.2</v>
      </c>
      <c r="P4" s="7" t="n">
        <v>418</v>
      </c>
      <c r="Q4" s="7" t="n">
        <v>3.42</v>
      </c>
      <c r="R4" s="7" t="n">
        <v>3</v>
      </c>
      <c r="S4" s="7" t="n">
        <v>4</v>
      </c>
      <c r="T4" s="7" t="n">
        <v>100</v>
      </c>
      <c r="U4" s="7" t="n">
        <v>3</v>
      </c>
      <c r="V4" s="7" t="n">
        <v>5</v>
      </c>
      <c r="W4" s="7" t="n">
        <v>2</v>
      </c>
      <c r="X4" s="7" t="n">
        <v>136</v>
      </c>
      <c r="Y4" s="7" t="n">
        <v>109</v>
      </c>
      <c r="Z4" s="7" t="n">
        <v>20</v>
      </c>
      <c r="AA4" s="7" t="n">
        <v>440</v>
      </c>
      <c r="AB4" s="7" t="n">
        <v>155</v>
      </c>
      <c r="AC4" s="8" t="n">
        <v>18.3</v>
      </c>
      <c r="AD4" s="7" t="n">
        <v>21</v>
      </c>
      <c r="AE4" s="7" t="n">
        <v>14943</v>
      </c>
      <c r="AF4" s="7" t="n">
        <v>19014</v>
      </c>
      <c r="AG4" s="7" t="n">
        <v>244070</v>
      </c>
      <c r="AH4" s="7" t="n">
        <v>80</v>
      </c>
      <c r="AI4" s="7" t="n">
        <v>354</v>
      </c>
      <c r="AJ4" s="7" t="n">
        <v>7677</v>
      </c>
      <c r="AK4" s="7" t="n">
        <v>8649</v>
      </c>
      <c r="AL4" s="7" t="n">
        <v>4958</v>
      </c>
      <c r="AM4" s="7" t="n">
        <v>6062</v>
      </c>
      <c r="AN4" s="7" t="n">
        <v>1494</v>
      </c>
      <c r="AO4" s="7" t="n">
        <v>2809</v>
      </c>
      <c r="AP4" s="7" t="n">
        <v>17148</v>
      </c>
      <c r="AQ4" s="7" t="n">
        <v>1786</v>
      </c>
      <c r="AR4" s="7" t="n">
        <v>470</v>
      </c>
      <c r="AS4" s="7" t="n">
        <v>77</v>
      </c>
      <c r="AT4" s="7" t="n">
        <v>144</v>
      </c>
      <c r="AU4" s="7" t="n">
        <v>590</v>
      </c>
      <c r="AV4" s="7" t="n">
        <v>730</v>
      </c>
      <c r="AW4" s="7" t="n">
        <v>217</v>
      </c>
      <c r="AX4" s="7" t="n">
        <v>366</v>
      </c>
      <c r="AY4" s="7" t="n">
        <v>572</v>
      </c>
      <c r="AZ4" s="7" t="n">
        <v>23053</v>
      </c>
      <c r="BA4" s="7" t="n">
        <v>1947</v>
      </c>
      <c r="BB4" s="7" t="n">
        <v>6375</v>
      </c>
      <c r="BC4" s="7" t="n">
        <v>10771</v>
      </c>
      <c r="BD4" s="7" t="n">
        <v>6117</v>
      </c>
      <c r="BE4" s="7" t="n">
        <v>757</v>
      </c>
      <c r="BF4" s="7" t="n">
        <v>23050</v>
      </c>
      <c r="BG4" s="7" t="n">
        <v>675</v>
      </c>
      <c r="BH4" s="7" t="n">
        <v>586</v>
      </c>
      <c r="BI4" s="7" t="n">
        <v>476</v>
      </c>
      <c r="BJ4" s="7" t="n">
        <v>2</v>
      </c>
      <c r="BK4" s="7" t="n">
        <v>80</v>
      </c>
      <c r="BL4" s="7" t="n">
        <v>463</v>
      </c>
    </row>
    <row r="5" customFormat="false" ht="15.75" hidden="false" customHeight="false" outlineLevel="0" collapsed="false">
      <c r="A5" s="4" t="n">
        <v>1</v>
      </c>
      <c r="B5" s="6" t="s">
        <v>67</v>
      </c>
      <c r="C5" s="7" t="n">
        <v>38</v>
      </c>
      <c r="D5" s="7" t="n">
        <v>26</v>
      </c>
      <c r="E5" s="7" t="n">
        <v>9</v>
      </c>
      <c r="F5" s="7" t="n">
        <v>3</v>
      </c>
      <c r="G5" s="7" t="n">
        <v>90</v>
      </c>
      <c r="H5" s="7" t="n">
        <v>36</v>
      </c>
      <c r="I5" s="7" t="n">
        <v>54</v>
      </c>
      <c r="J5" s="7" t="n">
        <v>61</v>
      </c>
      <c r="K5" s="7" t="n">
        <v>87</v>
      </c>
      <c r="L5" s="7" t="n">
        <v>76.104</v>
      </c>
      <c r="M5" s="7" t="n">
        <v>30</v>
      </c>
      <c r="N5" s="8" t="n">
        <v>27.7</v>
      </c>
      <c r="O5" s="8" t="n">
        <v>64.4</v>
      </c>
      <c r="P5" s="7" t="n">
        <v>418</v>
      </c>
      <c r="Q5" s="7" t="n">
        <v>3.42</v>
      </c>
      <c r="R5" s="7" t="n">
        <v>8</v>
      </c>
      <c r="S5" s="7" t="n">
        <v>9</v>
      </c>
      <c r="T5" s="7" t="n">
        <v>76</v>
      </c>
      <c r="U5" s="7" t="n">
        <v>1</v>
      </c>
      <c r="V5" s="7" t="n">
        <v>2</v>
      </c>
      <c r="W5" s="7" t="n">
        <v>2</v>
      </c>
      <c r="X5" s="7" t="n">
        <v>130</v>
      </c>
      <c r="Y5" s="7" t="n">
        <v>95</v>
      </c>
      <c r="Z5" s="7" t="n">
        <v>17</v>
      </c>
      <c r="AA5" s="7" t="n">
        <v>551</v>
      </c>
      <c r="AB5" s="7" t="n">
        <v>242</v>
      </c>
      <c r="AC5" s="8" t="n">
        <v>18</v>
      </c>
      <c r="AD5" s="7" t="n">
        <v>50</v>
      </c>
      <c r="AE5" s="7" t="n">
        <v>23263</v>
      </c>
      <c r="AF5" s="7" t="n">
        <v>26691</v>
      </c>
      <c r="AG5" s="7" t="n">
        <v>387148</v>
      </c>
      <c r="AH5" s="7" t="n">
        <v>102</v>
      </c>
      <c r="AI5" s="7" t="n">
        <v>354</v>
      </c>
      <c r="AJ5" s="7" t="n">
        <v>11437</v>
      </c>
      <c r="AK5" s="7" t="n">
        <v>12414</v>
      </c>
      <c r="AL5" s="7" t="n">
        <v>8986</v>
      </c>
      <c r="AM5" s="7" t="n">
        <v>9977</v>
      </c>
      <c r="AN5" s="7" t="n">
        <v>2097</v>
      </c>
      <c r="AO5" s="7" t="n">
        <v>2877</v>
      </c>
      <c r="AP5" s="7" t="n">
        <v>24835</v>
      </c>
      <c r="AQ5" s="7" t="n">
        <v>1754</v>
      </c>
      <c r="AR5" s="7" t="n">
        <v>575</v>
      </c>
      <c r="AS5" s="7" t="n">
        <v>148</v>
      </c>
      <c r="AT5" s="7" t="n">
        <v>219</v>
      </c>
      <c r="AU5" s="7" t="n">
        <v>394</v>
      </c>
      <c r="AV5" s="7" t="n">
        <v>676</v>
      </c>
      <c r="AW5" s="7" t="n">
        <v>205</v>
      </c>
      <c r="AX5" s="7" t="n">
        <v>446</v>
      </c>
      <c r="AY5" s="7" t="n">
        <v>753</v>
      </c>
      <c r="AZ5" s="7" t="n">
        <v>30314</v>
      </c>
      <c r="BA5" s="7" t="n">
        <v>2203</v>
      </c>
      <c r="BB5" s="7" t="n">
        <v>7338</v>
      </c>
      <c r="BC5" s="7" t="n">
        <v>14867</v>
      </c>
      <c r="BD5" s="7" t="n">
        <v>8350</v>
      </c>
      <c r="BE5" s="7" t="n">
        <v>1036</v>
      </c>
      <c r="BF5" s="7" t="n">
        <v>30306</v>
      </c>
      <c r="BG5" s="7" t="n">
        <v>449</v>
      </c>
      <c r="BH5" s="7" t="n">
        <v>365</v>
      </c>
      <c r="BI5" s="7" t="n">
        <v>410</v>
      </c>
      <c r="BJ5" s="7" t="n">
        <v>1</v>
      </c>
      <c r="BK5" s="7" t="n">
        <v>102</v>
      </c>
      <c r="BL5" s="7" t="n">
        <v>391</v>
      </c>
    </row>
    <row r="6" customFormat="false" ht="15.75" hidden="false" customHeight="false" outlineLevel="0" collapsed="false">
      <c r="A6" s="4" t="n">
        <v>10</v>
      </c>
      <c r="B6" s="6" t="s">
        <v>68</v>
      </c>
      <c r="C6" s="7" t="n">
        <v>38</v>
      </c>
      <c r="D6" s="7" t="n">
        <v>14</v>
      </c>
      <c r="E6" s="7" t="n">
        <v>8</v>
      </c>
      <c r="F6" s="7" t="n">
        <v>16</v>
      </c>
      <c r="G6" s="7" t="n">
        <v>44</v>
      </c>
      <c r="H6" s="7" t="n">
        <v>52</v>
      </c>
      <c r="I6" s="7" t="n">
        <v>-8</v>
      </c>
      <c r="J6" s="7" t="n">
        <v>30</v>
      </c>
      <c r="K6" s="7" t="n">
        <v>50</v>
      </c>
      <c r="L6" s="7" t="n">
        <v>44.525</v>
      </c>
      <c r="M6" s="7" t="n">
        <v>25</v>
      </c>
      <c r="N6" s="8" t="n">
        <v>26.7</v>
      </c>
      <c r="O6" s="8" t="n">
        <v>61.8</v>
      </c>
      <c r="P6" s="7" t="n">
        <v>418</v>
      </c>
      <c r="Q6" s="7" t="n">
        <v>3.42</v>
      </c>
      <c r="R6" s="7" t="n">
        <v>5</v>
      </c>
      <c r="S6" s="7" t="n">
        <v>7</v>
      </c>
      <c r="T6" s="7" t="n">
        <v>89</v>
      </c>
      <c r="U6" s="7" t="n">
        <v>0</v>
      </c>
      <c r="V6" s="7" t="n">
        <v>1</v>
      </c>
      <c r="W6" s="7" t="n">
        <v>2</v>
      </c>
      <c r="X6" s="7" t="n">
        <v>155</v>
      </c>
      <c r="Y6" s="7" t="n">
        <v>102</v>
      </c>
      <c r="Z6" s="7" t="n">
        <v>11</v>
      </c>
      <c r="AA6" s="7" t="n">
        <v>436</v>
      </c>
      <c r="AB6" s="7" t="n">
        <v>156</v>
      </c>
      <c r="AC6" s="8" t="n">
        <v>18.6</v>
      </c>
      <c r="AD6" s="7" t="n">
        <v>31</v>
      </c>
      <c r="AE6" s="7" t="n">
        <v>19411</v>
      </c>
      <c r="AF6" s="7" t="n">
        <v>22871</v>
      </c>
      <c r="AG6" s="7" t="n">
        <v>330968</v>
      </c>
      <c r="AH6" s="7" t="n">
        <v>79</v>
      </c>
      <c r="AI6" s="7" t="n">
        <v>361</v>
      </c>
      <c r="AJ6" s="7" t="n">
        <v>9076</v>
      </c>
      <c r="AK6" s="7" t="n">
        <v>9940</v>
      </c>
      <c r="AL6" s="7" t="n">
        <v>7937</v>
      </c>
      <c r="AM6" s="7" t="n">
        <v>8845</v>
      </c>
      <c r="AN6" s="7" t="n">
        <v>1761</v>
      </c>
      <c r="AO6" s="7" t="n">
        <v>2815</v>
      </c>
      <c r="AP6" s="7" t="n">
        <v>20943</v>
      </c>
      <c r="AQ6" s="7" t="n">
        <v>1849</v>
      </c>
      <c r="AR6" s="7" t="n">
        <v>640</v>
      </c>
      <c r="AS6" s="7" t="n">
        <v>50</v>
      </c>
      <c r="AT6" s="7" t="n">
        <v>234</v>
      </c>
      <c r="AU6" s="7" t="n">
        <v>590</v>
      </c>
      <c r="AV6" s="7" t="n">
        <v>658</v>
      </c>
      <c r="AW6" s="7" t="n">
        <v>186</v>
      </c>
      <c r="AX6" s="7" t="n">
        <v>449</v>
      </c>
      <c r="AY6" s="7" t="n">
        <v>717</v>
      </c>
      <c r="AZ6" s="7" t="n">
        <v>26678</v>
      </c>
      <c r="BA6" s="7" t="n">
        <v>2367</v>
      </c>
      <c r="BB6" s="7" t="n">
        <v>7771</v>
      </c>
      <c r="BC6" s="7" t="n">
        <v>12687</v>
      </c>
      <c r="BD6" s="7" t="n">
        <v>6456</v>
      </c>
      <c r="BE6" s="7" t="n">
        <v>812</v>
      </c>
      <c r="BF6" s="7" t="n">
        <v>26671</v>
      </c>
      <c r="BG6" s="7" t="n">
        <v>463</v>
      </c>
      <c r="BH6" s="7" t="n">
        <v>467</v>
      </c>
      <c r="BI6" s="7" t="n">
        <v>435</v>
      </c>
      <c r="BJ6" s="7" t="n">
        <v>0</v>
      </c>
      <c r="BK6" s="7" t="n">
        <v>79</v>
      </c>
      <c r="BL6" s="7" t="n">
        <v>361</v>
      </c>
    </row>
    <row r="7" customFormat="false" ht="15.75" hidden="false" customHeight="false" outlineLevel="0" collapsed="false">
      <c r="A7" s="4" t="n">
        <v>17</v>
      </c>
      <c r="B7" s="6" t="s">
        <v>70</v>
      </c>
      <c r="C7" s="7" t="n">
        <v>38</v>
      </c>
      <c r="D7" s="7" t="n">
        <v>10</v>
      </c>
      <c r="E7" s="7" t="n">
        <v>11</v>
      </c>
      <c r="F7" s="7" t="n">
        <v>17</v>
      </c>
      <c r="G7" s="7" t="n">
        <v>53</v>
      </c>
      <c r="H7" s="7" t="n">
        <v>62</v>
      </c>
      <c r="I7" s="7" t="n">
        <v>-9</v>
      </c>
      <c r="J7" s="7" t="n">
        <v>37</v>
      </c>
      <c r="K7" s="7" t="n">
        <v>41</v>
      </c>
      <c r="L7" s="7" t="n">
        <v>17.603</v>
      </c>
      <c r="M7" s="7" t="n">
        <v>28</v>
      </c>
      <c r="N7" s="8" t="n">
        <v>25.5</v>
      </c>
      <c r="O7" s="8" t="n">
        <v>51.6</v>
      </c>
      <c r="P7" s="7" t="n">
        <v>418</v>
      </c>
      <c r="Q7" s="7" t="n">
        <v>3.42</v>
      </c>
      <c r="R7" s="7" t="n">
        <v>7</v>
      </c>
      <c r="S7" s="7" t="n">
        <v>7</v>
      </c>
      <c r="T7" s="7" t="n">
        <v>79</v>
      </c>
      <c r="U7" s="7" t="n">
        <v>5</v>
      </c>
      <c r="V7" s="7" t="n">
        <v>6</v>
      </c>
      <c r="W7" s="7" t="n">
        <v>2</v>
      </c>
      <c r="X7" s="7" t="n">
        <v>167</v>
      </c>
      <c r="Y7" s="7" t="n">
        <v>106</v>
      </c>
      <c r="Z7" s="7" t="n">
        <v>8</v>
      </c>
      <c r="AA7" s="7" t="n">
        <v>445</v>
      </c>
      <c r="AB7" s="7" t="n">
        <v>152</v>
      </c>
      <c r="AC7" s="8" t="n">
        <v>18</v>
      </c>
      <c r="AD7" s="7" t="n">
        <v>22</v>
      </c>
      <c r="AE7" s="7" t="n">
        <v>14955</v>
      </c>
      <c r="AF7" s="7" t="n">
        <v>18808</v>
      </c>
      <c r="AG7" s="7" t="n">
        <v>268380</v>
      </c>
      <c r="AH7" s="7" t="n">
        <v>90</v>
      </c>
      <c r="AI7" s="7" t="n">
        <v>314</v>
      </c>
      <c r="AJ7" s="7" t="n">
        <v>6600</v>
      </c>
      <c r="AK7" s="7" t="n">
        <v>7448</v>
      </c>
      <c r="AL7" s="7" t="n">
        <v>6152</v>
      </c>
      <c r="AM7" s="7" t="n">
        <v>7186</v>
      </c>
      <c r="AN7" s="7" t="n">
        <v>1693</v>
      </c>
      <c r="AO7" s="7" t="n">
        <v>3042</v>
      </c>
      <c r="AP7" s="7" t="n">
        <v>16862</v>
      </c>
      <c r="AQ7" s="7" t="n">
        <v>1856</v>
      </c>
      <c r="AR7" s="7" t="n">
        <v>548</v>
      </c>
      <c r="AS7" s="7" t="n">
        <v>35</v>
      </c>
      <c r="AT7" s="7" t="n">
        <v>191</v>
      </c>
      <c r="AU7" s="7" t="n">
        <v>659</v>
      </c>
      <c r="AV7" s="7" t="n">
        <v>697</v>
      </c>
      <c r="AW7" s="7" t="n">
        <v>163</v>
      </c>
      <c r="AX7" s="7" t="n">
        <v>380</v>
      </c>
      <c r="AY7" s="7" t="n">
        <v>626</v>
      </c>
      <c r="AZ7" s="7" t="n">
        <v>22799</v>
      </c>
      <c r="BA7" s="7" t="n">
        <v>2314</v>
      </c>
      <c r="BB7" s="7" t="n">
        <v>7257</v>
      </c>
      <c r="BC7" s="7" t="n">
        <v>10857</v>
      </c>
      <c r="BD7" s="7" t="n">
        <v>4917</v>
      </c>
      <c r="BE7" s="7" t="n">
        <v>662</v>
      </c>
      <c r="BF7" s="7" t="n">
        <v>22792</v>
      </c>
      <c r="BG7" s="7" t="n">
        <v>663</v>
      </c>
      <c r="BH7" s="7" t="n">
        <v>611</v>
      </c>
      <c r="BI7" s="7" t="n">
        <v>458</v>
      </c>
      <c r="BJ7" s="7" t="n">
        <v>1</v>
      </c>
      <c r="BK7" s="7" t="n">
        <v>90</v>
      </c>
      <c r="BL7" s="7" t="n">
        <v>382</v>
      </c>
    </row>
    <row r="8" customFormat="false" ht="15.75" hidden="false" customHeight="false" outlineLevel="0" collapsed="false">
      <c r="A8" s="4" t="n">
        <v>12</v>
      </c>
      <c r="B8" s="6" t="s">
        <v>84</v>
      </c>
      <c r="C8" s="7" t="n">
        <v>38</v>
      </c>
      <c r="D8" s="7" t="n">
        <v>11</v>
      </c>
      <c r="E8" s="7" t="n">
        <v>14</v>
      </c>
      <c r="F8" s="7" t="n">
        <v>13</v>
      </c>
      <c r="G8" s="7" t="n">
        <v>46</v>
      </c>
      <c r="H8" s="7" t="n">
        <v>50</v>
      </c>
      <c r="I8" s="7" t="n">
        <v>-4</v>
      </c>
      <c r="J8" s="7" t="n">
        <v>26</v>
      </c>
      <c r="K8" s="7" t="n">
        <v>47</v>
      </c>
      <c r="L8" s="7" t="n">
        <v>4.896</v>
      </c>
      <c r="M8" s="7" t="n">
        <v>25</v>
      </c>
      <c r="N8" s="8" t="n">
        <v>28.5</v>
      </c>
      <c r="O8" s="8" t="n">
        <v>54</v>
      </c>
      <c r="P8" s="7" t="n">
        <v>418</v>
      </c>
      <c r="Q8" s="7" t="n">
        <v>3.42</v>
      </c>
      <c r="R8" s="7" t="n">
        <v>7</v>
      </c>
      <c r="S8" s="7" t="n">
        <v>8</v>
      </c>
      <c r="T8" s="7" t="n">
        <v>81</v>
      </c>
      <c r="U8" s="7" t="n">
        <v>1</v>
      </c>
      <c r="V8" s="7" t="n">
        <v>2</v>
      </c>
      <c r="W8" s="7" t="n">
        <v>2</v>
      </c>
      <c r="X8" s="7" t="n">
        <v>132</v>
      </c>
      <c r="Y8" s="7" t="n">
        <v>82</v>
      </c>
      <c r="Z8" s="7" t="n">
        <v>9</v>
      </c>
      <c r="AA8" s="7" t="n">
        <v>524</v>
      </c>
      <c r="AB8" s="7" t="n">
        <v>147</v>
      </c>
      <c r="AC8" s="8" t="n">
        <v>17.4</v>
      </c>
      <c r="AD8" s="7" t="n">
        <v>20</v>
      </c>
      <c r="AE8" s="7" t="n">
        <v>12976</v>
      </c>
      <c r="AF8" s="7" t="n">
        <v>18501</v>
      </c>
      <c r="AG8" s="7" t="n">
        <v>257830</v>
      </c>
      <c r="AH8" s="7" t="n">
        <v>92</v>
      </c>
      <c r="AI8" s="7" t="n">
        <v>463</v>
      </c>
      <c r="AJ8" s="7" t="n">
        <v>5205</v>
      </c>
      <c r="AK8" s="7" t="n">
        <v>6395</v>
      </c>
      <c r="AL8" s="7" t="n">
        <v>5155</v>
      </c>
      <c r="AM8" s="7" t="n">
        <v>6570</v>
      </c>
      <c r="AN8" s="7" t="n">
        <v>2179</v>
      </c>
      <c r="AO8" s="7" t="n">
        <v>4285</v>
      </c>
      <c r="AP8" s="7" t="n">
        <v>16274</v>
      </c>
      <c r="AQ8" s="7" t="n">
        <v>2135</v>
      </c>
      <c r="AR8" s="7" t="n">
        <v>547</v>
      </c>
      <c r="AS8" s="7" t="n">
        <v>20</v>
      </c>
      <c r="AT8" s="7" t="n">
        <v>287</v>
      </c>
      <c r="AU8" s="7" t="n">
        <v>1057</v>
      </c>
      <c r="AV8" s="7" t="n">
        <v>1042</v>
      </c>
      <c r="AW8" s="7" t="n">
        <v>223</v>
      </c>
      <c r="AX8" s="7" t="n">
        <v>344</v>
      </c>
      <c r="AY8" s="7" t="n">
        <v>592</v>
      </c>
      <c r="AZ8" s="7" t="n">
        <v>22400</v>
      </c>
      <c r="BA8" s="7" t="n">
        <v>1615</v>
      </c>
      <c r="BB8" s="7" t="n">
        <v>5016</v>
      </c>
      <c r="BC8" s="7" t="n">
        <v>10726</v>
      </c>
      <c r="BD8" s="7" t="n">
        <v>6907</v>
      </c>
      <c r="BE8" s="7" t="n">
        <v>903</v>
      </c>
      <c r="BF8" s="7" t="n">
        <v>22392</v>
      </c>
      <c r="BG8" s="7" t="n">
        <v>996</v>
      </c>
      <c r="BH8" s="7" t="n">
        <v>1018</v>
      </c>
      <c r="BI8" s="7" t="n">
        <v>521</v>
      </c>
      <c r="BJ8" s="7" t="n">
        <v>1</v>
      </c>
      <c r="BK8" s="7" t="n">
        <v>92</v>
      </c>
      <c r="BL8" s="7" t="n">
        <v>368</v>
      </c>
    </row>
    <row r="9" customFormat="false" ht="15.75" hidden="false" customHeight="false" outlineLevel="0" collapsed="false">
      <c r="A9" s="4" t="n">
        <v>7</v>
      </c>
      <c r="B9" s="6" t="s">
        <v>72</v>
      </c>
      <c r="C9" s="7" t="n">
        <v>38</v>
      </c>
      <c r="D9" s="7" t="n">
        <v>14</v>
      </c>
      <c r="E9" s="7" t="n">
        <v>11</v>
      </c>
      <c r="F9" s="7" t="n">
        <v>13</v>
      </c>
      <c r="G9" s="7" t="n">
        <v>48</v>
      </c>
      <c r="H9" s="7" t="n">
        <v>50</v>
      </c>
      <c r="I9" s="7" t="n">
        <v>-2</v>
      </c>
      <c r="J9" s="7" t="n">
        <v>26</v>
      </c>
      <c r="K9" s="7" t="n">
        <v>53</v>
      </c>
      <c r="L9" s="7" t="n">
        <v>19.388</v>
      </c>
      <c r="M9" s="7" t="n">
        <v>25</v>
      </c>
      <c r="N9" s="8" t="n">
        <v>27.7</v>
      </c>
      <c r="O9" s="8" t="n">
        <v>49.4</v>
      </c>
      <c r="P9" s="7" t="n">
        <v>418</v>
      </c>
      <c r="Q9" s="7" t="n">
        <v>3.42</v>
      </c>
      <c r="R9" s="7" t="n">
        <v>4</v>
      </c>
      <c r="S9" s="7" t="n">
        <v>4</v>
      </c>
      <c r="T9" s="7" t="n">
        <v>90</v>
      </c>
      <c r="U9" s="7" t="n">
        <v>2</v>
      </c>
      <c r="V9" s="7" t="n">
        <v>2</v>
      </c>
      <c r="W9" s="7" t="n">
        <v>1</v>
      </c>
      <c r="X9" s="7" t="n">
        <v>167</v>
      </c>
      <c r="Y9" s="7" t="n">
        <v>117</v>
      </c>
      <c r="Z9" s="7" t="n">
        <v>10</v>
      </c>
      <c r="AA9" s="7" t="n">
        <v>470</v>
      </c>
      <c r="AB9" s="7" t="n">
        <v>154</v>
      </c>
      <c r="AC9" s="8" t="n">
        <v>19</v>
      </c>
      <c r="AD9" s="7" t="n">
        <v>25</v>
      </c>
      <c r="AE9" s="7" t="n">
        <v>13855</v>
      </c>
      <c r="AF9" s="7" t="n">
        <v>17740</v>
      </c>
      <c r="AG9" s="7" t="n">
        <v>257913</v>
      </c>
      <c r="AH9" s="7" t="n">
        <v>84</v>
      </c>
      <c r="AI9" s="7" t="n">
        <v>381</v>
      </c>
      <c r="AJ9" s="7" t="n">
        <v>5888</v>
      </c>
      <c r="AK9" s="7" t="n">
        <v>6755</v>
      </c>
      <c r="AL9" s="7" t="n">
        <v>5853</v>
      </c>
      <c r="AM9" s="7" t="n">
        <v>6979</v>
      </c>
      <c r="AN9" s="7" t="n">
        <v>1783</v>
      </c>
      <c r="AO9" s="7" t="n">
        <v>3044</v>
      </c>
      <c r="AP9" s="7" t="n">
        <v>15748</v>
      </c>
      <c r="AQ9" s="7" t="n">
        <v>1908</v>
      </c>
      <c r="AR9" s="7" t="n">
        <v>579</v>
      </c>
      <c r="AS9" s="7" t="n">
        <v>70</v>
      </c>
      <c r="AT9" s="7" t="n">
        <v>174</v>
      </c>
      <c r="AU9" s="7" t="n">
        <v>544</v>
      </c>
      <c r="AV9" s="7" t="n">
        <v>734</v>
      </c>
      <c r="AW9" s="7" t="n">
        <v>175</v>
      </c>
      <c r="AX9" s="7" t="n">
        <v>318</v>
      </c>
      <c r="AY9" s="7" t="n">
        <v>523</v>
      </c>
      <c r="AZ9" s="7" t="n">
        <v>21817</v>
      </c>
      <c r="BA9" s="7" t="n">
        <v>2516</v>
      </c>
      <c r="BB9" s="7" t="n">
        <v>7602</v>
      </c>
      <c r="BC9" s="7" t="n">
        <v>9636</v>
      </c>
      <c r="BD9" s="7" t="n">
        <v>4848</v>
      </c>
      <c r="BE9" s="7" t="n">
        <v>675</v>
      </c>
      <c r="BF9" s="7" t="n">
        <v>21813</v>
      </c>
      <c r="BG9" s="7" t="n">
        <v>591</v>
      </c>
      <c r="BH9" s="7" t="n">
        <v>582</v>
      </c>
      <c r="BI9" s="7" t="n">
        <v>531</v>
      </c>
      <c r="BJ9" s="7" t="n">
        <v>2</v>
      </c>
      <c r="BK9" s="7" t="n">
        <v>84</v>
      </c>
      <c r="BL9" s="7" t="n">
        <v>408</v>
      </c>
    </row>
    <row r="10" customFormat="false" ht="15.75" hidden="false" customHeight="false" outlineLevel="0" collapsed="false">
      <c r="A10" s="4" t="n">
        <v>5</v>
      </c>
      <c r="B10" s="6" t="s">
        <v>73</v>
      </c>
      <c r="C10" s="7" t="n">
        <v>38</v>
      </c>
      <c r="D10" s="7" t="n">
        <v>15</v>
      </c>
      <c r="E10" s="7" t="n">
        <v>14</v>
      </c>
      <c r="F10" s="7" t="n">
        <v>9</v>
      </c>
      <c r="G10" s="7" t="n">
        <v>48</v>
      </c>
      <c r="H10" s="7" t="n">
        <v>35</v>
      </c>
      <c r="I10" s="7" t="n">
        <v>13</v>
      </c>
      <c r="J10" s="7" t="n">
        <v>34</v>
      </c>
      <c r="K10" s="7" t="n">
        <v>59</v>
      </c>
      <c r="L10" s="7" t="n">
        <v>11</v>
      </c>
      <c r="M10" s="7" t="n">
        <v>26</v>
      </c>
      <c r="N10" s="8" t="n">
        <v>27.5</v>
      </c>
      <c r="O10" s="8" t="n">
        <v>40.7</v>
      </c>
      <c r="P10" s="7" t="n">
        <v>418</v>
      </c>
      <c r="Q10" s="7" t="n">
        <v>3.42</v>
      </c>
      <c r="R10" s="7" t="n">
        <v>6</v>
      </c>
      <c r="S10" s="7" t="n">
        <v>6</v>
      </c>
      <c r="T10" s="7" t="n">
        <v>107</v>
      </c>
      <c r="U10" s="7" t="n">
        <v>4</v>
      </c>
      <c r="V10" s="7" t="n">
        <v>7</v>
      </c>
      <c r="W10" s="7" t="n">
        <v>2</v>
      </c>
      <c r="X10" s="7" t="n">
        <v>134</v>
      </c>
      <c r="Y10" s="7" t="n">
        <v>99</v>
      </c>
      <c r="Z10" s="7" t="n">
        <v>13</v>
      </c>
      <c r="AA10" s="7" t="n">
        <v>395</v>
      </c>
      <c r="AB10" s="7" t="n">
        <v>122</v>
      </c>
      <c r="AC10" s="8" t="n">
        <v>17.1</v>
      </c>
      <c r="AD10" s="7" t="n">
        <v>13</v>
      </c>
      <c r="AE10" s="7" t="n">
        <v>8108</v>
      </c>
      <c r="AF10" s="7" t="n">
        <v>13021</v>
      </c>
      <c r="AG10" s="7" t="n">
        <v>166355</v>
      </c>
      <c r="AH10" s="7" t="n">
        <v>102</v>
      </c>
      <c r="AI10" s="7" t="n">
        <v>408</v>
      </c>
      <c r="AJ10" s="7" t="n">
        <v>3280</v>
      </c>
      <c r="AK10" s="7" t="n">
        <v>4305</v>
      </c>
      <c r="AL10" s="7" t="n">
        <v>3027</v>
      </c>
      <c r="AM10" s="7" t="n">
        <v>4335</v>
      </c>
      <c r="AN10" s="7" t="n">
        <v>1505</v>
      </c>
      <c r="AO10" s="7" t="n">
        <v>3376</v>
      </c>
      <c r="AP10" s="7" t="n">
        <v>10784</v>
      </c>
      <c r="AQ10" s="7" t="n">
        <v>2135</v>
      </c>
      <c r="AR10" s="7" t="n">
        <v>621</v>
      </c>
      <c r="AS10" s="7" t="n">
        <v>39</v>
      </c>
      <c r="AT10" s="7" t="n">
        <v>264</v>
      </c>
      <c r="AU10" s="7" t="n">
        <v>638</v>
      </c>
      <c r="AV10" s="7" t="n">
        <v>1001</v>
      </c>
      <c r="AW10" s="7" t="n">
        <v>158</v>
      </c>
      <c r="AX10" s="7" t="n">
        <v>299</v>
      </c>
      <c r="AY10" s="7" t="n">
        <v>576</v>
      </c>
      <c r="AZ10" s="7" t="n">
        <v>17257</v>
      </c>
      <c r="BA10" s="7" t="n">
        <v>1819</v>
      </c>
      <c r="BB10" s="7" t="n">
        <v>5167</v>
      </c>
      <c r="BC10" s="7" t="n">
        <v>7695</v>
      </c>
      <c r="BD10" s="7" t="n">
        <v>4618</v>
      </c>
      <c r="BE10" s="7" t="n">
        <v>686</v>
      </c>
      <c r="BF10" s="7" t="n">
        <v>17251</v>
      </c>
      <c r="BG10" s="7" t="n">
        <v>836</v>
      </c>
      <c r="BH10" s="7" t="n">
        <v>948</v>
      </c>
      <c r="BI10" s="7" t="n">
        <v>642</v>
      </c>
      <c r="BJ10" s="7" t="n">
        <v>2</v>
      </c>
      <c r="BK10" s="7" t="n">
        <v>102</v>
      </c>
      <c r="BL10" s="7" t="n">
        <v>453</v>
      </c>
    </row>
    <row r="11" customFormat="false" ht="15.75" hidden="false" customHeight="false" outlineLevel="0" collapsed="false">
      <c r="A11" s="4" t="n">
        <v>18</v>
      </c>
      <c r="B11" s="6" t="s">
        <v>88</v>
      </c>
      <c r="C11" s="7" t="n">
        <v>38</v>
      </c>
      <c r="D11" s="7" t="n">
        <v>9</v>
      </c>
      <c r="E11" s="7" t="n">
        <v>10</v>
      </c>
      <c r="F11" s="7" t="n">
        <v>19</v>
      </c>
      <c r="G11" s="7" t="n">
        <v>37</v>
      </c>
      <c r="H11" s="7" t="n">
        <v>53</v>
      </c>
      <c r="I11" s="7" t="n">
        <v>-16</v>
      </c>
      <c r="J11" s="7" t="n">
        <v>23</v>
      </c>
      <c r="K11" s="7" t="n">
        <v>37</v>
      </c>
      <c r="L11" s="7" t="n">
        <v>10.948</v>
      </c>
      <c r="M11" s="7" t="n">
        <v>26</v>
      </c>
      <c r="N11" s="8" t="n">
        <v>26.6</v>
      </c>
      <c r="O11" s="8" t="n">
        <v>48</v>
      </c>
      <c r="P11" s="7" t="n">
        <v>418</v>
      </c>
      <c r="Q11" s="7" t="n">
        <v>3.42</v>
      </c>
      <c r="R11" s="7" t="n">
        <v>6</v>
      </c>
      <c r="S11" s="7" t="n">
        <v>6</v>
      </c>
      <c r="T11" s="7" t="n">
        <v>81</v>
      </c>
      <c r="U11" s="7" t="n">
        <v>2</v>
      </c>
      <c r="V11" s="7" t="n">
        <v>4</v>
      </c>
      <c r="W11" s="7" t="n">
        <v>2</v>
      </c>
      <c r="X11" s="7" t="n">
        <v>206</v>
      </c>
      <c r="Y11" s="7" t="n">
        <v>154</v>
      </c>
      <c r="Z11" s="7" t="n">
        <v>9</v>
      </c>
      <c r="AA11" s="7" t="n">
        <v>392</v>
      </c>
      <c r="AB11" s="7" t="n">
        <v>137</v>
      </c>
      <c r="AC11" s="8" t="n">
        <v>18.3</v>
      </c>
      <c r="AD11" s="7" t="n">
        <v>21</v>
      </c>
      <c r="AE11" s="7" t="n">
        <v>13136</v>
      </c>
      <c r="AF11" s="7" t="n">
        <v>17212</v>
      </c>
      <c r="AG11" s="7" t="n">
        <v>250408</v>
      </c>
      <c r="AH11" s="7" t="n">
        <v>60</v>
      </c>
      <c r="AI11" s="7" t="n">
        <v>314</v>
      </c>
      <c r="AJ11" s="7" t="n">
        <v>5279</v>
      </c>
      <c r="AK11" s="7" t="n">
        <v>6114</v>
      </c>
      <c r="AL11" s="7" t="n">
        <v>5722</v>
      </c>
      <c r="AM11" s="7" t="n">
        <v>6882</v>
      </c>
      <c r="AN11" s="7" t="n">
        <v>1791</v>
      </c>
      <c r="AO11" s="7" t="n">
        <v>3324</v>
      </c>
      <c r="AP11" s="7" t="n">
        <v>15241</v>
      </c>
      <c r="AQ11" s="7" t="n">
        <v>1911</v>
      </c>
      <c r="AR11" s="7" t="n">
        <v>589</v>
      </c>
      <c r="AS11" s="7" t="n">
        <v>39</v>
      </c>
      <c r="AT11" s="7" t="n">
        <v>206</v>
      </c>
      <c r="AU11" s="7" t="n">
        <v>743</v>
      </c>
      <c r="AV11" s="7" t="n">
        <v>767</v>
      </c>
      <c r="AW11" s="7" t="n">
        <v>136</v>
      </c>
      <c r="AX11" s="7" t="n">
        <v>316</v>
      </c>
      <c r="AY11" s="7" t="n">
        <v>537</v>
      </c>
      <c r="AZ11" s="7" t="n">
        <v>21306</v>
      </c>
      <c r="BA11" s="7" t="n">
        <v>2443</v>
      </c>
      <c r="BB11" s="7" t="n">
        <v>7566</v>
      </c>
      <c r="BC11" s="7" t="n">
        <v>9807</v>
      </c>
      <c r="BD11" s="7" t="n">
        <v>4179</v>
      </c>
      <c r="BE11" s="7" t="n">
        <v>629</v>
      </c>
      <c r="BF11" s="7" t="n">
        <v>21300</v>
      </c>
      <c r="BG11" s="7" t="n">
        <v>749</v>
      </c>
      <c r="BH11" s="7" t="n">
        <v>756</v>
      </c>
      <c r="BI11" s="7" t="n">
        <v>537</v>
      </c>
      <c r="BJ11" s="7" t="n">
        <v>2</v>
      </c>
      <c r="BK11" s="7" t="n">
        <v>60</v>
      </c>
      <c r="BL11" s="7" t="n">
        <v>432</v>
      </c>
    </row>
    <row r="12" customFormat="false" ht="15.75" hidden="false" customHeight="false" outlineLevel="0" collapsed="false">
      <c r="A12" s="4" t="n">
        <v>19</v>
      </c>
      <c r="B12" s="6" t="s">
        <v>85</v>
      </c>
      <c r="C12" s="7" t="n">
        <v>38</v>
      </c>
      <c r="D12" s="7" t="n">
        <v>7</v>
      </c>
      <c r="E12" s="7" t="n">
        <v>12</v>
      </c>
      <c r="F12" s="7" t="n">
        <v>19</v>
      </c>
      <c r="G12" s="7" t="n">
        <v>43</v>
      </c>
      <c r="H12" s="7" t="n">
        <v>65</v>
      </c>
      <c r="I12" s="7" t="n">
        <v>-22</v>
      </c>
      <c r="J12" s="7" t="n">
        <v>28</v>
      </c>
      <c r="K12" s="7" t="n">
        <v>33</v>
      </c>
      <c r="L12" s="7" t="n">
        <v>6.605</v>
      </c>
      <c r="M12" s="7" t="n">
        <v>30</v>
      </c>
      <c r="N12" s="8" t="n">
        <v>26.7</v>
      </c>
      <c r="O12" s="8" t="n">
        <v>44.5</v>
      </c>
      <c r="P12" s="7" t="n">
        <v>418</v>
      </c>
      <c r="Q12" s="7" t="n">
        <v>3.42</v>
      </c>
      <c r="R12" s="7" t="n">
        <v>6</v>
      </c>
      <c r="S12" s="7" t="n">
        <v>7</v>
      </c>
      <c r="T12" s="7" t="n">
        <v>113</v>
      </c>
      <c r="U12" s="7" t="n">
        <v>1</v>
      </c>
      <c r="V12" s="7" t="n">
        <v>3</v>
      </c>
      <c r="W12" s="7" t="n">
        <v>3</v>
      </c>
      <c r="X12" s="7" t="n">
        <v>174</v>
      </c>
      <c r="Y12" s="7" t="n">
        <v>112</v>
      </c>
      <c r="Z12" s="7" t="n">
        <v>6</v>
      </c>
      <c r="AA12" s="7" t="n">
        <v>463</v>
      </c>
      <c r="AB12" s="7" t="n">
        <v>139</v>
      </c>
      <c r="AC12" s="8" t="n">
        <v>17.9</v>
      </c>
      <c r="AD12" s="7" t="n">
        <v>19</v>
      </c>
      <c r="AE12" s="7" t="n">
        <v>10586</v>
      </c>
      <c r="AF12" s="7" t="n">
        <v>14891</v>
      </c>
      <c r="AG12" s="7" t="n">
        <v>201067</v>
      </c>
      <c r="AH12" s="7" t="n">
        <v>94</v>
      </c>
      <c r="AI12" s="7" t="n">
        <v>344</v>
      </c>
      <c r="AJ12" s="7" t="n">
        <v>4641</v>
      </c>
      <c r="AK12" s="7" t="n">
        <v>5565</v>
      </c>
      <c r="AL12" s="7" t="n">
        <v>3976</v>
      </c>
      <c r="AM12" s="7" t="n">
        <v>5151</v>
      </c>
      <c r="AN12" s="7" t="n">
        <v>1575</v>
      </c>
      <c r="AO12" s="7" t="n">
        <v>3157</v>
      </c>
      <c r="AP12" s="7" t="n">
        <v>12867</v>
      </c>
      <c r="AQ12" s="7" t="n">
        <v>1930</v>
      </c>
      <c r="AR12" s="7" t="n">
        <v>538</v>
      </c>
      <c r="AS12" s="7" t="n">
        <v>33</v>
      </c>
      <c r="AT12" s="7" t="n">
        <v>161</v>
      </c>
      <c r="AU12" s="7" t="n">
        <v>771</v>
      </c>
      <c r="AV12" s="7" t="n">
        <v>811</v>
      </c>
      <c r="AW12" s="7" t="n">
        <v>168</v>
      </c>
      <c r="AX12" s="7" t="n">
        <v>314</v>
      </c>
      <c r="AY12" s="7" t="n">
        <v>592</v>
      </c>
      <c r="AZ12" s="7" t="n">
        <v>19204</v>
      </c>
      <c r="BA12" s="7" t="n">
        <v>2117</v>
      </c>
      <c r="BB12" s="7" t="n">
        <v>6312</v>
      </c>
      <c r="BC12" s="7" t="n">
        <v>8605</v>
      </c>
      <c r="BD12" s="7" t="n">
        <v>4522</v>
      </c>
      <c r="BE12" s="7" t="n">
        <v>718</v>
      </c>
      <c r="BF12" s="7" t="n">
        <v>19197</v>
      </c>
      <c r="BG12" s="7" t="n">
        <v>740</v>
      </c>
      <c r="BH12" s="7" t="n">
        <v>762</v>
      </c>
      <c r="BI12" s="7" t="n">
        <v>579</v>
      </c>
      <c r="BJ12" s="7" t="n">
        <v>3</v>
      </c>
      <c r="BK12" s="7" t="n">
        <v>94</v>
      </c>
      <c r="BL12" s="7" t="n">
        <v>440</v>
      </c>
    </row>
    <row r="13" customFormat="false" ht="15.75" hidden="false" customHeight="false" outlineLevel="0" collapsed="false">
      <c r="A13" s="4" t="n">
        <v>13</v>
      </c>
      <c r="B13" s="6" t="s">
        <v>87</v>
      </c>
      <c r="C13" s="7" t="n">
        <v>38</v>
      </c>
      <c r="D13" s="7" t="n">
        <v>11</v>
      </c>
      <c r="E13" s="7" t="n">
        <v>12</v>
      </c>
      <c r="F13" s="7" t="n">
        <v>15</v>
      </c>
      <c r="G13" s="7" t="n">
        <v>37</v>
      </c>
      <c r="H13" s="7" t="n">
        <v>43</v>
      </c>
      <c r="I13" s="7" t="n">
        <v>-6</v>
      </c>
      <c r="J13" s="7" t="n">
        <v>25</v>
      </c>
      <c r="K13" s="7" t="n">
        <v>45</v>
      </c>
      <c r="L13" s="7" t="n">
        <v>10.416</v>
      </c>
      <c r="M13" s="7" t="n">
        <v>29</v>
      </c>
      <c r="N13" s="8" t="n">
        <v>26.6</v>
      </c>
      <c r="O13" s="8" t="n">
        <v>43.1</v>
      </c>
      <c r="P13" s="7" t="n">
        <v>418</v>
      </c>
      <c r="Q13" s="7" t="n">
        <v>3.42</v>
      </c>
      <c r="R13" s="7" t="n">
        <v>3</v>
      </c>
      <c r="S13" s="7" t="n">
        <v>5</v>
      </c>
      <c r="T13" s="7" t="n">
        <v>104</v>
      </c>
      <c r="U13" s="7" t="n">
        <v>2</v>
      </c>
      <c r="V13" s="7" t="n">
        <v>4</v>
      </c>
      <c r="W13" s="7" t="n">
        <v>2</v>
      </c>
      <c r="X13" s="7" t="n">
        <v>134</v>
      </c>
      <c r="Y13" s="7" t="n">
        <v>91</v>
      </c>
      <c r="Z13" s="7" t="n">
        <v>11</v>
      </c>
      <c r="AA13" s="7" t="n">
        <v>414</v>
      </c>
      <c r="AB13" s="7" t="n">
        <v>128</v>
      </c>
      <c r="AC13" s="8" t="n">
        <v>17.6</v>
      </c>
      <c r="AD13" s="7" t="n">
        <v>14</v>
      </c>
      <c r="AE13" s="7" t="n">
        <v>10733</v>
      </c>
      <c r="AF13" s="7" t="n">
        <v>15210</v>
      </c>
      <c r="AG13" s="7" t="n">
        <v>211020</v>
      </c>
      <c r="AH13" s="7" t="n">
        <v>75</v>
      </c>
      <c r="AI13" s="7" t="n">
        <v>307</v>
      </c>
      <c r="AJ13" s="7" t="n">
        <v>4636</v>
      </c>
      <c r="AK13" s="7" t="n">
        <v>5593</v>
      </c>
      <c r="AL13" s="7" t="n">
        <v>4186</v>
      </c>
      <c r="AM13" s="7" t="n">
        <v>5407</v>
      </c>
      <c r="AN13" s="7" t="n">
        <v>1727</v>
      </c>
      <c r="AO13" s="7" t="n">
        <v>3486</v>
      </c>
      <c r="AP13" s="7" t="n">
        <v>13274</v>
      </c>
      <c r="AQ13" s="7" t="n">
        <v>1861</v>
      </c>
      <c r="AR13" s="7" t="n">
        <v>458</v>
      </c>
      <c r="AS13" s="7" t="n">
        <v>19</v>
      </c>
      <c r="AT13" s="7" t="n">
        <v>174</v>
      </c>
      <c r="AU13" s="7" t="n">
        <v>744</v>
      </c>
      <c r="AV13" s="7" t="n">
        <v>876</v>
      </c>
      <c r="AW13" s="7" t="n">
        <v>139</v>
      </c>
      <c r="AX13" s="7" t="n">
        <v>253</v>
      </c>
      <c r="AY13" s="7" t="n">
        <v>469</v>
      </c>
      <c r="AZ13" s="7" t="n">
        <v>19098</v>
      </c>
      <c r="BA13" s="7" t="n">
        <v>1986</v>
      </c>
      <c r="BB13" s="7" t="n">
        <v>6175</v>
      </c>
      <c r="BC13" s="7" t="n">
        <v>8691</v>
      </c>
      <c r="BD13" s="7" t="n">
        <v>4452</v>
      </c>
      <c r="BE13" s="7" t="n">
        <v>624</v>
      </c>
      <c r="BF13" s="7" t="n">
        <v>19093</v>
      </c>
      <c r="BG13" s="7" t="n">
        <v>914</v>
      </c>
      <c r="BH13" s="7" t="n">
        <v>721</v>
      </c>
      <c r="BI13" s="7" t="n">
        <v>542</v>
      </c>
      <c r="BJ13" s="7" t="n">
        <v>1</v>
      </c>
      <c r="BK13" s="7" t="n">
        <v>75</v>
      </c>
      <c r="BL13" s="7" t="n">
        <v>432</v>
      </c>
    </row>
    <row r="14" customFormat="false" ht="15.75" hidden="false" customHeight="false" outlineLevel="0" collapsed="false">
      <c r="A14" s="4" t="n">
        <v>15</v>
      </c>
      <c r="B14" s="6" t="s">
        <v>75</v>
      </c>
      <c r="C14" s="7" t="n">
        <v>38</v>
      </c>
      <c r="D14" s="7" t="n">
        <v>11</v>
      </c>
      <c r="E14" s="7" t="n">
        <v>11</v>
      </c>
      <c r="F14" s="7" t="n">
        <v>16</v>
      </c>
      <c r="G14" s="7" t="n">
        <v>59</v>
      </c>
      <c r="H14" s="7" t="n">
        <v>66</v>
      </c>
      <c r="I14" s="7" t="n">
        <v>-7</v>
      </c>
      <c r="J14" s="7" t="n">
        <v>39</v>
      </c>
      <c r="K14" s="7" t="n">
        <v>44</v>
      </c>
      <c r="L14" s="7" t="n">
        <v>20.216</v>
      </c>
      <c r="M14" s="7" t="n">
        <v>26</v>
      </c>
      <c r="N14" s="8" t="n">
        <v>26.3</v>
      </c>
      <c r="O14" s="8" t="n">
        <v>45.7</v>
      </c>
      <c r="P14" s="7" t="n">
        <v>418</v>
      </c>
      <c r="Q14" s="7" t="n">
        <v>3.42</v>
      </c>
      <c r="R14" s="7" t="n">
        <v>5</v>
      </c>
      <c r="S14" s="7" t="n">
        <v>7</v>
      </c>
      <c r="T14" s="7" t="n">
        <v>107</v>
      </c>
      <c r="U14" s="7" t="n">
        <v>5</v>
      </c>
      <c r="V14" s="7" t="n">
        <v>7</v>
      </c>
      <c r="W14" s="7" t="n">
        <v>3</v>
      </c>
      <c r="X14" s="7" t="n">
        <v>226</v>
      </c>
      <c r="Y14" s="7" t="n">
        <v>161</v>
      </c>
      <c r="Z14" s="7" t="n">
        <v>7</v>
      </c>
      <c r="AA14" s="7" t="n">
        <v>435</v>
      </c>
      <c r="AB14" s="7" t="n">
        <v>154</v>
      </c>
      <c r="AC14" s="8" t="n">
        <v>18.8</v>
      </c>
      <c r="AD14" s="7" t="n">
        <v>32</v>
      </c>
      <c r="AE14" s="7" t="n">
        <v>10824</v>
      </c>
      <c r="AF14" s="7" t="n">
        <v>14765</v>
      </c>
      <c r="AG14" s="7" t="n">
        <v>197315</v>
      </c>
      <c r="AH14" s="7" t="n">
        <v>85</v>
      </c>
      <c r="AI14" s="7" t="n">
        <v>368</v>
      </c>
      <c r="AJ14" s="7" t="n">
        <v>4880</v>
      </c>
      <c r="AK14" s="7" t="n">
        <v>5718</v>
      </c>
      <c r="AL14" s="7" t="n">
        <v>4064</v>
      </c>
      <c r="AM14" s="7" t="n">
        <v>5049</v>
      </c>
      <c r="AN14" s="7" t="n">
        <v>1458</v>
      </c>
      <c r="AO14" s="7" t="n">
        <v>2927</v>
      </c>
      <c r="AP14" s="7" t="n">
        <v>12715</v>
      </c>
      <c r="AQ14" s="7" t="n">
        <v>1965</v>
      </c>
      <c r="AR14" s="7" t="n">
        <v>537</v>
      </c>
      <c r="AS14" s="7" t="n">
        <v>36</v>
      </c>
      <c r="AT14" s="7" t="n">
        <v>183</v>
      </c>
      <c r="AU14" s="7" t="n">
        <v>674</v>
      </c>
      <c r="AV14" s="7" t="n">
        <v>730</v>
      </c>
      <c r="AW14" s="7" t="n">
        <v>201</v>
      </c>
      <c r="AX14" s="7" t="n">
        <v>402</v>
      </c>
      <c r="AY14" s="7" t="n">
        <v>738</v>
      </c>
      <c r="AZ14" s="7" t="n">
        <v>18840</v>
      </c>
      <c r="BA14" s="7" t="n">
        <v>2278</v>
      </c>
      <c r="BB14" s="7" t="n">
        <v>6345</v>
      </c>
      <c r="BC14" s="7" t="n">
        <v>8286</v>
      </c>
      <c r="BD14" s="7" t="n">
        <v>4472</v>
      </c>
      <c r="BE14" s="7" t="n">
        <v>679</v>
      </c>
      <c r="BF14" s="7" t="n">
        <v>18832</v>
      </c>
      <c r="BG14" s="7" t="n">
        <v>469</v>
      </c>
      <c r="BH14" s="7" t="n">
        <v>571</v>
      </c>
      <c r="BI14" s="7" t="n">
        <v>501</v>
      </c>
      <c r="BJ14" s="7" t="n">
        <v>2</v>
      </c>
      <c r="BK14" s="7" t="n">
        <v>85</v>
      </c>
      <c r="BL14" s="7" t="n">
        <v>422</v>
      </c>
    </row>
    <row r="15" customFormat="false" ht="15.75" hidden="false" customHeight="false" outlineLevel="0" collapsed="false">
      <c r="A15" s="4" t="n">
        <v>20</v>
      </c>
      <c r="B15" s="6" t="s">
        <v>78</v>
      </c>
      <c r="C15" s="7" t="n">
        <v>38</v>
      </c>
      <c r="D15" s="7" t="n">
        <v>8</v>
      </c>
      <c r="E15" s="7" t="n">
        <v>8</v>
      </c>
      <c r="F15" s="7" t="n">
        <v>22</v>
      </c>
      <c r="G15" s="7" t="n">
        <v>41</v>
      </c>
      <c r="H15" s="7" t="n">
        <v>70</v>
      </c>
      <c r="I15" s="7" t="n">
        <v>-29</v>
      </c>
      <c r="J15" s="7" t="n">
        <v>24</v>
      </c>
      <c r="K15" s="7" t="n">
        <v>32</v>
      </c>
      <c r="L15" s="7" t="n">
        <v>11.928</v>
      </c>
      <c r="M15" s="7" t="n">
        <v>29</v>
      </c>
      <c r="N15" s="8" t="n">
        <v>26.6</v>
      </c>
      <c r="O15" s="8" t="n">
        <v>48.7</v>
      </c>
      <c r="P15" s="7" t="n">
        <v>418</v>
      </c>
      <c r="Q15" s="7" t="n">
        <v>3.42</v>
      </c>
      <c r="R15" s="7" t="n">
        <v>5</v>
      </c>
      <c r="S15" s="7" t="n">
        <v>5</v>
      </c>
      <c r="T15" s="7" t="n">
        <v>101</v>
      </c>
      <c r="U15" s="7" t="n">
        <v>5</v>
      </c>
      <c r="V15" s="7" t="n">
        <v>8</v>
      </c>
      <c r="W15" s="7" t="n">
        <v>2</v>
      </c>
      <c r="X15" s="7" t="n">
        <v>182</v>
      </c>
      <c r="Y15" s="7" t="n">
        <v>109</v>
      </c>
      <c r="Z15" s="7" t="n">
        <v>7</v>
      </c>
      <c r="AA15" s="7" t="n">
        <v>453</v>
      </c>
      <c r="AB15" s="7" t="n">
        <v>144</v>
      </c>
      <c r="AC15" s="8" t="n">
        <v>19.3</v>
      </c>
      <c r="AD15" s="7" t="n">
        <v>22</v>
      </c>
      <c r="AE15" s="7" t="n">
        <v>12469</v>
      </c>
      <c r="AF15" s="7" t="n">
        <v>16307</v>
      </c>
      <c r="AG15" s="7" t="n">
        <v>226255</v>
      </c>
      <c r="AH15" s="7" t="n">
        <v>71</v>
      </c>
      <c r="AI15" s="7" t="n">
        <v>362</v>
      </c>
      <c r="AJ15" s="7" t="n">
        <v>5658</v>
      </c>
      <c r="AK15" s="7" t="n">
        <v>6496</v>
      </c>
      <c r="AL15" s="7" t="n">
        <v>4841</v>
      </c>
      <c r="AM15" s="7" t="n">
        <v>5856</v>
      </c>
      <c r="AN15" s="7" t="n">
        <v>1534</v>
      </c>
      <c r="AO15" s="7" t="n">
        <v>2945</v>
      </c>
      <c r="AP15" s="7" t="n">
        <v>14257</v>
      </c>
      <c r="AQ15" s="7" t="n">
        <v>1979</v>
      </c>
      <c r="AR15" s="7" t="n">
        <v>588</v>
      </c>
      <c r="AS15" s="7" t="n">
        <v>39</v>
      </c>
      <c r="AT15" s="7" t="n">
        <v>207</v>
      </c>
      <c r="AU15" s="7" t="n">
        <v>783</v>
      </c>
      <c r="AV15" s="7" t="n">
        <v>794</v>
      </c>
      <c r="AW15" s="7" t="n">
        <v>186</v>
      </c>
      <c r="AX15" s="7" t="n">
        <v>534</v>
      </c>
      <c r="AY15" s="7" t="n">
        <v>848</v>
      </c>
      <c r="AZ15" s="7" t="n">
        <v>20663</v>
      </c>
      <c r="BA15" s="7" t="n">
        <v>2352</v>
      </c>
      <c r="BB15" s="7" t="n">
        <v>7161</v>
      </c>
      <c r="BC15" s="7" t="n">
        <v>9270</v>
      </c>
      <c r="BD15" s="7" t="n">
        <v>4525</v>
      </c>
      <c r="BE15" s="7" t="n">
        <v>616</v>
      </c>
      <c r="BF15" s="7" t="n">
        <v>20658</v>
      </c>
      <c r="BG15" s="7" t="n">
        <v>535</v>
      </c>
      <c r="BH15" s="7" t="n">
        <v>587</v>
      </c>
      <c r="BI15" s="7" t="n">
        <v>567</v>
      </c>
      <c r="BJ15" s="7" t="n">
        <v>1</v>
      </c>
      <c r="BK15" s="7" t="n">
        <v>71</v>
      </c>
      <c r="BL15" s="7" t="n">
        <v>433</v>
      </c>
    </row>
    <row r="16" customFormat="false" ht="15.75" hidden="false" customHeight="false" outlineLevel="0" collapsed="false">
      <c r="A16" s="4" t="n">
        <v>3</v>
      </c>
      <c r="B16" s="6" t="s">
        <v>79</v>
      </c>
      <c r="C16" s="7" t="n">
        <v>38</v>
      </c>
      <c r="D16" s="7" t="n">
        <v>21</v>
      </c>
      <c r="E16" s="7" t="n">
        <v>5</v>
      </c>
      <c r="F16" s="7" t="n">
        <v>12</v>
      </c>
      <c r="G16" s="7" t="n">
        <v>63</v>
      </c>
      <c r="H16" s="7" t="n">
        <v>46</v>
      </c>
      <c r="I16" s="7" t="n">
        <v>17</v>
      </c>
      <c r="J16" s="7" t="n">
        <v>39</v>
      </c>
      <c r="K16" s="7" t="n">
        <v>68</v>
      </c>
      <c r="L16" s="7" t="n">
        <v>61.04</v>
      </c>
      <c r="M16" s="7" t="n">
        <v>27</v>
      </c>
      <c r="N16" s="8" t="n">
        <v>27.1</v>
      </c>
      <c r="O16" s="8" t="n">
        <v>60.1</v>
      </c>
      <c r="P16" s="7" t="n">
        <v>418</v>
      </c>
      <c r="Q16" s="7" t="n">
        <v>3.42</v>
      </c>
      <c r="R16" s="7" t="n">
        <v>9</v>
      </c>
      <c r="S16" s="7" t="n">
        <v>9</v>
      </c>
      <c r="T16" s="7" t="n">
        <v>79</v>
      </c>
      <c r="U16" s="7" t="n">
        <v>4</v>
      </c>
      <c r="V16" s="7" t="n">
        <v>6</v>
      </c>
      <c r="W16" s="7" t="n">
        <v>3</v>
      </c>
      <c r="X16" s="7" t="n">
        <v>138</v>
      </c>
      <c r="Y16" s="7" t="n">
        <v>91</v>
      </c>
      <c r="Z16" s="7" t="n">
        <v>12</v>
      </c>
      <c r="AA16" s="7" t="n">
        <v>585</v>
      </c>
      <c r="AB16" s="7" t="n">
        <v>203</v>
      </c>
      <c r="AC16" s="8" t="n">
        <v>17.7</v>
      </c>
      <c r="AD16" s="7" t="n">
        <v>19</v>
      </c>
      <c r="AE16" s="7" t="n">
        <v>20625</v>
      </c>
      <c r="AF16" s="7" t="n">
        <v>24198</v>
      </c>
      <c r="AG16" s="7" t="n">
        <v>365419</v>
      </c>
      <c r="AH16" s="7" t="n">
        <v>112</v>
      </c>
      <c r="AI16" s="7" t="n">
        <v>390</v>
      </c>
      <c r="AJ16" s="7" t="n">
        <v>9972</v>
      </c>
      <c r="AK16" s="7" t="n">
        <v>10890</v>
      </c>
      <c r="AL16" s="7" t="n">
        <v>7745</v>
      </c>
      <c r="AM16" s="7" t="n">
        <v>8656</v>
      </c>
      <c r="AN16" s="7" t="n">
        <v>2465</v>
      </c>
      <c r="AO16" s="7" t="n">
        <v>3521</v>
      </c>
      <c r="AP16" s="7" t="n">
        <v>22147</v>
      </c>
      <c r="AQ16" s="7" t="n">
        <v>1939</v>
      </c>
      <c r="AR16" s="7" t="n">
        <v>625</v>
      </c>
      <c r="AS16" s="7" t="n">
        <v>57</v>
      </c>
      <c r="AT16" s="7" t="n">
        <v>410</v>
      </c>
      <c r="AU16" s="7" t="n">
        <v>762</v>
      </c>
      <c r="AV16" s="7" t="n">
        <v>754</v>
      </c>
      <c r="AW16" s="7" t="n">
        <v>221</v>
      </c>
      <c r="AX16" s="7" t="n">
        <v>460</v>
      </c>
      <c r="AY16" s="7" t="n">
        <v>756</v>
      </c>
      <c r="AZ16" s="7" t="n">
        <v>27966</v>
      </c>
      <c r="BA16" s="7" t="n">
        <v>2048</v>
      </c>
      <c r="BB16" s="7" t="n">
        <v>7400</v>
      </c>
      <c r="BC16" s="7" t="n">
        <v>13377</v>
      </c>
      <c r="BD16" s="7" t="n">
        <v>7445</v>
      </c>
      <c r="BE16" s="7" t="n">
        <v>1067</v>
      </c>
      <c r="BF16" s="7" t="n">
        <v>27957</v>
      </c>
      <c r="BG16" s="7" t="n">
        <v>479</v>
      </c>
      <c r="BH16" s="7" t="n">
        <v>434</v>
      </c>
      <c r="BI16" s="7" t="n">
        <v>446</v>
      </c>
      <c r="BJ16" s="7" t="n">
        <v>0</v>
      </c>
      <c r="BK16" s="7" t="n">
        <v>112</v>
      </c>
      <c r="BL16" s="7" t="n">
        <v>373</v>
      </c>
    </row>
    <row r="17" customFormat="false" ht="15.75" hidden="false" customHeight="false" outlineLevel="0" collapsed="false">
      <c r="A17" s="4" t="n">
        <v>9</v>
      </c>
      <c r="B17" s="6" t="s">
        <v>80</v>
      </c>
      <c r="C17" s="7" t="n">
        <v>38</v>
      </c>
      <c r="D17" s="7" t="n">
        <v>13</v>
      </c>
      <c r="E17" s="7" t="n">
        <v>11</v>
      </c>
      <c r="F17" s="7" t="n">
        <v>14</v>
      </c>
      <c r="G17" s="7" t="n">
        <v>45</v>
      </c>
      <c r="H17" s="7" t="n">
        <v>46</v>
      </c>
      <c r="I17" s="7" t="n">
        <v>-1</v>
      </c>
      <c r="J17" s="7" t="n">
        <v>27</v>
      </c>
      <c r="K17" s="7" t="n">
        <v>50</v>
      </c>
      <c r="L17" s="7" t="n">
        <v>22.31</v>
      </c>
      <c r="M17" s="7" t="n">
        <v>30</v>
      </c>
      <c r="N17" s="8" t="n">
        <v>24.9</v>
      </c>
      <c r="O17" s="8" t="n">
        <v>51.7</v>
      </c>
      <c r="P17" s="7" t="n">
        <v>418</v>
      </c>
      <c r="Q17" s="7" t="n">
        <v>3.42</v>
      </c>
      <c r="R17" s="7" t="n">
        <v>8</v>
      </c>
      <c r="S17" s="7" t="n">
        <v>10</v>
      </c>
      <c r="T17" s="7" t="n">
        <v>80</v>
      </c>
      <c r="U17" s="7" t="n">
        <v>2</v>
      </c>
      <c r="V17" s="7" t="n">
        <v>4</v>
      </c>
      <c r="W17" s="7" t="n">
        <v>2</v>
      </c>
      <c r="X17" s="7" t="n">
        <v>142</v>
      </c>
      <c r="Y17" s="7" t="n">
        <v>97</v>
      </c>
      <c r="Z17" s="7" t="n">
        <v>9</v>
      </c>
      <c r="AA17" s="7" t="n">
        <v>418</v>
      </c>
      <c r="AB17" s="7" t="n">
        <v>133</v>
      </c>
      <c r="AC17" s="8" t="n">
        <v>18.5</v>
      </c>
      <c r="AD17" s="7" t="n">
        <v>16</v>
      </c>
      <c r="AE17" s="7" t="n">
        <v>14565</v>
      </c>
      <c r="AF17" s="7" t="n">
        <v>18547</v>
      </c>
      <c r="AG17" s="7" t="n">
        <v>268094</v>
      </c>
      <c r="AH17" s="7" t="n">
        <v>92</v>
      </c>
      <c r="AI17" s="7" t="n">
        <v>381</v>
      </c>
      <c r="AJ17" s="7" t="n">
        <v>6175</v>
      </c>
      <c r="AK17" s="7" t="n">
        <v>7064</v>
      </c>
      <c r="AL17" s="7" t="n">
        <v>6300</v>
      </c>
      <c r="AM17" s="7" t="n">
        <v>7372</v>
      </c>
      <c r="AN17" s="7" t="n">
        <v>1729</v>
      </c>
      <c r="AO17" s="7" t="n">
        <v>3062</v>
      </c>
      <c r="AP17" s="7" t="n">
        <v>16447</v>
      </c>
      <c r="AQ17" s="7" t="n">
        <v>2008</v>
      </c>
      <c r="AR17" s="7" t="n">
        <v>604</v>
      </c>
      <c r="AS17" s="7" t="n">
        <v>61</v>
      </c>
      <c r="AT17" s="7" t="n">
        <v>199</v>
      </c>
      <c r="AU17" s="7" t="n">
        <v>627</v>
      </c>
      <c r="AV17" s="7" t="n">
        <v>848</v>
      </c>
      <c r="AW17" s="7" t="n">
        <v>178</v>
      </c>
      <c r="AX17" s="7" t="n">
        <v>411</v>
      </c>
      <c r="AY17" s="7" t="n">
        <v>679</v>
      </c>
      <c r="AZ17" s="7" t="n">
        <v>22627</v>
      </c>
      <c r="BA17" s="7" t="n">
        <v>2473</v>
      </c>
      <c r="BB17" s="7" t="n">
        <v>7649</v>
      </c>
      <c r="BC17" s="7" t="n">
        <v>10633</v>
      </c>
      <c r="BD17" s="7" t="n">
        <v>4589</v>
      </c>
      <c r="BE17" s="7" t="n">
        <v>654</v>
      </c>
      <c r="BF17" s="7" t="n">
        <v>22617</v>
      </c>
      <c r="BG17" s="7" t="n">
        <v>699</v>
      </c>
      <c r="BH17" s="7" t="n">
        <v>651</v>
      </c>
      <c r="BI17" s="7" t="n">
        <v>492</v>
      </c>
      <c r="BJ17" s="7" t="n">
        <v>2</v>
      </c>
      <c r="BK17" s="7" t="n">
        <v>92</v>
      </c>
      <c r="BL17" s="7" t="n">
        <v>425</v>
      </c>
    </row>
    <row r="18" customFormat="false" ht="15.75" hidden="false" customHeight="false" outlineLevel="0" collapsed="false">
      <c r="A18" s="4" t="n">
        <v>6</v>
      </c>
      <c r="B18" s="6" t="s">
        <v>81</v>
      </c>
      <c r="C18" s="7" t="n">
        <v>38</v>
      </c>
      <c r="D18" s="7" t="n">
        <v>17</v>
      </c>
      <c r="E18" s="7" t="n">
        <v>8</v>
      </c>
      <c r="F18" s="7" t="n">
        <v>13</v>
      </c>
      <c r="G18" s="7" t="n">
        <v>62</v>
      </c>
      <c r="H18" s="7" t="n">
        <v>47</v>
      </c>
      <c r="I18" s="7" t="n">
        <v>15</v>
      </c>
      <c r="J18" s="7" t="n">
        <v>47</v>
      </c>
      <c r="K18" s="7" t="n">
        <v>59</v>
      </c>
      <c r="L18" s="7" t="n">
        <v>35.993</v>
      </c>
      <c r="M18" s="7" t="n">
        <v>27</v>
      </c>
      <c r="N18" s="8" t="n">
        <v>27.9</v>
      </c>
      <c r="O18" s="8" t="n">
        <v>52.3</v>
      </c>
      <c r="P18" s="7" t="n">
        <v>418</v>
      </c>
      <c r="Q18" s="7" t="n">
        <v>3.42</v>
      </c>
      <c r="R18" s="7" t="n">
        <v>5</v>
      </c>
      <c r="S18" s="7" t="n">
        <v>6</v>
      </c>
      <c r="T18" s="7" t="n">
        <v>114</v>
      </c>
      <c r="U18" s="7" t="n">
        <v>4</v>
      </c>
      <c r="V18" s="7" t="n">
        <v>6</v>
      </c>
      <c r="W18" s="7" t="n">
        <v>3</v>
      </c>
      <c r="X18" s="7" t="n">
        <v>156</v>
      </c>
      <c r="Y18" s="7" t="n">
        <v>108</v>
      </c>
      <c r="Z18" s="7" t="n">
        <v>10</v>
      </c>
      <c r="AA18" s="7" t="n">
        <v>524</v>
      </c>
      <c r="AB18" s="7" t="n">
        <v>167</v>
      </c>
      <c r="AC18" s="8" t="n">
        <v>17.2</v>
      </c>
      <c r="AD18" s="7" t="n">
        <v>11</v>
      </c>
      <c r="AE18" s="7" t="n">
        <v>14555</v>
      </c>
      <c r="AF18" s="7" t="n">
        <v>18806</v>
      </c>
      <c r="AG18" s="7" t="n">
        <v>264057</v>
      </c>
      <c r="AH18" s="7" t="n">
        <v>111</v>
      </c>
      <c r="AI18" s="7" t="n">
        <v>427</v>
      </c>
      <c r="AJ18" s="7" t="n">
        <v>6592</v>
      </c>
      <c r="AK18" s="7" t="n">
        <v>7512</v>
      </c>
      <c r="AL18" s="7" t="n">
        <v>5816</v>
      </c>
      <c r="AM18" s="7" t="n">
        <v>6932</v>
      </c>
      <c r="AN18" s="7" t="n">
        <v>1752</v>
      </c>
      <c r="AO18" s="7" t="n">
        <v>3230</v>
      </c>
      <c r="AP18" s="7" t="n">
        <v>16760</v>
      </c>
      <c r="AQ18" s="7" t="n">
        <v>1935</v>
      </c>
      <c r="AR18" s="7" t="n">
        <v>559</v>
      </c>
      <c r="AS18" s="7" t="n">
        <v>50</v>
      </c>
      <c r="AT18" s="7" t="n">
        <v>219</v>
      </c>
      <c r="AU18" s="7" t="n">
        <v>812</v>
      </c>
      <c r="AV18" s="7" t="n">
        <v>775</v>
      </c>
      <c r="AW18" s="7" t="n">
        <v>223</v>
      </c>
      <c r="AX18" s="7" t="n">
        <v>357</v>
      </c>
      <c r="AY18" s="7" t="n">
        <v>606</v>
      </c>
      <c r="AZ18" s="7" t="n">
        <v>22754</v>
      </c>
      <c r="BA18" s="7" t="n">
        <v>2170</v>
      </c>
      <c r="BB18" s="7" t="n">
        <v>7179</v>
      </c>
      <c r="BC18" s="7" t="n">
        <v>9918</v>
      </c>
      <c r="BD18" s="7" t="n">
        <v>5913</v>
      </c>
      <c r="BE18" s="7" t="n">
        <v>942</v>
      </c>
      <c r="BF18" s="7" t="n">
        <v>22749</v>
      </c>
      <c r="BG18" s="7" t="n">
        <v>651</v>
      </c>
      <c r="BH18" s="7" t="n">
        <v>724</v>
      </c>
      <c r="BI18" s="7" t="n">
        <v>536</v>
      </c>
      <c r="BJ18" s="7" t="n">
        <v>0</v>
      </c>
      <c r="BK18" s="7" t="n">
        <v>111</v>
      </c>
      <c r="BL18" s="7" t="n">
        <v>365</v>
      </c>
    </row>
    <row r="19" customFormat="false" ht="15.75" hidden="false" customHeight="false" outlineLevel="0" collapsed="false">
      <c r="A19" s="4" t="n">
        <v>4</v>
      </c>
      <c r="B19" s="6" t="s">
        <v>82</v>
      </c>
      <c r="C19" s="7" t="n">
        <v>38</v>
      </c>
      <c r="D19" s="7" t="n">
        <v>15</v>
      </c>
      <c r="E19" s="7" t="n">
        <v>16</v>
      </c>
      <c r="F19" s="7" t="n">
        <v>7</v>
      </c>
      <c r="G19" s="7" t="n">
        <v>51</v>
      </c>
      <c r="H19" s="7" t="n">
        <v>35</v>
      </c>
      <c r="I19" s="7" t="n">
        <v>16</v>
      </c>
      <c r="J19" s="7" t="n">
        <v>38</v>
      </c>
      <c r="K19" s="7" t="n">
        <v>61</v>
      </c>
      <c r="L19" s="7" t="n">
        <v>39.504</v>
      </c>
      <c r="M19" s="7" t="n">
        <v>25</v>
      </c>
      <c r="N19" s="8" t="n">
        <v>26.4</v>
      </c>
      <c r="O19" s="8" t="n">
        <v>47.1</v>
      </c>
      <c r="P19" s="7" t="n">
        <v>418</v>
      </c>
      <c r="Q19" s="7" t="n">
        <v>3.42</v>
      </c>
      <c r="R19" s="7" t="n">
        <v>5</v>
      </c>
      <c r="S19" s="7" t="n">
        <v>7</v>
      </c>
      <c r="T19" s="7" t="n">
        <v>88</v>
      </c>
      <c r="U19" s="7" t="n">
        <v>2</v>
      </c>
      <c r="V19" s="7" t="n">
        <v>3</v>
      </c>
      <c r="W19" s="7" t="n">
        <v>2</v>
      </c>
      <c r="X19" s="7" t="n">
        <v>152</v>
      </c>
      <c r="Y19" s="7" t="n">
        <v>118</v>
      </c>
      <c r="Z19" s="7" t="n">
        <v>13</v>
      </c>
      <c r="AA19" s="7" t="n">
        <v>470</v>
      </c>
      <c r="AB19" s="7" t="n">
        <v>157</v>
      </c>
      <c r="AC19" s="8" t="n">
        <v>17.3</v>
      </c>
      <c r="AD19" s="7" t="n">
        <v>18</v>
      </c>
      <c r="AE19" s="7" t="n">
        <v>13679</v>
      </c>
      <c r="AF19" s="7" t="n">
        <v>17639</v>
      </c>
      <c r="AG19" s="7" t="n">
        <v>250732</v>
      </c>
      <c r="AH19" s="7" t="n">
        <v>75</v>
      </c>
      <c r="AI19" s="7" t="n">
        <v>372</v>
      </c>
      <c r="AJ19" s="7" t="n">
        <v>6044</v>
      </c>
      <c r="AK19" s="7" t="n">
        <v>6956</v>
      </c>
      <c r="AL19" s="7" t="n">
        <v>5503</v>
      </c>
      <c r="AM19" s="7" t="n">
        <v>6585</v>
      </c>
      <c r="AN19" s="7" t="n">
        <v>1731</v>
      </c>
      <c r="AO19" s="7" t="n">
        <v>3065</v>
      </c>
      <c r="AP19" s="7" t="n">
        <v>15690</v>
      </c>
      <c r="AQ19" s="7" t="n">
        <v>1874</v>
      </c>
      <c r="AR19" s="7" t="n">
        <v>579</v>
      </c>
      <c r="AS19" s="7" t="n">
        <v>47</v>
      </c>
      <c r="AT19" s="7" t="n">
        <v>218</v>
      </c>
      <c r="AU19" s="7" t="n">
        <v>715</v>
      </c>
      <c r="AV19" s="7" t="n">
        <v>722</v>
      </c>
      <c r="AW19" s="7" t="n">
        <v>196</v>
      </c>
      <c r="AX19" s="7" t="n">
        <v>343</v>
      </c>
      <c r="AY19" s="7" t="n">
        <v>589</v>
      </c>
      <c r="AZ19" s="7" t="n">
        <v>21581</v>
      </c>
      <c r="BA19" s="7" t="n">
        <v>2111</v>
      </c>
      <c r="BB19" s="7" t="n">
        <v>6698</v>
      </c>
      <c r="BC19" s="7" t="n">
        <v>9827</v>
      </c>
      <c r="BD19" s="7" t="n">
        <v>5300</v>
      </c>
      <c r="BE19" s="7" t="n">
        <v>822</v>
      </c>
      <c r="BF19" s="7" t="n">
        <v>21574</v>
      </c>
      <c r="BG19" s="7" t="n">
        <v>596</v>
      </c>
      <c r="BH19" s="7" t="n">
        <v>621</v>
      </c>
      <c r="BI19" s="7" t="n">
        <v>463</v>
      </c>
      <c r="BJ19" s="7" t="n">
        <v>2</v>
      </c>
      <c r="BK19" s="7" t="n">
        <v>75</v>
      </c>
      <c r="BL19" s="7" t="n">
        <v>418</v>
      </c>
    </row>
    <row r="20" customFormat="false" ht="15.75" hidden="false" customHeight="false" outlineLevel="0" collapsed="false">
      <c r="A20" s="4" t="n">
        <v>16</v>
      </c>
      <c r="B20" s="6" t="s">
        <v>86</v>
      </c>
      <c r="C20" s="7" t="n">
        <v>38</v>
      </c>
      <c r="D20" s="7" t="n">
        <v>10</v>
      </c>
      <c r="E20" s="7" t="n">
        <v>11</v>
      </c>
      <c r="F20" s="7" t="n">
        <v>17</v>
      </c>
      <c r="G20" s="7" t="n">
        <v>32</v>
      </c>
      <c r="H20" s="7" t="n">
        <v>51</v>
      </c>
      <c r="I20" s="7" t="n">
        <v>-19</v>
      </c>
      <c r="J20" s="7" t="n">
        <v>19</v>
      </c>
      <c r="K20" s="7" t="n">
        <v>41</v>
      </c>
      <c r="L20" s="7" t="n">
        <v>18.992</v>
      </c>
      <c r="M20" s="7" t="n">
        <v>28</v>
      </c>
      <c r="N20" s="8" t="n">
        <v>27.4</v>
      </c>
      <c r="O20" s="8" t="n">
        <v>46.8</v>
      </c>
      <c r="P20" s="7" t="n">
        <v>418</v>
      </c>
      <c r="Q20" s="7" t="n">
        <v>3.42</v>
      </c>
      <c r="R20" s="7" t="n">
        <v>4</v>
      </c>
      <c r="S20" s="7" t="n">
        <v>7</v>
      </c>
      <c r="T20" s="7" t="n">
        <v>92</v>
      </c>
      <c r="U20" s="7" t="n">
        <v>0</v>
      </c>
      <c r="V20" s="7" t="n">
        <v>0</v>
      </c>
      <c r="W20" s="7" t="n">
        <v>2</v>
      </c>
      <c r="X20" s="7" t="n">
        <v>155</v>
      </c>
      <c r="Y20" s="7" t="n">
        <v>102</v>
      </c>
      <c r="Z20" s="7" t="n">
        <v>9</v>
      </c>
      <c r="AA20" s="7" t="n">
        <v>406</v>
      </c>
      <c r="AB20" s="7" t="n">
        <v>125</v>
      </c>
      <c r="AC20" s="8" t="n">
        <v>19.5</v>
      </c>
      <c r="AD20" s="7" t="n">
        <v>24</v>
      </c>
      <c r="AE20" s="7" t="n">
        <v>12015</v>
      </c>
      <c r="AF20" s="7" t="n">
        <v>16279</v>
      </c>
      <c r="AG20" s="7" t="n">
        <v>227734</v>
      </c>
      <c r="AH20" s="7" t="n">
        <v>96</v>
      </c>
      <c r="AI20" s="7" t="n">
        <v>364</v>
      </c>
      <c r="AJ20" s="7" t="n">
        <v>5157</v>
      </c>
      <c r="AK20" s="7" t="n">
        <v>5989</v>
      </c>
      <c r="AL20" s="7" t="n">
        <v>4872</v>
      </c>
      <c r="AM20" s="7" t="n">
        <v>5901</v>
      </c>
      <c r="AN20" s="7" t="n">
        <v>1664</v>
      </c>
      <c r="AO20" s="7" t="n">
        <v>3425</v>
      </c>
      <c r="AP20" s="7" t="n">
        <v>14209</v>
      </c>
      <c r="AQ20" s="7" t="n">
        <v>1974</v>
      </c>
      <c r="AR20" s="7" t="n">
        <v>592</v>
      </c>
      <c r="AS20" s="7" t="n">
        <v>21</v>
      </c>
      <c r="AT20" s="7" t="n">
        <v>204</v>
      </c>
      <c r="AU20" s="7" t="n">
        <v>804</v>
      </c>
      <c r="AV20" s="7" t="n">
        <v>745</v>
      </c>
      <c r="AW20" s="7" t="n">
        <v>201</v>
      </c>
      <c r="AX20" s="7" t="n">
        <v>294</v>
      </c>
      <c r="AY20" s="7" t="n">
        <v>477</v>
      </c>
      <c r="AZ20" s="7" t="n">
        <v>20322</v>
      </c>
      <c r="BA20" s="7" t="n">
        <v>2302</v>
      </c>
      <c r="BB20" s="7" t="n">
        <v>6927</v>
      </c>
      <c r="BC20" s="7" t="n">
        <v>8993</v>
      </c>
      <c r="BD20" s="7" t="n">
        <v>4612</v>
      </c>
      <c r="BE20" s="7" t="n">
        <v>588</v>
      </c>
      <c r="BF20" s="7" t="n">
        <v>20315</v>
      </c>
      <c r="BG20" s="7" t="n">
        <v>595</v>
      </c>
      <c r="BH20" s="7" t="n">
        <v>854</v>
      </c>
      <c r="BI20" s="7" t="n">
        <v>521</v>
      </c>
      <c r="BJ20" s="7" t="n">
        <v>1</v>
      </c>
      <c r="BK20" s="7" t="n">
        <v>96</v>
      </c>
      <c r="BL20" s="7" t="n">
        <v>387</v>
      </c>
    </row>
    <row r="21" customFormat="false" ht="15.75" hidden="false" customHeight="false" outlineLevel="0" collapsed="false">
      <c r="A21" s="4" t="n">
        <v>14</v>
      </c>
      <c r="B21" s="6" t="s">
        <v>83</v>
      </c>
      <c r="C21" s="7" t="n">
        <v>38</v>
      </c>
      <c r="D21" s="7" t="n">
        <v>10</v>
      </c>
      <c r="E21" s="7" t="n">
        <v>14</v>
      </c>
      <c r="F21" s="7" t="n">
        <v>14</v>
      </c>
      <c r="G21" s="7" t="n">
        <v>49</v>
      </c>
      <c r="H21" s="7" t="n">
        <v>52</v>
      </c>
      <c r="I21" s="7" t="n">
        <v>-3</v>
      </c>
      <c r="J21" s="7" t="n">
        <v>34</v>
      </c>
      <c r="K21" s="7" t="n">
        <v>44</v>
      </c>
      <c r="L21" s="7" t="n">
        <v>16.732</v>
      </c>
      <c r="M21" s="7" t="n">
        <v>26</v>
      </c>
      <c r="N21" s="8" t="n">
        <v>27.1</v>
      </c>
      <c r="O21" s="8" t="n">
        <v>48.3</v>
      </c>
      <c r="P21" s="7" t="n">
        <v>418</v>
      </c>
      <c r="Q21" s="7" t="n">
        <v>3.42</v>
      </c>
      <c r="R21" s="7" t="n">
        <v>3</v>
      </c>
      <c r="S21" s="7" t="n">
        <v>6</v>
      </c>
      <c r="T21" s="7" t="n">
        <v>115</v>
      </c>
      <c r="U21" s="7" t="n">
        <v>3</v>
      </c>
      <c r="V21" s="7" t="n">
        <v>3</v>
      </c>
      <c r="W21" s="7" t="n">
        <v>2</v>
      </c>
      <c r="X21" s="7" t="n">
        <v>185</v>
      </c>
      <c r="Y21" s="7" t="n">
        <v>135</v>
      </c>
      <c r="Z21" s="7" t="n">
        <v>11</v>
      </c>
      <c r="AA21" s="7" t="n">
        <v>488</v>
      </c>
      <c r="AB21" s="7" t="n">
        <v>169</v>
      </c>
      <c r="AC21" s="8" t="n">
        <v>17.3</v>
      </c>
      <c r="AD21" s="7" t="n">
        <v>8</v>
      </c>
      <c r="AE21" s="7" t="n">
        <v>13758</v>
      </c>
      <c r="AF21" s="7" t="n">
        <v>17648</v>
      </c>
      <c r="AG21" s="7" t="n">
        <v>258486</v>
      </c>
      <c r="AH21" s="7" t="n">
        <v>95</v>
      </c>
      <c r="AI21" s="7" t="n">
        <v>343</v>
      </c>
      <c r="AJ21" s="7" t="n">
        <v>5946</v>
      </c>
      <c r="AK21" s="7" t="n">
        <v>6834</v>
      </c>
      <c r="AL21" s="7" t="n">
        <v>5697</v>
      </c>
      <c r="AM21" s="7" t="n">
        <v>6759</v>
      </c>
      <c r="AN21" s="7" t="n">
        <v>1829</v>
      </c>
      <c r="AO21" s="7" t="n">
        <v>3142</v>
      </c>
      <c r="AP21" s="7" t="n">
        <v>15718</v>
      </c>
      <c r="AQ21" s="7" t="n">
        <v>1835</v>
      </c>
      <c r="AR21" s="7" t="n">
        <v>509</v>
      </c>
      <c r="AS21" s="7" t="n">
        <v>48</v>
      </c>
      <c r="AT21" s="7" t="n">
        <v>183</v>
      </c>
      <c r="AU21" s="7" t="n">
        <v>618</v>
      </c>
      <c r="AV21" s="7" t="n">
        <v>765</v>
      </c>
      <c r="AW21" s="7" t="n">
        <v>168</v>
      </c>
      <c r="AX21" s="7" t="n">
        <v>348</v>
      </c>
      <c r="AY21" s="7" t="n">
        <v>603</v>
      </c>
      <c r="AZ21" s="7" t="n">
        <v>21735</v>
      </c>
      <c r="BA21" s="7" t="n">
        <v>2206</v>
      </c>
      <c r="BB21" s="7" t="n">
        <v>6781</v>
      </c>
      <c r="BC21" s="7" t="n">
        <v>10017</v>
      </c>
      <c r="BD21" s="7" t="n">
        <v>5177</v>
      </c>
      <c r="BE21" s="7" t="n">
        <v>800</v>
      </c>
      <c r="BF21" s="7" t="n">
        <v>21729</v>
      </c>
      <c r="BG21" s="7" t="n">
        <v>613</v>
      </c>
      <c r="BH21" s="7" t="n">
        <v>629</v>
      </c>
      <c r="BI21" s="7" t="n">
        <v>518</v>
      </c>
      <c r="BJ21" s="7" t="n">
        <v>3</v>
      </c>
      <c r="BK21" s="7" t="n">
        <v>95</v>
      </c>
      <c r="BL21" s="7" t="n">
        <v>390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true" showOutlineSymbols="true" defaultGridColor="true" view="normal" topLeftCell="AC1" colorId="64" zoomScale="100" zoomScaleNormal="100" zoomScalePageLayoutView="100" workbookViewId="0">
      <selection pane="topLeft" activeCell="AE1" activeCellId="0" sqref="AE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 t="s">
        <v>34</v>
      </c>
      <c r="AJ1" s="4" t="s">
        <v>35</v>
      </c>
      <c r="AK1" s="5" t="s">
        <v>36</v>
      </c>
      <c r="AL1" s="4" t="s">
        <v>37</v>
      </c>
      <c r="AM1" s="5" t="s">
        <v>38</v>
      </c>
      <c r="AN1" s="4" t="s">
        <v>39</v>
      </c>
      <c r="AO1" s="5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5" t="s">
        <v>48</v>
      </c>
      <c r="AX1" s="4" t="s">
        <v>49</v>
      </c>
      <c r="AY1" s="5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5" t="s">
        <v>57</v>
      </c>
      <c r="BG1" s="4" t="s">
        <v>58</v>
      </c>
      <c r="BH1" s="5" t="s">
        <v>59</v>
      </c>
      <c r="BI1" s="4" t="s">
        <v>60</v>
      </c>
      <c r="BJ1" s="4" t="s">
        <v>61</v>
      </c>
      <c r="BK1" s="4" t="s">
        <v>62</v>
      </c>
      <c r="BL1" s="4" t="s">
        <v>63</v>
      </c>
    </row>
    <row r="2" customFormat="false" ht="15.75" hidden="false" customHeight="false" outlineLevel="0" collapsed="false">
      <c r="A2" s="4" t="n">
        <v>14</v>
      </c>
      <c r="B2" s="6" t="s">
        <v>64</v>
      </c>
      <c r="C2" s="7" t="n">
        <v>38</v>
      </c>
      <c r="D2" s="7" t="n">
        <v>15</v>
      </c>
      <c r="E2" s="7" t="n">
        <v>2</v>
      </c>
      <c r="F2" s="7" t="n">
        <v>21</v>
      </c>
      <c r="G2" s="7" t="n">
        <v>40</v>
      </c>
      <c r="H2" s="7" t="n">
        <v>50</v>
      </c>
      <c r="I2" s="7" t="n">
        <v>-10</v>
      </c>
      <c r="J2" s="7" t="n">
        <v>31</v>
      </c>
      <c r="K2" s="7" t="n">
        <v>47</v>
      </c>
      <c r="L2" s="7" t="n">
        <v>18.845</v>
      </c>
      <c r="M2" s="7" t="n">
        <v>30</v>
      </c>
      <c r="N2" s="8" t="n">
        <v>25.5</v>
      </c>
      <c r="O2" s="8" t="n">
        <v>40.3</v>
      </c>
      <c r="P2" s="7" t="n">
        <v>418</v>
      </c>
      <c r="Q2" s="7" t="n">
        <v>3.42</v>
      </c>
      <c r="R2" s="7" t="n">
        <v>1</v>
      </c>
      <c r="S2" s="7" t="n">
        <v>3</v>
      </c>
      <c r="T2" s="7" t="n">
        <v>105</v>
      </c>
      <c r="U2" s="7" t="n">
        <v>4</v>
      </c>
      <c r="V2" s="7" t="n">
        <v>4</v>
      </c>
      <c r="W2" s="7" t="n">
        <v>2</v>
      </c>
      <c r="X2" s="7" t="n">
        <v>172</v>
      </c>
      <c r="Y2" s="7" t="n">
        <v>122</v>
      </c>
      <c r="Z2" s="7" t="n">
        <v>12</v>
      </c>
      <c r="AA2" s="7" t="n">
        <v>389</v>
      </c>
      <c r="AB2" s="7" t="n">
        <v>134</v>
      </c>
      <c r="AC2" s="8" t="n">
        <v>19.3</v>
      </c>
      <c r="AD2" s="7" t="n">
        <v>22</v>
      </c>
      <c r="AE2" s="7" t="n">
        <v>9696</v>
      </c>
      <c r="AF2" s="7" t="n">
        <v>13876</v>
      </c>
      <c r="AG2" s="7" t="n">
        <v>182999</v>
      </c>
      <c r="AH2" s="7" t="n">
        <v>108</v>
      </c>
      <c r="AI2" s="7" t="n">
        <v>301</v>
      </c>
      <c r="AJ2" s="7" t="n">
        <v>4360</v>
      </c>
      <c r="AK2" s="7" t="n">
        <v>5314</v>
      </c>
      <c r="AL2" s="7" t="n">
        <v>3564</v>
      </c>
      <c r="AM2" s="7" t="n">
        <v>4667</v>
      </c>
      <c r="AN2" s="7" t="n">
        <v>1462</v>
      </c>
      <c r="AO2" s="7" t="n">
        <v>3022</v>
      </c>
      <c r="AP2" s="7" t="n">
        <v>11799</v>
      </c>
      <c r="AQ2" s="7" t="n">
        <v>1969</v>
      </c>
      <c r="AR2" s="7" t="n">
        <v>566</v>
      </c>
      <c r="AS2" s="7" t="n">
        <v>37</v>
      </c>
      <c r="AT2" s="7" t="n">
        <v>133</v>
      </c>
      <c r="AU2" s="7" t="n">
        <v>558</v>
      </c>
      <c r="AV2" s="7" t="n">
        <v>817</v>
      </c>
      <c r="AW2" s="7" t="n">
        <v>138</v>
      </c>
      <c r="AX2" s="7" t="n">
        <v>330</v>
      </c>
      <c r="AY2" s="7" t="n">
        <v>577</v>
      </c>
      <c r="AZ2" s="7" t="n">
        <v>17961</v>
      </c>
      <c r="BA2" s="7" t="n">
        <v>2213</v>
      </c>
      <c r="BB2" s="7" t="n">
        <v>6350</v>
      </c>
      <c r="BC2" s="7" t="n">
        <v>8013</v>
      </c>
      <c r="BD2" s="7" t="n">
        <v>3846</v>
      </c>
      <c r="BE2" s="7" t="n">
        <v>558</v>
      </c>
      <c r="BF2" s="7" t="n">
        <v>17958</v>
      </c>
      <c r="BG2" s="7" t="n">
        <v>608</v>
      </c>
      <c r="BH2" s="7" t="n">
        <v>602</v>
      </c>
      <c r="BI2" s="7" t="n">
        <v>603</v>
      </c>
      <c r="BJ2" s="7" t="n">
        <v>2</v>
      </c>
      <c r="BK2" s="7" t="n">
        <v>108</v>
      </c>
      <c r="BL2" s="7" t="n">
        <v>498</v>
      </c>
    </row>
    <row r="3" customFormat="false" ht="15.75" hidden="false" customHeight="false" outlineLevel="0" collapsed="false">
      <c r="A3" s="4" t="n">
        <v>16</v>
      </c>
      <c r="B3" s="6" t="s">
        <v>65</v>
      </c>
      <c r="C3" s="7" t="n">
        <v>38</v>
      </c>
      <c r="D3" s="7" t="n">
        <v>10</v>
      </c>
      <c r="E3" s="7" t="n">
        <v>13</v>
      </c>
      <c r="F3" s="7" t="n">
        <v>15</v>
      </c>
      <c r="G3" s="7" t="n">
        <v>41</v>
      </c>
      <c r="H3" s="7" t="n">
        <v>49</v>
      </c>
      <c r="I3" s="7" t="n">
        <v>-8</v>
      </c>
      <c r="J3" s="7" t="n">
        <v>25</v>
      </c>
      <c r="K3" s="7" t="n">
        <v>43</v>
      </c>
      <c r="L3" s="7" t="n">
        <v>37.246</v>
      </c>
      <c r="M3" s="7" t="n">
        <v>26</v>
      </c>
      <c r="N3" s="8" t="n">
        <v>26.7</v>
      </c>
      <c r="O3" s="8" t="n">
        <v>49.6</v>
      </c>
      <c r="P3" s="7" t="n">
        <v>418</v>
      </c>
      <c r="Q3" s="7" t="n">
        <v>3.42</v>
      </c>
      <c r="R3" s="7" t="n">
        <v>6</v>
      </c>
      <c r="S3" s="7" t="n">
        <v>8</v>
      </c>
      <c r="T3" s="7" t="n">
        <v>93</v>
      </c>
      <c r="U3" s="7" t="n">
        <v>0</v>
      </c>
      <c r="V3" s="7" t="n">
        <v>0</v>
      </c>
      <c r="W3" s="7" t="n">
        <v>2</v>
      </c>
      <c r="X3" s="7" t="n">
        <v>166</v>
      </c>
      <c r="Y3" s="7" t="n">
        <v>117</v>
      </c>
      <c r="Z3" s="7" t="n">
        <v>11</v>
      </c>
      <c r="AA3" s="7" t="n">
        <v>421</v>
      </c>
      <c r="AB3" s="7" t="n">
        <v>142</v>
      </c>
      <c r="AC3" s="8" t="n">
        <v>16.7</v>
      </c>
      <c r="AD3" s="7" t="n">
        <v>13</v>
      </c>
      <c r="AE3" s="7" t="n">
        <v>13195</v>
      </c>
      <c r="AF3" s="7" t="n">
        <v>17614</v>
      </c>
      <c r="AG3" s="7" t="n">
        <v>263112</v>
      </c>
      <c r="AH3" s="7" t="n">
        <v>104</v>
      </c>
      <c r="AI3" s="7" t="n">
        <v>384</v>
      </c>
      <c r="AJ3" s="7" t="n">
        <v>5337</v>
      </c>
      <c r="AK3" s="7" t="n">
        <v>6361</v>
      </c>
      <c r="AL3" s="7" t="n">
        <v>5378</v>
      </c>
      <c r="AM3" s="7" t="n">
        <v>6581</v>
      </c>
      <c r="AN3" s="7" t="n">
        <v>2185</v>
      </c>
      <c r="AO3" s="7" t="n">
        <v>3745</v>
      </c>
      <c r="AP3" s="7" t="n">
        <v>15565</v>
      </c>
      <c r="AQ3" s="7" t="n">
        <v>1945</v>
      </c>
      <c r="AR3" s="7" t="n">
        <v>576</v>
      </c>
      <c r="AS3" s="7" t="n">
        <v>43</v>
      </c>
      <c r="AT3" s="7" t="n">
        <v>178</v>
      </c>
      <c r="AU3" s="7" t="n">
        <v>816</v>
      </c>
      <c r="AV3" s="7" t="n">
        <v>822</v>
      </c>
      <c r="AW3" s="7" t="n">
        <v>189</v>
      </c>
      <c r="AX3" s="7" t="n">
        <v>350</v>
      </c>
      <c r="AY3" s="7" t="n">
        <v>611</v>
      </c>
      <c r="AZ3" s="7" t="n">
        <v>21587</v>
      </c>
      <c r="BA3" s="7" t="n">
        <v>2148</v>
      </c>
      <c r="BB3" s="7" t="n">
        <v>6409</v>
      </c>
      <c r="BC3" s="7" t="n">
        <v>10268</v>
      </c>
      <c r="BD3" s="7" t="n">
        <v>5194</v>
      </c>
      <c r="BE3" s="7" t="n">
        <v>749</v>
      </c>
      <c r="BF3" s="7" t="n">
        <v>21578</v>
      </c>
      <c r="BG3" s="7" t="n">
        <v>715</v>
      </c>
      <c r="BH3" s="7" t="n">
        <v>609</v>
      </c>
      <c r="BI3" s="7" t="n">
        <v>528</v>
      </c>
      <c r="BJ3" s="7" t="n">
        <v>3</v>
      </c>
      <c r="BK3" s="7" t="n">
        <v>104</v>
      </c>
      <c r="BL3" s="7" t="n">
        <v>465</v>
      </c>
    </row>
    <row r="4" customFormat="false" ht="15.75" hidden="false" customHeight="false" outlineLevel="0" collapsed="false">
      <c r="A4" s="4" t="n">
        <v>2</v>
      </c>
      <c r="B4" s="6" t="s">
        <v>66</v>
      </c>
      <c r="C4" s="7" t="n">
        <v>38</v>
      </c>
      <c r="D4" s="7" t="n">
        <v>23</v>
      </c>
      <c r="E4" s="7" t="n">
        <v>10</v>
      </c>
      <c r="F4" s="7" t="n">
        <v>5</v>
      </c>
      <c r="G4" s="7" t="n">
        <v>58</v>
      </c>
      <c r="H4" s="7" t="n">
        <v>22</v>
      </c>
      <c r="I4" s="7" t="n">
        <v>36</v>
      </c>
      <c r="J4" s="7" t="n">
        <v>41</v>
      </c>
      <c r="K4" s="7" t="n">
        <v>79</v>
      </c>
      <c r="L4" s="7" t="n">
        <v>52.707</v>
      </c>
      <c r="M4" s="7" t="n">
        <v>26</v>
      </c>
      <c r="N4" s="8" t="n">
        <v>26.6</v>
      </c>
      <c r="O4" s="8" t="n">
        <v>47.5</v>
      </c>
      <c r="P4" s="7" t="n">
        <v>418</v>
      </c>
      <c r="Q4" s="7" t="n">
        <v>3.42</v>
      </c>
      <c r="R4" s="7" t="n">
        <v>4</v>
      </c>
      <c r="S4" s="7" t="n">
        <v>5</v>
      </c>
      <c r="T4" s="7" t="n">
        <v>93</v>
      </c>
      <c r="U4" s="7" t="n">
        <v>3</v>
      </c>
      <c r="V4" s="7" t="n">
        <v>5</v>
      </c>
      <c r="W4" s="7" t="n">
        <v>2</v>
      </c>
      <c r="X4" s="7" t="n">
        <v>129</v>
      </c>
      <c r="Y4" s="7" t="n">
        <v>105</v>
      </c>
      <c r="Z4" s="7" t="n">
        <v>23</v>
      </c>
      <c r="AA4" s="7" t="n">
        <v>401</v>
      </c>
      <c r="AB4" s="7" t="n">
        <v>147</v>
      </c>
      <c r="AC4" s="8" t="n">
        <v>18.5</v>
      </c>
      <c r="AD4" s="7" t="n">
        <v>15</v>
      </c>
      <c r="AE4" s="7" t="n">
        <v>14484</v>
      </c>
      <c r="AF4" s="7" t="n">
        <v>18580</v>
      </c>
      <c r="AG4" s="7" t="n">
        <v>247035</v>
      </c>
      <c r="AH4" s="7" t="n">
        <v>107</v>
      </c>
      <c r="AI4" s="7" t="n">
        <v>366</v>
      </c>
      <c r="AJ4" s="7" t="n">
        <v>7240</v>
      </c>
      <c r="AK4" s="7" t="n">
        <v>8251</v>
      </c>
      <c r="AL4" s="7" t="n">
        <v>5003</v>
      </c>
      <c r="AM4" s="7" t="n">
        <v>6032</v>
      </c>
      <c r="AN4" s="7" t="n">
        <v>1640</v>
      </c>
      <c r="AO4" s="7" t="n">
        <v>3052</v>
      </c>
      <c r="AP4" s="7" t="n">
        <v>16668</v>
      </c>
      <c r="AQ4" s="7" t="n">
        <v>1805</v>
      </c>
      <c r="AR4" s="7" t="n">
        <v>504</v>
      </c>
      <c r="AS4" s="7" t="n">
        <v>62</v>
      </c>
      <c r="AT4" s="7" t="n">
        <v>134</v>
      </c>
      <c r="AU4" s="7" t="n">
        <v>524</v>
      </c>
      <c r="AV4" s="7" t="n">
        <v>785</v>
      </c>
      <c r="AW4" s="7" t="n">
        <v>167</v>
      </c>
      <c r="AX4" s="7" t="n">
        <v>426</v>
      </c>
      <c r="AY4" s="7" t="n">
        <v>693</v>
      </c>
      <c r="AZ4" s="7" t="n">
        <v>22920</v>
      </c>
      <c r="BA4" s="7" t="n">
        <v>2123</v>
      </c>
      <c r="BB4" s="7" t="n">
        <v>7046</v>
      </c>
      <c r="BC4" s="7" t="n">
        <v>10680</v>
      </c>
      <c r="BD4" s="7" t="n">
        <v>5441</v>
      </c>
      <c r="BE4" s="7" t="n">
        <v>737</v>
      </c>
      <c r="BF4" s="7" t="n">
        <v>22915</v>
      </c>
      <c r="BG4" s="7" t="n">
        <v>554</v>
      </c>
      <c r="BH4" s="7" t="n">
        <v>539</v>
      </c>
      <c r="BI4" s="7" t="n">
        <v>538</v>
      </c>
      <c r="BJ4" s="7" t="n">
        <v>1</v>
      </c>
      <c r="BK4" s="7" t="n">
        <v>107</v>
      </c>
      <c r="BL4" s="7" t="n">
        <v>513</v>
      </c>
    </row>
    <row r="5" customFormat="false" ht="15.75" hidden="false" customHeight="false" outlineLevel="0" collapsed="false">
      <c r="A5" s="4" t="n">
        <v>1</v>
      </c>
      <c r="B5" s="6" t="s">
        <v>67</v>
      </c>
      <c r="C5" s="7" t="n">
        <v>38</v>
      </c>
      <c r="D5" s="7" t="n">
        <v>28</v>
      </c>
      <c r="E5" s="7" t="n">
        <v>9</v>
      </c>
      <c r="F5" s="7" t="n">
        <v>1</v>
      </c>
      <c r="G5" s="7" t="n">
        <v>99</v>
      </c>
      <c r="H5" s="7" t="n">
        <v>29</v>
      </c>
      <c r="I5" s="7" t="n">
        <v>70</v>
      </c>
      <c r="J5" s="7" t="n">
        <v>74</v>
      </c>
      <c r="K5" s="7" t="n">
        <v>93</v>
      </c>
      <c r="L5" s="7" t="n">
        <v>67.142</v>
      </c>
      <c r="M5" s="7" t="n">
        <v>25</v>
      </c>
      <c r="N5" s="8" t="n">
        <v>27.7</v>
      </c>
      <c r="O5" s="8" t="n">
        <v>62.8</v>
      </c>
      <c r="P5" s="7" t="n">
        <v>418</v>
      </c>
      <c r="Q5" s="7" t="n">
        <v>3.42</v>
      </c>
      <c r="R5" s="7" t="n">
        <v>3</v>
      </c>
      <c r="S5" s="7" t="n">
        <v>5</v>
      </c>
      <c r="T5" s="7" t="n">
        <v>67</v>
      </c>
      <c r="U5" s="7" t="n">
        <v>0</v>
      </c>
      <c r="V5" s="7" t="n">
        <v>2</v>
      </c>
      <c r="W5" s="7" t="n">
        <v>2</v>
      </c>
      <c r="X5" s="7" t="n">
        <v>133</v>
      </c>
      <c r="Y5" s="7" t="n">
        <v>104</v>
      </c>
      <c r="Z5" s="7" t="n">
        <v>19</v>
      </c>
      <c r="AA5" s="7" t="n">
        <v>575</v>
      </c>
      <c r="AB5" s="7" t="n">
        <v>264</v>
      </c>
      <c r="AC5" s="8" t="n">
        <v>17</v>
      </c>
      <c r="AD5" s="7" t="n">
        <v>60</v>
      </c>
      <c r="AE5" s="7" t="n">
        <v>22147</v>
      </c>
      <c r="AF5" s="7" t="n">
        <v>25740</v>
      </c>
      <c r="AG5" s="7" t="n">
        <v>363858</v>
      </c>
      <c r="AH5" s="7" t="n">
        <v>134</v>
      </c>
      <c r="AI5" s="7" t="n">
        <v>384</v>
      </c>
      <c r="AJ5" s="7" t="n">
        <v>11075</v>
      </c>
      <c r="AK5" s="7" t="n">
        <v>12080</v>
      </c>
      <c r="AL5" s="7" t="n">
        <v>8023</v>
      </c>
      <c r="AM5" s="7" t="n">
        <v>8966</v>
      </c>
      <c r="AN5" s="7" t="n">
        <v>2132</v>
      </c>
      <c r="AO5" s="7" t="n">
        <v>3013</v>
      </c>
      <c r="AP5" s="7" t="n">
        <v>23730</v>
      </c>
      <c r="AQ5" s="7" t="n">
        <v>1876</v>
      </c>
      <c r="AR5" s="7" t="n">
        <v>573</v>
      </c>
      <c r="AS5" s="7" t="n">
        <v>113</v>
      </c>
      <c r="AT5" s="7" t="n">
        <v>227</v>
      </c>
      <c r="AU5" s="7" t="n">
        <v>409</v>
      </c>
      <c r="AV5" s="7" t="n">
        <v>750</v>
      </c>
      <c r="AW5" s="7" t="n">
        <v>215</v>
      </c>
      <c r="AX5" s="7" t="n">
        <v>619</v>
      </c>
      <c r="AY5" s="7" t="n">
        <v>973</v>
      </c>
      <c r="AZ5" s="7" t="n">
        <v>29240</v>
      </c>
      <c r="BA5" s="7" t="n">
        <v>2253</v>
      </c>
      <c r="BB5" s="7" t="n">
        <v>7378</v>
      </c>
      <c r="BC5" s="7" t="n">
        <v>14155</v>
      </c>
      <c r="BD5" s="7" t="n">
        <v>7975</v>
      </c>
      <c r="BE5" s="7" t="n">
        <v>1212</v>
      </c>
      <c r="BF5" s="7" t="n">
        <v>29235</v>
      </c>
      <c r="BG5" s="7" t="n">
        <v>343</v>
      </c>
      <c r="BH5" s="7" t="n">
        <v>286</v>
      </c>
      <c r="BI5" s="7" t="n">
        <v>383</v>
      </c>
      <c r="BJ5" s="7" t="n">
        <v>0</v>
      </c>
      <c r="BK5" s="7" t="n">
        <v>134</v>
      </c>
      <c r="BL5" s="7" t="n">
        <v>424</v>
      </c>
    </row>
    <row r="6" customFormat="false" ht="15.75" hidden="false" customHeight="false" outlineLevel="0" collapsed="false">
      <c r="A6" s="4" t="n">
        <v>6</v>
      </c>
      <c r="B6" s="6" t="s">
        <v>68</v>
      </c>
      <c r="C6" s="7" t="n">
        <v>38</v>
      </c>
      <c r="D6" s="7" t="n">
        <v>18</v>
      </c>
      <c r="E6" s="7" t="n">
        <v>6</v>
      </c>
      <c r="F6" s="7" t="n">
        <v>14</v>
      </c>
      <c r="G6" s="7" t="n">
        <v>60</v>
      </c>
      <c r="H6" s="7" t="n">
        <v>61</v>
      </c>
      <c r="I6" s="7" t="n">
        <v>-1</v>
      </c>
      <c r="J6" s="7" t="n">
        <v>43</v>
      </c>
      <c r="K6" s="7" t="n">
        <v>60</v>
      </c>
      <c r="L6" s="7" t="n">
        <v>46.781</v>
      </c>
      <c r="M6" s="7" t="n">
        <v>29</v>
      </c>
      <c r="N6" s="8" t="n">
        <v>27.1</v>
      </c>
      <c r="O6" s="8" t="n">
        <v>56.9</v>
      </c>
      <c r="P6" s="7" t="n">
        <v>418</v>
      </c>
      <c r="Q6" s="7" t="n">
        <v>3.42</v>
      </c>
      <c r="R6" s="7" t="n">
        <v>2</v>
      </c>
      <c r="S6" s="7" t="n">
        <v>3</v>
      </c>
      <c r="T6" s="7" t="n">
        <v>90</v>
      </c>
      <c r="U6" s="7" t="n">
        <v>1</v>
      </c>
      <c r="V6" s="7" t="n">
        <v>3</v>
      </c>
      <c r="W6" s="7" t="n">
        <v>3</v>
      </c>
      <c r="X6" s="7" t="n">
        <v>156</v>
      </c>
      <c r="Y6" s="7" t="n">
        <v>98</v>
      </c>
      <c r="Z6" s="7" t="n">
        <v>13</v>
      </c>
      <c r="AA6" s="7" t="n">
        <v>415</v>
      </c>
      <c r="AB6" s="7" t="n">
        <v>160</v>
      </c>
      <c r="AC6" s="8" t="n">
        <v>19.5</v>
      </c>
      <c r="AD6" s="7" t="n">
        <v>22</v>
      </c>
      <c r="AE6" s="7" t="n">
        <v>17953</v>
      </c>
      <c r="AF6" s="7" t="n">
        <v>21622</v>
      </c>
      <c r="AG6" s="7" t="n">
        <v>317892</v>
      </c>
      <c r="AH6" s="7" t="n">
        <v>62</v>
      </c>
      <c r="AI6" s="7" t="n">
        <v>304</v>
      </c>
      <c r="AJ6" s="7" t="n">
        <v>8266</v>
      </c>
      <c r="AK6" s="7" t="n">
        <v>9140</v>
      </c>
      <c r="AL6" s="7" t="n">
        <v>7380</v>
      </c>
      <c r="AM6" s="7" t="n">
        <v>8393</v>
      </c>
      <c r="AN6" s="7" t="n">
        <v>1914</v>
      </c>
      <c r="AO6" s="7" t="n">
        <v>3161</v>
      </c>
      <c r="AP6" s="7" t="n">
        <v>19743</v>
      </c>
      <c r="AQ6" s="7" t="n">
        <v>1817</v>
      </c>
      <c r="AR6" s="7" t="n">
        <v>612</v>
      </c>
      <c r="AS6" s="7" t="n">
        <v>53</v>
      </c>
      <c r="AT6" s="7" t="n">
        <v>232</v>
      </c>
      <c r="AU6" s="7" t="n">
        <v>534</v>
      </c>
      <c r="AV6" s="7" t="n">
        <v>656</v>
      </c>
      <c r="AW6" s="7" t="n">
        <v>139</v>
      </c>
      <c r="AX6" s="7" t="n">
        <v>439</v>
      </c>
      <c r="AY6" s="7" t="n">
        <v>681</v>
      </c>
      <c r="AZ6" s="7" t="n">
        <v>25364</v>
      </c>
      <c r="BA6" s="7" t="n">
        <v>2526</v>
      </c>
      <c r="BB6" s="7" t="n">
        <v>8057</v>
      </c>
      <c r="BC6" s="7" t="n">
        <v>12452</v>
      </c>
      <c r="BD6" s="7" t="n">
        <v>5099</v>
      </c>
      <c r="BE6" s="7" t="n">
        <v>575</v>
      </c>
      <c r="BF6" s="7" t="n">
        <v>25361</v>
      </c>
      <c r="BG6" s="7" t="n">
        <v>447</v>
      </c>
      <c r="BH6" s="7" t="n">
        <v>453</v>
      </c>
      <c r="BI6" s="7" t="n">
        <v>465</v>
      </c>
      <c r="BJ6" s="7" t="n">
        <v>4</v>
      </c>
      <c r="BK6" s="7" t="n">
        <v>62</v>
      </c>
      <c r="BL6" s="7" t="n">
        <v>427</v>
      </c>
    </row>
    <row r="7" customFormat="false" ht="15.75" hidden="false" customHeight="false" outlineLevel="0" collapsed="false">
      <c r="A7" s="4" t="n">
        <v>13</v>
      </c>
      <c r="B7" s="6" t="s">
        <v>70</v>
      </c>
      <c r="C7" s="7" t="n">
        <v>38</v>
      </c>
      <c r="D7" s="7" t="n">
        <v>13</v>
      </c>
      <c r="E7" s="7" t="n">
        <v>10</v>
      </c>
      <c r="F7" s="7" t="n">
        <v>15</v>
      </c>
      <c r="G7" s="7" t="n">
        <v>59</v>
      </c>
      <c r="H7" s="7" t="n">
        <v>60</v>
      </c>
      <c r="I7" s="7" t="n">
        <v>-1</v>
      </c>
      <c r="J7" s="7" t="n">
        <v>45</v>
      </c>
      <c r="K7" s="7" t="n">
        <v>49</v>
      </c>
      <c r="L7" s="7" t="n">
        <v>16.195</v>
      </c>
      <c r="M7" s="7" t="n">
        <v>23</v>
      </c>
      <c r="N7" s="8" t="n">
        <v>25.7</v>
      </c>
      <c r="O7" s="8" t="n">
        <v>55.7</v>
      </c>
      <c r="P7" s="7" t="n">
        <v>418</v>
      </c>
      <c r="Q7" s="7" t="n">
        <v>3.42</v>
      </c>
      <c r="R7" s="7" t="n">
        <v>2</v>
      </c>
      <c r="S7" s="7" t="n">
        <v>3</v>
      </c>
      <c r="T7" s="7" t="n">
        <v>85</v>
      </c>
      <c r="U7" s="7" t="n">
        <v>0</v>
      </c>
      <c r="V7" s="7" t="n">
        <v>1</v>
      </c>
      <c r="W7" s="7" t="n">
        <v>3</v>
      </c>
      <c r="X7" s="7" t="n">
        <v>161</v>
      </c>
      <c r="Y7" s="7" t="n">
        <v>102</v>
      </c>
      <c r="Z7" s="7" t="n">
        <v>7</v>
      </c>
      <c r="AA7" s="7" t="n">
        <v>444</v>
      </c>
      <c r="AB7" s="7" t="n">
        <v>157</v>
      </c>
      <c r="AC7" s="8" t="n">
        <v>17.9</v>
      </c>
      <c r="AD7" s="7" t="n">
        <v>33</v>
      </c>
      <c r="AE7" s="7" t="n">
        <v>16981</v>
      </c>
      <c r="AF7" s="7" t="n">
        <v>21071</v>
      </c>
      <c r="AG7" s="7" t="n">
        <v>315102</v>
      </c>
      <c r="AH7" s="7" t="n">
        <v>92</v>
      </c>
      <c r="AI7" s="7" t="n">
        <v>323</v>
      </c>
      <c r="AJ7" s="7" t="n">
        <v>7248</v>
      </c>
      <c r="AK7" s="7" t="n">
        <v>8226</v>
      </c>
      <c r="AL7" s="7" t="n">
        <v>7245</v>
      </c>
      <c r="AM7" s="7" t="n">
        <v>8294</v>
      </c>
      <c r="AN7" s="7" t="n">
        <v>2110</v>
      </c>
      <c r="AO7" s="7" t="n">
        <v>3577</v>
      </c>
      <c r="AP7" s="7" t="n">
        <v>19136</v>
      </c>
      <c r="AQ7" s="7" t="n">
        <v>1843</v>
      </c>
      <c r="AR7" s="7" t="n">
        <v>596</v>
      </c>
      <c r="AS7" s="7" t="n">
        <v>45</v>
      </c>
      <c r="AT7" s="7" t="n">
        <v>215</v>
      </c>
      <c r="AU7" s="7" t="n">
        <v>583</v>
      </c>
      <c r="AV7" s="7" t="n">
        <v>718</v>
      </c>
      <c r="AW7" s="7" t="n">
        <v>153</v>
      </c>
      <c r="AX7" s="7" t="n">
        <v>376</v>
      </c>
      <c r="AY7" s="7" t="n">
        <v>603</v>
      </c>
      <c r="AZ7" s="7" t="n">
        <v>24673</v>
      </c>
      <c r="BA7" s="7" t="n">
        <v>2461</v>
      </c>
      <c r="BB7" s="7" t="n">
        <v>8031</v>
      </c>
      <c r="BC7" s="7" t="n">
        <v>11870</v>
      </c>
      <c r="BD7" s="7" t="n">
        <v>5022</v>
      </c>
      <c r="BE7" s="7" t="n">
        <v>698</v>
      </c>
      <c r="BF7" s="7" t="n">
        <v>24670</v>
      </c>
      <c r="BG7" s="7" t="n">
        <v>545</v>
      </c>
      <c r="BH7" s="7" t="n">
        <v>524</v>
      </c>
      <c r="BI7" s="7" t="n">
        <v>430</v>
      </c>
      <c r="BJ7" s="7" t="n">
        <v>1</v>
      </c>
      <c r="BK7" s="7" t="n">
        <v>92</v>
      </c>
      <c r="BL7" s="7" t="n">
        <v>497</v>
      </c>
    </row>
    <row r="8" customFormat="false" ht="15.75" hidden="false" customHeight="false" outlineLevel="0" collapsed="false">
      <c r="A8" s="4" t="n">
        <v>9</v>
      </c>
      <c r="B8" s="6" t="s">
        <v>84</v>
      </c>
      <c r="C8" s="7" t="n">
        <v>38</v>
      </c>
      <c r="D8" s="7" t="n">
        <v>14</v>
      </c>
      <c r="E8" s="7" t="n">
        <v>9</v>
      </c>
      <c r="F8" s="7" t="n">
        <v>15</v>
      </c>
      <c r="G8" s="7" t="n">
        <v>44</v>
      </c>
      <c r="H8" s="7" t="n">
        <v>50</v>
      </c>
      <c r="I8" s="7" t="n">
        <v>-6</v>
      </c>
      <c r="J8" s="7" t="n">
        <v>31</v>
      </c>
      <c r="K8" s="7" t="n">
        <v>51</v>
      </c>
      <c r="L8" s="7" t="n">
        <v>5.338</v>
      </c>
      <c r="M8" s="7" t="n">
        <v>27</v>
      </c>
      <c r="N8" s="8" t="n">
        <v>27.4</v>
      </c>
      <c r="O8" s="8" t="n">
        <v>52</v>
      </c>
      <c r="P8" s="7" t="n">
        <v>418</v>
      </c>
      <c r="Q8" s="7" t="n">
        <v>3.42</v>
      </c>
      <c r="R8" s="7" t="n">
        <v>2</v>
      </c>
      <c r="S8" s="7" t="n">
        <v>3</v>
      </c>
      <c r="T8" s="7" t="n">
        <v>84</v>
      </c>
      <c r="U8" s="7" t="n">
        <v>2</v>
      </c>
      <c r="V8" s="7" t="n">
        <v>3</v>
      </c>
      <c r="W8" s="7" t="n">
        <v>3</v>
      </c>
      <c r="X8" s="7" t="n">
        <v>134</v>
      </c>
      <c r="Y8" s="7" t="n">
        <v>87</v>
      </c>
      <c r="Z8" s="7" t="n">
        <v>11</v>
      </c>
      <c r="AA8" s="7" t="n">
        <v>467</v>
      </c>
      <c r="AB8" s="7" t="n">
        <v>131</v>
      </c>
      <c r="AC8" s="8" t="n">
        <v>18.6</v>
      </c>
      <c r="AD8" s="7" t="n">
        <v>23</v>
      </c>
      <c r="AE8" s="7" t="n">
        <v>12725</v>
      </c>
      <c r="AF8" s="7" t="n">
        <v>17961</v>
      </c>
      <c r="AG8" s="7" t="n">
        <v>260468</v>
      </c>
      <c r="AH8" s="7" t="n">
        <v>84</v>
      </c>
      <c r="AI8" s="7" t="n">
        <v>396</v>
      </c>
      <c r="AJ8" s="7" t="n">
        <v>5088</v>
      </c>
      <c r="AK8" s="7" t="n">
        <v>6219</v>
      </c>
      <c r="AL8" s="7" t="n">
        <v>4938</v>
      </c>
      <c r="AM8" s="7" t="n">
        <v>6299</v>
      </c>
      <c r="AN8" s="7" t="n">
        <v>2360</v>
      </c>
      <c r="AO8" s="7" t="n">
        <v>4474</v>
      </c>
      <c r="AP8" s="7" t="n">
        <v>15706</v>
      </c>
      <c r="AQ8" s="7" t="n">
        <v>2171</v>
      </c>
      <c r="AR8" s="7" t="n">
        <v>590</v>
      </c>
      <c r="AS8" s="7" t="n">
        <v>17</v>
      </c>
      <c r="AT8" s="7" t="n">
        <v>323</v>
      </c>
      <c r="AU8" s="7" t="n">
        <v>1055</v>
      </c>
      <c r="AV8" s="7" t="n">
        <v>1025</v>
      </c>
      <c r="AW8" s="7" t="n">
        <v>229</v>
      </c>
      <c r="AX8" s="7" t="n">
        <v>352</v>
      </c>
      <c r="AY8" s="7" t="n">
        <v>649</v>
      </c>
      <c r="AZ8" s="7" t="n">
        <v>21815</v>
      </c>
      <c r="BA8" s="7" t="n">
        <v>1658</v>
      </c>
      <c r="BB8" s="7" t="n">
        <v>5349</v>
      </c>
      <c r="BC8" s="7" t="n">
        <v>10633</v>
      </c>
      <c r="BD8" s="7" t="n">
        <v>6083</v>
      </c>
      <c r="BE8" s="7" t="n">
        <v>709</v>
      </c>
      <c r="BF8" s="7" t="n">
        <v>21812</v>
      </c>
      <c r="BG8" s="7" t="n">
        <v>752</v>
      </c>
      <c r="BH8" s="7" t="n">
        <v>718</v>
      </c>
      <c r="BI8" s="7" t="n">
        <v>492</v>
      </c>
      <c r="BJ8" s="7" t="n">
        <v>3</v>
      </c>
      <c r="BK8" s="7" t="n">
        <v>84</v>
      </c>
      <c r="BL8" s="7" t="n">
        <v>554</v>
      </c>
    </row>
    <row r="9" customFormat="false" ht="15.75" hidden="false" customHeight="false" outlineLevel="0" collapsed="false">
      <c r="A9" s="4" t="n">
        <v>11</v>
      </c>
      <c r="B9" s="6" t="s">
        <v>72</v>
      </c>
      <c r="C9" s="7" t="n">
        <v>38</v>
      </c>
      <c r="D9" s="7" t="n">
        <v>12</v>
      </c>
      <c r="E9" s="7" t="n">
        <v>13</v>
      </c>
      <c r="F9" s="7" t="n">
        <v>13</v>
      </c>
      <c r="G9" s="7" t="n">
        <v>36</v>
      </c>
      <c r="H9" s="7" t="n">
        <v>42</v>
      </c>
      <c r="I9" s="7" t="n">
        <v>-6</v>
      </c>
      <c r="J9" s="7" t="n">
        <v>24</v>
      </c>
      <c r="K9" s="7" t="n">
        <v>49</v>
      </c>
      <c r="L9" s="7" t="n">
        <v>17.882</v>
      </c>
      <c r="M9" s="7" t="n">
        <v>25</v>
      </c>
      <c r="N9" s="8" t="n">
        <v>26.8</v>
      </c>
      <c r="O9" s="8" t="n">
        <v>46.9</v>
      </c>
      <c r="P9" s="7" t="n">
        <v>418</v>
      </c>
      <c r="Q9" s="7" t="n">
        <v>3.42</v>
      </c>
      <c r="R9" s="7" t="n">
        <v>2</v>
      </c>
      <c r="S9" s="7" t="n">
        <v>3</v>
      </c>
      <c r="T9" s="7" t="n">
        <v>87</v>
      </c>
      <c r="U9" s="7" t="n">
        <v>1</v>
      </c>
      <c r="V9" s="7" t="n">
        <v>1</v>
      </c>
      <c r="W9" s="7" t="n">
        <v>2</v>
      </c>
      <c r="X9" s="7" t="n">
        <v>164</v>
      </c>
      <c r="Y9" s="7" t="n">
        <v>122</v>
      </c>
      <c r="Z9" s="7" t="n">
        <v>12</v>
      </c>
      <c r="AA9" s="7" t="n">
        <v>410</v>
      </c>
      <c r="AB9" s="7" t="n">
        <v>128</v>
      </c>
      <c r="AC9" s="8" t="n">
        <v>18.7</v>
      </c>
      <c r="AD9" s="7" t="n">
        <v>17</v>
      </c>
      <c r="AE9" s="7" t="n">
        <v>12753</v>
      </c>
      <c r="AF9" s="7" t="n">
        <v>17192</v>
      </c>
      <c r="AG9" s="7" t="n">
        <v>233640</v>
      </c>
      <c r="AH9" s="7" t="n">
        <v>76</v>
      </c>
      <c r="AI9" s="7" t="n">
        <v>378</v>
      </c>
      <c r="AJ9" s="7" t="n">
        <v>5919</v>
      </c>
      <c r="AK9" s="7" t="n">
        <v>6877</v>
      </c>
      <c r="AL9" s="7" t="n">
        <v>4810</v>
      </c>
      <c r="AM9" s="7" t="n">
        <v>5905</v>
      </c>
      <c r="AN9" s="7" t="n">
        <v>1687</v>
      </c>
      <c r="AO9" s="7" t="n">
        <v>3420</v>
      </c>
      <c r="AP9" s="7" t="n">
        <v>15114</v>
      </c>
      <c r="AQ9" s="7" t="n">
        <v>2002</v>
      </c>
      <c r="AR9" s="7" t="n">
        <v>602</v>
      </c>
      <c r="AS9" s="7" t="n">
        <v>34</v>
      </c>
      <c r="AT9" s="7" t="n">
        <v>179</v>
      </c>
      <c r="AU9" s="7" t="n">
        <v>720</v>
      </c>
      <c r="AV9" s="7" t="n">
        <v>832</v>
      </c>
      <c r="AW9" s="7" t="n">
        <v>160</v>
      </c>
      <c r="AX9" s="7" t="n">
        <v>323</v>
      </c>
      <c r="AY9" s="7" t="n">
        <v>596</v>
      </c>
      <c r="AZ9" s="7" t="n">
        <v>21168</v>
      </c>
      <c r="BA9" s="7" t="n">
        <v>2166</v>
      </c>
      <c r="BB9" s="7" t="n">
        <v>7141</v>
      </c>
      <c r="BC9" s="7" t="n">
        <v>9821</v>
      </c>
      <c r="BD9" s="7" t="n">
        <v>4411</v>
      </c>
      <c r="BE9" s="7" t="n">
        <v>583</v>
      </c>
      <c r="BF9" s="7" t="n">
        <v>21166</v>
      </c>
      <c r="BG9" s="7" t="n">
        <v>597</v>
      </c>
      <c r="BH9" s="7" t="n">
        <v>633</v>
      </c>
      <c r="BI9" s="7" t="n">
        <v>521</v>
      </c>
      <c r="BJ9" s="7" t="n">
        <v>2</v>
      </c>
      <c r="BK9" s="7" t="n">
        <v>76</v>
      </c>
      <c r="BL9" s="7" t="n">
        <v>515</v>
      </c>
    </row>
    <row r="10" customFormat="false" ht="15.75" hidden="false" customHeight="false" outlineLevel="0" collapsed="false">
      <c r="A10" s="4" t="n">
        <v>8</v>
      </c>
      <c r="B10" s="6" t="s">
        <v>73</v>
      </c>
      <c r="C10" s="7" t="n">
        <v>38</v>
      </c>
      <c r="D10" s="7" t="n">
        <v>15</v>
      </c>
      <c r="E10" s="7" t="n">
        <v>10</v>
      </c>
      <c r="F10" s="7" t="n">
        <v>13</v>
      </c>
      <c r="G10" s="7" t="n">
        <v>42</v>
      </c>
      <c r="H10" s="7" t="n">
        <v>33</v>
      </c>
      <c r="I10" s="7" t="n">
        <v>9</v>
      </c>
      <c r="J10" s="7" t="n">
        <v>27</v>
      </c>
      <c r="K10" s="7" t="n">
        <v>55</v>
      </c>
      <c r="L10" s="7" t="n">
        <v>10.428</v>
      </c>
      <c r="M10" s="7" t="n">
        <v>32</v>
      </c>
      <c r="N10" s="8" t="n">
        <v>28.2</v>
      </c>
      <c r="O10" s="8" t="n">
        <v>40.2</v>
      </c>
      <c r="P10" s="7" t="n">
        <v>418</v>
      </c>
      <c r="Q10" s="7" t="n">
        <v>3.42</v>
      </c>
      <c r="R10" s="7" t="n">
        <v>5</v>
      </c>
      <c r="S10" s="7" t="n">
        <v>12</v>
      </c>
      <c r="T10" s="7" t="n">
        <v>130</v>
      </c>
      <c r="U10" s="7" t="n">
        <v>4</v>
      </c>
      <c r="V10" s="7" t="n">
        <v>5</v>
      </c>
      <c r="W10" s="7" t="n">
        <v>2</v>
      </c>
      <c r="X10" s="7" t="n">
        <v>130</v>
      </c>
      <c r="Y10" s="7" t="n">
        <v>96</v>
      </c>
      <c r="Z10" s="7" t="n">
        <v>14</v>
      </c>
      <c r="AA10" s="7" t="n">
        <v>361</v>
      </c>
      <c r="AB10" s="7" t="n">
        <v>122</v>
      </c>
      <c r="AC10" s="8" t="n">
        <v>19</v>
      </c>
      <c r="AD10" s="7" t="n">
        <v>16</v>
      </c>
      <c r="AE10" s="7" t="n">
        <v>8531</v>
      </c>
      <c r="AF10" s="7" t="n">
        <v>13193</v>
      </c>
      <c r="AG10" s="7" t="n">
        <v>168983</v>
      </c>
      <c r="AH10" s="7" t="n">
        <v>108</v>
      </c>
      <c r="AI10" s="7" t="n">
        <v>340</v>
      </c>
      <c r="AJ10" s="7" t="n">
        <v>3726</v>
      </c>
      <c r="AK10" s="7" t="n">
        <v>4705</v>
      </c>
      <c r="AL10" s="7" t="n">
        <v>2960</v>
      </c>
      <c r="AM10" s="7" t="n">
        <v>4155</v>
      </c>
      <c r="AN10" s="7" t="n">
        <v>1522</v>
      </c>
      <c r="AO10" s="7" t="n">
        <v>3394</v>
      </c>
      <c r="AP10" s="7" t="n">
        <v>10994</v>
      </c>
      <c r="AQ10" s="7" t="n">
        <v>2091</v>
      </c>
      <c r="AR10" s="7" t="n">
        <v>590</v>
      </c>
      <c r="AS10" s="7" t="n">
        <v>53</v>
      </c>
      <c r="AT10" s="7" t="n">
        <v>243</v>
      </c>
      <c r="AU10" s="7" t="n">
        <v>585</v>
      </c>
      <c r="AV10" s="7" t="n">
        <v>917</v>
      </c>
      <c r="AW10" s="7" t="n">
        <v>181</v>
      </c>
      <c r="AX10" s="7" t="n">
        <v>296</v>
      </c>
      <c r="AY10" s="7" t="n">
        <v>584</v>
      </c>
      <c r="AZ10" s="7" t="n">
        <v>17155</v>
      </c>
      <c r="BA10" s="7" t="n">
        <v>1874</v>
      </c>
      <c r="BB10" s="7" t="n">
        <v>5661</v>
      </c>
      <c r="BC10" s="7" t="n">
        <v>7394</v>
      </c>
      <c r="BD10" s="7" t="n">
        <v>4304</v>
      </c>
      <c r="BE10" s="7" t="n">
        <v>571</v>
      </c>
      <c r="BF10" s="7" t="n">
        <v>17143</v>
      </c>
      <c r="BG10" s="7" t="n">
        <v>541</v>
      </c>
      <c r="BH10" s="7" t="n">
        <v>730</v>
      </c>
      <c r="BI10" s="7" t="n">
        <v>673</v>
      </c>
      <c r="BJ10" s="7" t="n">
        <v>0</v>
      </c>
      <c r="BK10" s="7" t="n">
        <v>108</v>
      </c>
      <c r="BL10" s="7" t="n">
        <v>487</v>
      </c>
    </row>
    <row r="11" customFormat="false" ht="15.75" hidden="false" customHeight="false" outlineLevel="0" collapsed="false">
      <c r="A11" s="4" t="n">
        <v>10</v>
      </c>
      <c r="B11" s="6" t="s">
        <v>88</v>
      </c>
      <c r="C11" s="7" t="n">
        <v>38</v>
      </c>
      <c r="D11" s="7" t="n">
        <v>14</v>
      </c>
      <c r="E11" s="7" t="n">
        <v>9</v>
      </c>
      <c r="F11" s="7" t="n">
        <v>15</v>
      </c>
      <c r="G11" s="7" t="n">
        <v>50</v>
      </c>
      <c r="H11" s="7" t="n">
        <v>59</v>
      </c>
      <c r="I11" s="7" t="n">
        <v>-9</v>
      </c>
      <c r="J11" s="7" t="n">
        <v>31</v>
      </c>
      <c r="K11" s="7" t="n">
        <v>51</v>
      </c>
      <c r="L11" s="7" t="n">
        <v>10.424</v>
      </c>
      <c r="M11" s="7" t="n">
        <v>25</v>
      </c>
      <c r="N11" s="8" t="n">
        <v>26.3</v>
      </c>
      <c r="O11" s="8" t="n">
        <v>46.8</v>
      </c>
      <c r="P11" s="7" t="n">
        <v>418</v>
      </c>
      <c r="Q11" s="7" t="n">
        <v>3.42</v>
      </c>
      <c r="R11" s="7" t="n">
        <v>6</v>
      </c>
      <c r="S11" s="7" t="n">
        <v>8</v>
      </c>
      <c r="T11" s="7" t="n">
        <v>102</v>
      </c>
      <c r="U11" s="7" t="n">
        <v>0</v>
      </c>
      <c r="V11" s="7" t="n">
        <v>0</v>
      </c>
      <c r="W11" s="7" t="n">
        <v>2</v>
      </c>
      <c r="X11" s="7" t="n">
        <v>175</v>
      </c>
      <c r="Y11" s="7" t="n">
        <v>119</v>
      </c>
      <c r="Z11" s="7" t="n">
        <v>11</v>
      </c>
      <c r="AA11" s="7" t="n">
        <v>447</v>
      </c>
      <c r="AB11" s="7" t="n">
        <v>149</v>
      </c>
      <c r="AC11" s="8" t="n">
        <v>19</v>
      </c>
      <c r="AD11" s="7" t="n">
        <v>27</v>
      </c>
      <c r="AE11" s="7" t="n">
        <v>11843</v>
      </c>
      <c r="AF11" s="7" t="n">
        <v>16037</v>
      </c>
      <c r="AG11" s="7" t="n">
        <v>235816</v>
      </c>
      <c r="AH11" s="7" t="n">
        <v>80</v>
      </c>
      <c r="AI11" s="7" t="n">
        <v>298</v>
      </c>
      <c r="AJ11" s="7" t="n">
        <v>5017</v>
      </c>
      <c r="AK11" s="7" t="n">
        <v>5865</v>
      </c>
      <c r="AL11" s="7" t="n">
        <v>4565</v>
      </c>
      <c r="AM11" s="7" t="n">
        <v>5639</v>
      </c>
      <c r="AN11" s="7" t="n">
        <v>1992</v>
      </c>
      <c r="AO11" s="7" t="n">
        <v>3751</v>
      </c>
      <c r="AP11" s="7" t="n">
        <v>14020</v>
      </c>
      <c r="AQ11" s="7" t="n">
        <v>1937</v>
      </c>
      <c r="AR11" s="7" t="n">
        <v>603</v>
      </c>
      <c r="AS11" s="7" t="n">
        <v>31</v>
      </c>
      <c r="AT11" s="7" t="n">
        <v>339</v>
      </c>
      <c r="AU11" s="7" t="n">
        <v>828</v>
      </c>
      <c r="AV11" s="7" t="n">
        <v>767</v>
      </c>
      <c r="AW11" s="7" t="n">
        <v>176</v>
      </c>
      <c r="AX11" s="7" t="n">
        <v>360</v>
      </c>
      <c r="AY11" s="7" t="n">
        <v>644</v>
      </c>
      <c r="AZ11" s="7" t="n">
        <v>19877</v>
      </c>
      <c r="BA11" s="7" t="n">
        <v>1993</v>
      </c>
      <c r="BB11" s="7" t="n">
        <v>6524</v>
      </c>
      <c r="BC11" s="7" t="n">
        <v>9108</v>
      </c>
      <c r="BD11" s="7" t="n">
        <v>4480</v>
      </c>
      <c r="BE11" s="7" t="n">
        <v>655</v>
      </c>
      <c r="BF11" s="7" t="n">
        <v>19869</v>
      </c>
      <c r="BG11" s="7" t="n">
        <v>643</v>
      </c>
      <c r="BH11" s="7" t="n">
        <v>597</v>
      </c>
      <c r="BI11" s="7" t="n">
        <v>615</v>
      </c>
      <c r="BJ11" s="7" t="n">
        <v>3</v>
      </c>
      <c r="BK11" s="7" t="n">
        <v>80</v>
      </c>
      <c r="BL11" s="7" t="n">
        <v>490</v>
      </c>
    </row>
    <row r="12" customFormat="false" ht="15.75" hidden="false" customHeight="false" outlineLevel="0" collapsed="false">
      <c r="A12" s="4" t="n">
        <v>18</v>
      </c>
      <c r="B12" s="6" t="s">
        <v>89</v>
      </c>
      <c r="C12" s="7" t="n">
        <v>38</v>
      </c>
      <c r="D12" s="7" t="n">
        <v>6</v>
      </c>
      <c r="E12" s="7" t="n">
        <v>11</v>
      </c>
      <c r="F12" s="7" t="n">
        <v>21</v>
      </c>
      <c r="G12" s="7" t="n">
        <v>38</v>
      </c>
      <c r="H12" s="7" t="n">
        <v>76</v>
      </c>
      <c r="I12" s="7" t="n">
        <v>-38</v>
      </c>
      <c r="J12" s="7" t="n">
        <v>30</v>
      </c>
      <c r="K12" s="7" t="n">
        <v>29</v>
      </c>
      <c r="L12" s="7" t="n">
        <v>20.542</v>
      </c>
      <c r="M12" s="7" t="n">
        <v>32</v>
      </c>
      <c r="N12" s="8" t="n">
        <v>28.2</v>
      </c>
      <c r="O12" s="8" t="n">
        <v>46.8</v>
      </c>
      <c r="P12" s="7" t="n">
        <v>418</v>
      </c>
      <c r="Q12" s="7" t="n">
        <v>3.42</v>
      </c>
      <c r="R12" s="7" t="n">
        <v>3</v>
      </c>
      <c r="S12" s="7" t="n">
        <v>5</v>
      </c>
      <c r="T12" s="7" t="n">
        <v>99</v>
      </c>
      <c r="U12" s="7" t="n">
        <v>1</v>
      </c>
      <c r="V12" s="7" t="n">
        <v>2</v>
      </c>
      <c r="W12" s="7" t="n">
        <v>5</v>
      </c>
      <c r="X12" s="7" t="n">
        <v>179</v>
      </c>
      <c r="Y12" s="7" t="n">
        <v>105</v>
      </c>
      <c r="Z12" s="7" t="n">
        <v>6</v>
      </c>
      <c r="AA12" s="7" t="n">
        <v>462</v>
      </c>
      <c r="AB12" s="7" t="n">
        <v>133</v>
      </c>
      <c r="AC12" s="8" t="n">
        <v>18</v>
      </c>
      <c r="AD12" s="7" t="n">
        <v>14</v>
      </c>
      <c r="AE12" s="7" t="n">
        <v>12784</v>
      </c>
      <c r="AF12" s="7" t="n">
        <v>16975</v>
      </c>
      <c r="AG12" s="7" t="n">
        <v>238481</v>
      </c>
      <c r="AH12" s="7" t="n">
        <v>94</v>
      </c>
      <c r="AI12" s="7" t="n">
        <v>323</v>
      </c>
      <c r="AJ12" s="7" t="n">
        <v>5792</v>
      </c>
      <c r="AK12" s="7" t="n">
        <v>6770</v>
      </c>
      <c r="AL12" s="7" t="n">
        <v>4835</v>
      </c>
      <c r="AM12" s="7" t="n">
        <v>5966</v>
      </c>
      <c r="AN12" s="7" t="n">
        <v>1822</v>
      </c>
      <c r="AO12" s="7" t="n">
        <v>3322</v>
      </c>
      <c r="AP12" s="7" t="n">
        <v>14924</v>
      </c>
      <c r="AQ12" s="7" t="n">
        <v>1957</v>
      </c>
      <c r="AR12" s="7" t="n">
        <v>516</v>
      </c>
      <c r="AS12" s="7" t="n">
        <v>43</v>
      </c>
      <c r="AT12" s="7" t="n">
        <v>222</v>
      </c>
      <c r="AU12" s="7" t="n">
        <v>747</v>
      </c>
      <c r="AV12" s="7" t="n">
        <v>796</v>
      </c>
      <c r="AW12" s="7" t="n">
        <v>203</v>
      </c>
      <c r="AX12" s="7" t="n">
        <v>375</v>
      </c>
      <c r="AY12" s="7" t="n">
        <v>622</v>
      </c>
      <c r="AZ12" s="7" t="n">
        <v>20965</v>
      </c>
      <c r="BA12" s="7" t="n">
        <v>2118</v>
      </c>
      <c r="BB12" s="7" t="n">
        <v>6813</v>
      </c>
      <c r="BC12" s="7" t="n">
        <v>9394</v>
      </c>
      <c r="BD12" s="7" t="n">
        <v>4991</v>
      </c>
      <c r="BE12" s="7" t="n">
        <v>732</v>
      </c>
      <c r="BF12" s="7" t="n">
        <v>20960</v>
      </c>
      <c r="BG12" s="7" t="n">
        <v>558</v>
      </c>
      <c r="BH12" s="7" t="n">
        <v>584</v>
      </c>
      <c r="BI12" s="7" t="n">
        <v>507</v>
      </c>
      <c r="BJ12" s="7" t="n">
        <v>3</v>
      </c>
      <c r="BK12" s="7" t="n">
        <v>94</v>
      </c>
      <c r="BL12" s="7" t="n">
        <v>484</v>
      </c>
    </row>
    <row r="13" customFormat="false" ht="15.75" hidden="false" customHeight="false" outlineLevel="0" collapsed="false">
      <c r="A13" s="4" t="n">
        <v>19</v>
      </c>
      <c r="B13" s="6" t="s">
        <v>90</v>
      </c>
      <c r="C13" s="7" t="n">
        <v>38</v>
      </c>
      <c r="D13" s="7" t="n">
        <v>5</v>
      </c>
      <c r="E13" s="7" t="n">
        <v>7</v>
      </c>
      <c r="F13" s="7" t="n">
        <v>26</v>
      </c>
      <c r="G13" s="7" t="n">
        <v>24</v>
      </c>
      <c r="H13" s="7" t="n">
        <v>74</v>
      </c>
      <c r="I13" s="7" t="n">
        <v>-50</v>
      </c>
      <c r="J13" s="7" t="n">
        <v>15</v>
      </c>
      <c r="K13" s="7" t="n">
        <v>22</v>
      </c>
      <c r="L13" s="7" t="n">
        <v>16.183</v>
      </c>
      <c r="M13" s="7" t="n">
        <v>36</v>
      </c>
      <c r="N13" s="8" t="n">
        <v>27</v>
      </c>
      <c r="O13" s="8" t="n">
        <v>54.7</v>
      </c>
      <c r="P13" s="7" t="n">
        <v>418</v>
      </c>
      <c r="Q13" s="7" t="n">
        <v>3.42</v>
      </c>
      <c r="R13" s="7" t="n">
        <v>6</v>
      </c>
      <c r="S13" s="7" t="n">
        <v>8</v>
      </c>
      <c r="T13" s="7" t="n">
        <v>88</v>
      </c>
      <c r="U13" s="7" t="n">
        <v>1</v>
      </c>
      <c r="V13" s="7" t="n">
        <v>3</v>
      </c>
      <c r="W13" s="7" t="n">
        <v>2</v>
      </c>
      <c r="X13" s="7" t="n">
        <v>215</v>
      </c>
      <c r="Y13" s="7" t="n">
        <v>142</v>
      </c>
      <c r="Z13" s="7" t="n">
        <v>5</v>
      </c>
      <c r="AA13" s="7" t="n">
        <v>405</v>
      </c>
      <c r="AB13" s="7" t="n">
        <v>119</v>
      </c>
      <c r="AC13" s="8" t="n">
        <v>20.6</v>
      </c>
      <c r="AD13" s="7" t="n">
        <v>38</v>
      </c>
      <c r="AE13" s="7" t="n">
        <v>15824</v>
      </c>
      <c r="AF13" s="7" t="n">
        <v>19788</v>
      </c>
      <c r="AG13" s="7" t="n">
        <v>270275</v>
      </c>
      <c r="AH13" s="7" t="n">
        <v>81</v>
      </c>
      <c r="AI13" s="7" t="n">
        <v>320</v>
      </c>
      <c r="AJ13" s="7" t="n">
        <v>7765</v>
      </c>
      <c r="AK13" s="7" t="n">
        <v>8727</v>
      </c>
      <c r="AL13" s="7" t="n">
        <v>5854</v>
      </c>
      <c r="AM13" s="7" t="n">
        <v>6917</v>
      </c>
      <c r="AN13" s="7" t="n">
        <v>1657</v>
      </c>
      <c r="AO13" s="7" t="n">
        <v>2998</v>
      </c>
      <c r="AP13" s="7" t="n">
        <v>17574</v>
      </c>
      <c r="AQ13" s="7" t="n">
        <v>2133</v>
      </c>
      <c r="AR13" s="7" t="n">
        <v>748</v>
      </c>
      <c r="AS13" s="7" t="n">
        <v>49</v>
      </c>
      <c r="AT13" s="7" t="n">
        <v>197</v>
      </c>
      <c r="AU13" s="7" t="n">
        <v>581</v>
      </c>
      <c r="AV13" s="7" t="n">
        <v>777</v>
      </c>
      <c r="AW13" s="7" t="n">
        <v>175</v>
      </c>
      <c r="AX13" s="7" t="n">
        <v>449</v>
      </c>
      <c r="AY13" s="7" t="n">
        <v>714</v>
      </c>
      <c r="AZ13" s="7" t="n">
        <v>23589</v>
      </c>
      <c r="BA13" s="7" t="n">
        <v>2412</v>
      </c>
      <c r="BB13" s="7" t="n">
        <v>7717</v>
      </c>
      <c r="BC13" s="7" t="n">
        <v>11337</v>
      </c>
      <c r="BD13" s="7" t="n">
        <v>4820</v>
      </c>
      <c r="BE13" s="7" t="n">
        <v>614</v>
      </c>
      <c r="BF13" s="7" t="n">
        <v>23581</v>
      </c>
      <c r="BG13" s="7" t="n">
        <v>474</v>
      </c>
      <c r="BH13" s="7" t="n">
        <v>540</v>
      </c>
      <c r="BI13" s="7" t="n">
        <v>484</v>
      </c>
      <c r="BJ13" s="7" t="n">
        <v>1</v>
      </c>
      <c r="BK13" s="7" t="n">
        <v>81</v>
      </c>
      <c r="BL13" s="7" t="n">
        <v>508</v>
      </c>
    </row>
    <row r="14" customFormat="false" ht="15.75" hidden="false" customHeight="false" outlineLevel="0" collapsed="false">
      <c r="A14" s="4" t="n">
        <v>17</v>
      </c>
      <c r="B14" s="6" t="s">
        <v>87</v>
      </c>
      <c r="C14" s="7" t="n">
        <v>38</v>
      </c>
      <c r="D14" s="7" t="n">
        <v>12</v>
      </c>
      <c r="E14" s="7" t="n">
        <v>7</v>
      </c>
      <c r="F14" s="7" t="n">
        <v>19</v>
      </c>
      <c r="G14" s="7" t="n">
        <v>34</v>
      </c>
      <c r="H14" s="7" t="n">
        <v>51</v>
      </c>
      <c r="I14" s="7" t="n">
        <v>-17</v>
      </c>
      <c r="J14" s="7" t="n">
        <v>23</v>
      </c>
      <c r="K14" s="7" t="n">
        <v>43</v>
      </c>
      <c r="L14" s="7" t="n">
        <v>9.969</v>
      </c>
      <c r="M14" s="7" t="n">
        <v>28</v>
      </c>
      <c r="N14" s="8" t="n">
        <v>27.8</v>
      </c>
      <c r="O14" s="8" t="n">
        <v>43</v>
      </c>
      <c r="P14" s="7" t="n">
        <v>418</v>
      </c>
      <c r="Q14" s="7" t="n">
        <v>3.42</v>
      </c>
      <c r="R14" s="7" t="n">
        <v>2</v>
      </c>
      <c r="S14" s="7" t="n">
        <v>3</v>
      </c>
      <c r="T14" s="7" t="n">
        <v>102</v>
      </c>
      <c r="U14" s="7" t="n">
        <v>3</v>
      </c>
      <c r="V14" s="7" t="n">
        <v>5</v>
      </c>
      <c r="W14" s="7" t="n">
        <v>3</v>
      </c>
      <c r="X14" s="7" t="n">
        <v>156</v>
      </c>
      <c r="Y14" s="7" t="n">
        <v>105</v>
      </c>
      <c r="Z14" s="7" t="n">
        <v>14</v>
      </c>
      <c r="AA14" s="7" t="n">
        <v>393</v>
      </c>
      <c r="AB14" s="7" t="n">
        <v>125</v>
      </c>
      <c r="AC14" s="8" t="n">
        <v>19.3</v>
      </c>
      <c r="AD14" s="7" t="n">
        <v>13</v>
      </c>
      <c r="AE14" s="7" t="n">
        <v>10383</v>
      </c>
      <c r="AF14" s="7" t="n">
        <v>14887</v>
      </c>
      <c r="AG14" s="7" t="n">
        <v>193942</v>
      </c>
      <c r="AH14" s="7" t="n">
        <v>97</v>
      </c>
      <c r="AI14" s="7" t="n">
        <v>351</v>
      </c>
      <c r="AJ14" s="7" t="n">
        <v>4971</v>
      </c>
      <c r="AK14" s="7" t="n">
        <v>5989</v>
      </c>
      <c r="AL14" s="7" t="n">
        <v>3631</v>
      </c>
      <c r="AM14" s="7" t="n">
        <v>4767</v>
      </c>
      <c r="AN14" s="7" t="n">
        <v>1500</v>
      </c>
      <c r="AO14" s="7" t="n">
        <v>3243</v>
      </c>
      <c r="AP14" s="7" t="n">
        <v>12781</v>
      </c>
      <c r="AQ14" s="7" t="n">
        <v>2009</v>
      </c>
      <c r="AR14" s="7" t="n">
        <v>592</v>
      </c>
      <c r="AS14" s="7" t="n">
        <v>29</v>
      </c>
      <c r="AT14" s="7" t="n">
        <v>162</v>
      </c>
      <c r="AU14" s="7" t="n">
        <v>690</v>
      </c>
      <c r="AV14" s="7" t="n">
        <v>891</v>
      </c>
      <c r="AW14" s="7" t="n">
        <v>152</v>
      </c>
      <c r="AX14" s="7" t="n">
        <v>341</v>
      </c>
      <c r="AY14" s="7" t="n">
        <v>608</v>
      </c>
      <c r="AZ14" s="7" t="n">
        <v>18806</v>
      </c>
      <c r="BA14" s="7" t="n">
        <v>1896</v>
      </c>
      <c r="BB14" s="7" t="n">
        <v>6416</v>
      </c>
      <c r="BC14" s="7" t="n">
        <v>8462</v>
      </c>
      <c r="BD14" s="7" t="n">
        <v>4195</v>
      </c>
      <c r="BE14" s="7" t="n">
        <v>560</v>
      </c>
      <c r="BF14" s="7" t="n">
        <v>18803</v>
      </c>
      <c r="BG14" s="7" t="n">
        <v>653</v>
      </c>
      <c r="BH14" s="7" t="n">
        <v>627</v>
      </c>
      <c r="BI14" s="7" t="n">
        <v>592</v>
      </c>
      <c r="BJ14" s="7" t="n">
        <v>0</v>
      </c>
      <c r="BK14" s="7" t="n">
        <v>97</v>
      </c>
      <c r="BL14" s="7" t="n">
        <v>583</v>
      </c>
    </row>
    <row r="15" customFormat="false" ht="15.75" hidden="false" customHeight="false" outlineLevel="0" collapsed="false">
      <c r="A15" s="4" t="n">
        <v>15</v>
      </c>
      <c r="B15" s="6" t="s">
        <v>75</v>
      </c>
      <c r="C15" s="7" t="n">
        <v>38</v>
      </c>
      <c r="D15" s="7" t="n">
        <v>11</v>
      </c>
      <c r="E15" s="7" t="n">
        <v>13</v>
      </c>
      <c r="F15" s="7" t="n">
        <v>14</v>
      </c>
      <c r="G15" s="7" t="n">
        <v>44</v>
      </c>
      <c r="H15" s="7" t="n">
        <v>58</v>
      </c>
      <c r="I15" s="7" t="n">
        <v>-14</v>
      </c>
      <c r="J15" s="7" t="n">
        <v>28</v>
      </c>
      <c r="K15" s="7" t="n">
        <v>46</v>
      </c>
      <c r="L15" s="7" t="n">
        <v>18.534</v>
      </c>
      <c r="M15" s="7" t="n">
        <v>33</v>
      </c>
      <c r="N15" s="8" t="n">
        <v>25.7</v>
      </c>
      <c r="O15" s="8" t="n">
        <v>42.8</v>
      </c>
      <c r="P15" s="7" t="n">
        <v>418</v>
      </c>
      <c r="Q15" s="7" t="n">
        <v>3.42</v>
      </c>
      <c r="R15" s="7" t="n">
        <v>5</v>
      </c>
      <c r="S15" s="7" t="n">
        <v>5</v>
      </c>
      <c r="T15" s="7" t="n">
        <v>108</v>
      </c>
      <c r="U15" s="7" t="n">
        <v>3</v>
      </c>
      <c r="V15" s="7" t="n">
        <v>6</v>
      </c>
      <c r="W15" s="7" t="n">
        <v>3</v>
      </c>
      <c r="X15" s="7" t="n">
        <v>182</v>
      </c>
      <c r="Y15" s="7" t="n">
        <v>127</v>
      </c>
      <c r="Z15" s="7" t="n">
        <v>10</v>
      </c>
      <c r="AA15" s="7" t="n">
        <v>405</v>
      </c>
      <c r="AB15" s="7" t="n">
        <v>119</v>
      </c>
      <c r="AC15" s="8" t="n">
        <v>19.4</v>
      </c>
      <c r="AD15" s="7" t="n">
        <v>26</v>
      </c>
      <c r="AE15" s="7" t="n">
        <v>10715</v>
      </c>
      <c r="AF15" s="7" t="n">
        <v>14768</v>
      </c>
      <c r="AG15" s="7" t="n">
        <v>200058</v>
      </c>
      <c r="AH15" s="7" t="n">
        <v>70</v>
      </c>
      <c r="AI15" s="7" t="n">
        <v>360</v>
      </c>
      <c r="AJ15" s="7" t="n">
        <v>4844</v>
      </c>
      <c r="AK15" s="7" t="n">
        <v>5740</v>
      </c>
      <c r="AL15" s="7" t="n">
        <v>4091</v>
      </c>
      <c r="AM15" s="7" t="n">
        <v>5116</v>
      </c>
      <c r="AN15" s="7" t="n">
        <v>1493</v>
      </c>
      <c r="AO15" s="7" t="n">
        <v>3025</v>
      </c>
      <c r="AP15" s="7" t="n">
        <v>12732</v>
      </c>
      <c r="AQ15" s="7" t="n">
        <v>1966</v>
      </c>
      <c r="AR15" s="7" t="n">
        <v>540</v>
      </c>
      <c r="AS15" s="7" t="n">
        <v>44</v>
      </c>
      <c r="AT15" s="7" t="n">
        <v>161</v>
      </c>
      <c r="AU15" s="7" t="n">
        <v>726</v>
      </c>
      <c r="AV15" s="7" t="n">
        <v>818</v>
      </c>
      <c r="AW15" s="7" t="n">
        <v>182</v>
      </c>
      <c r="AX15" s="7" t="n">
        <v>375</v>
      </c>
      <c r="AY15" s="7" t="n">
        <v>685</v>
      </c>
      <c r="AZ15" s="7" t="n">
        <v>18616</v>
      </c>
      <c r="BA15" s="7" t="n">
        <v>2172</v>
      </c>
      <c r="BB15" s="7" t="n">
        <v>6133</v>
      </c>
      <c r="BC15" s="7" t="n">
        <v>8179</v>
      </c>
      <c r="BD15" s="7" t="n">
        <v>4539</v>
      </c>
      <c r="BE15" s="7" t="n">
        <v>662</v>
      </c>
      <c r="BF15" s="7" t="n">
        <v>18611</v>
      </c>
      <c r="BG15" s="7" t="n">
        <v>468</v>
      </c>
      <c r="BH15" s="7" t="n">
        <v>559</v>
      </c>
      <c r="BI15" s="7" t="n">
        <v>554</v>
      </c>
      <c r="BJ15" s="7" t="n">
        <v>3</v>
      </c>
      <c r="BK15" s="7" t="n">
        <v>70</v>
      </c>
      <c r="BL15" s="7" t="n">
        <v>477</v>
      </c>
    </row>
    <row r="16" customFormat="false" ht="15.75" hidden="false" customHeight="false" outlineLevel="0" collapsed="false">
      <c r="A16" s="4" t="n">
        <v>20</v>
      </c>
      <c r="B16" s="6" t="s">
        <v>91</v>
      </c>
      <c r="C16" s="7" t="n">
        <v>38</v>
      </c>
      <c r="D16" s="7" t="n">
        <v>5</v>
      </c>
      <c r="E16" s="7" t="n">
        <v>5</v>
      </c>
      <c r="F16" s="7" t="n">
        <v>28</v>
      </c>
      <c r="G16" s="7" t="n">
        <v>24</v>
      </c>
      <c r="H16" s="7" t="n">
        <v>61</v>
      </c>
      <c r="I16" s="7" t="n">
        <v>-37</v>
      </c>
      <c r="J16" s="7" t="n">
        <v>15</v>
      </c>
      <c r="K16" s="7" t="n">
        <v>20</v>
      </c>
      <c r="L16" s="7" t="n">
        <v>20.333</v>
      </c>
      <c r="M16" s="7" t="n">
        <v>37</v>
      </c>
      <c r="N16" s="8" t="n">
        <v>27.2</v>
      </c>
      <c r="O16" s="8" t="n">
        <v>44.1</v>
      </c>
      <c r="P16" s="7" t="n">
        <v>418</v>
      </c>
      <c r="Q16" s="7" t="n">
        <v>3.42</v>
      </c>
      <c r="R16" s="7" t="n">
        <v>4</v>
      </c>
      <c r="S16" s="7" t="n">
        <v>6</v>
      </c>
      <c r="T16" s="7" t="n">
        <v>99</v>
      </c>
      <c r="U16" s="7" t="n">
        <v>5</v>
      </c>
      <c r="V16" s="7" t="n">
        <v>8</v>
      </c>
      <c r="W16" s="7" t="n">
        <v>2</v>
      </c>
      <c r="X16" s="7" t="n">
        <v>170</v>
      </c>
      <c r="Y16" s="7" t="n">
        <v>108</v>
      </c>
      <c r="Z16" s="7" t="n">
        <v>6</v>
      </c>
      <c r="AA16" s="7" t="n">
        <v>397</v>
      </c>
      <c r="AB16" s="7" t="n">
        <v>108</v>
      </c>
      <c r="AC16" s="8" t="n">
        <v>18.7</v>
      </c>
      <c r="AD16" s="7" t="n">
        <v>14</v>
      </c>
      <c r="AE16" s="7" t="n">
        <v>11424</v>
      </c>
      <c r="AF16" s="7" t="n">
        <v>15769</v>
      </c>
      <c r="AG16" s="7" t="n">
        <v>215599</v>
      </c>
      <c r="AH16" s="7" t="n">
        <v>89</v>
      </c>
      <c r="AI16" s="7" t="n">
        <v>347</v>
      </c>
      <c r="AJ16" s="7" t="n">
        <v>5144</v>
      </c>
      <c r="AK16" s="7" t="n">
        <v>6089</v>
      </c>
      <c r="AL16" s="7" t="n">
        <v>4252</v>
      </c>
      <c r="AM16" s="7" t="n">
        <v>5405</v>
      </c>
      <c r="AN16" s="7" t="n">
        <v>1693</v>
      </c>
      <c r="AO16" s="7" t="n">
        <v>3361</v>
      </c>
      <c r="AP16" s="7" t="n">
        <v>13674</v>
      </c>
      <c r="AQ16" s="7" t="n">
        <v>2006</v>
      </c>
      <c r="AR16" s="7" t="n">
        <v>580</v>
      </c>
      <c r="AS16" s="7" t="n">
        <v>32</v>
      </c>
      <c r="AT16" s="7" t="n">
        <v>179</v>
      </c>
      <c r="AU16" s="7" t="n">
        <v>742</v>
      </c>
      <c r="AV16" s="7" t="n">
        <v>861</v>
      </c>
      <c r="AW16" s="7" t="n">
        <v>153</v>
      </c>
      <c r="AX16" s="7" t="n">
        <v>308</v>
      </c>
      <c r="AY16" s="7" t="n">
        <v>586</v>
      </c>
      <c r="AZ16" s="7" t="n">
        <v>19817</v>
      </c>
      <c r="BA16" s="7" t="n">
        <v>2089</v>
      </c>
      <c r="BB16" s="7" t="n">
        <v>6491</v>
      </c>
      <c r="BC16" s="7" t="n">
        <v>9162</v>
      </c>
      <c r="BD16" s="7" t="n">
        <v>4400</v>
      </c>
      <c r="BE16" s="7" t="n">
        <v>541</v>
      </c>
      <c r="BF16" s="7" t="n">
        <v>19811</v>
      </c>
      <c r="BG16" s="7" t="n">
        <v>602</v>
      </c>
      <c r="BH16" s="7" t="n">
        <v>739</v>
      </c>
      <c r="BI16" s="7" t="n">
        <v>613</v>
      </c>
      <c r="BJ16" s="7" t="n">
        <v>0</v>
      </c>
      <c r="BK16" s="7" t="n">
        <v>89</v>
      </c>
      <c r="BL16" s="7" t="n">
        <v>497</v>
      </c>
    </row>
    <row r="17" customFormat="false" ht="15.75" hidden="false" customHeight="false" outlineLevel="0" collapsed="false">
      <c r="A17" s="4" t="n">
        <v>3</v>
      </c>
      <c r="B17" s="6" t="s">
        <v>79</v>
      </c>
      <c r="C17" s="7" t="n">
        <v>38</v>
      </c>
      <c r="D17" s="7" t="n">
        <v>22</v>
      </c>
      <c r="E17" s="7" t="n">
        <v>10</v>
      </c>
      <c r="F17" s="7" t="n">
        <v>6</v>
      </c>
      <c r="G17" s="7" t="n">
        <v>94</v>
      </c>
      <c r="H17" s="7" t="n">
        <v>44</v>
      </c>
      <c r="I17" s="7" t="n">
        <v>50</v>
      </c>
      <c r="J17" s="7" t="n">
        <v>65</v>
      </c>
      <c r="K17" s="7" t="n">
        <v>76</v>
      </c>
      <c r="L17" s="7" t="n">
        <v>66.863</v>
      </c>
      <c r="M17" s="7" t="n">
        <v>24</v>
      </c>
      <c r="N17" s="8" t="n">
        <v>27.1</v>
      </c>
      <c r="O17" s="8" t="n">
        <v>60.2</v>
      </c>
      <c r="P17" s="7" t="n">
        <v>418</v>
      </c>
      <c r="Q17" s="7" t="n">
        <v>3.42</v>
      </c>
      <c r="R17" s="7" t="n">
        <v>8</v>
      </c>
      <c r="S17" s="7" t="n">
        <v>10</v>
      </c>
      <c r="T17" s="7" t="n">
        <v>65</v>
      </c>
      <c r="U17" s="7" t="n">
        <v>2</v>
      </c>
      <c r="V17" s="7" t="n">
        <v>4</v>
      </c>
      <c r="W17" s="7" t="n">
        <v>3</v>
      </c>
      <c r="X17" s="7" t="n">
        <v>144</v>
      </c>
      <c r="Y17" s="7" t="n">
        <v>100</v>
      </c>
      <c r="Z17" s="7" t="n">
        <v>10</v>
      </c>
      <c r="AA17" s="7" t="n">
        <v>689</v>
      </c>
      <c r="AB17" s="7" t="n">
        <v>267</v>
      </c>
      <c r="AC17" s="8" t="n">
        <v>17.3</v>
      </c>
      <c r="AD17" s="7" t="n">
        <v>28</v>
      </c>
      <c r="AE17" s="7" t="n">
        <v>20954</v>
      </c>
      <c r="AF17" s="7" t="n">
        <v>24496</v>
      </c>
      <c r="AG17" s="7" t="n">
        <v>358580</v>
      </c>
      <c r="AH17" s="7" t="n">
        <v>115</v>
      </c>
      <c r="AI17" s="7" t="n">
        <v>387</v>
      </c>
      <c r="AJ17" s="7" t="n">
        <v>10538</v>
      </c>
      <c r="AK17" s="7" t="n">
        <v>11420</v>
      </c>
      <c r="AL17" s="7" t="n">
        <v>7559</v>
      </c>
      <c r="AM17" s="7" t="n">
        <v>8541</v>
      </c>
      <c r="AN17" s="7" t="n">
        <v>2276</v>
      </c>
      <c r="AO17" s="7" t="n">
        <v>3309</v>
      </c>
      <c r="AP17" s="7" t="n">
        <v>22486</v>
      </c>
      <c r="AQ17" s="7" t="n">
        <v>1895</v>
      </c>
      <c r="AR17" s="7" t="n">
        <v>563</v>
      </c>
      <c r="AS17" s="7" t="n">
        <v>77</v>
      </c>
      <c r="AT17" s="7" t="n">
        <v>395</v>
      </c>
      <c r="AU17" s="7" t="n">
        <v>904</v>
      </c>
      <c r="AV17" s="7" t="n">
        <v>729</v>
      </c>
      <c r="AW17" s="7" t="n">
        <v>279</v>
      </c>
      <c r="AX17" s="7" t="n">
        <v>501</v>
      </c>
      <c r="AY17" s="7" t="n">
        <v>752</v>
      </c>
      <c r="AZ17" s="7" t="n">
        <v>28020</v>
      </c>
      <c r="BA17" s="7" t="n">
        <v>1903</v>
      </c>
      <c r="BB17" s="7" t="n">
        <v>6982</v>
      </c>
      <c r="BC17" s="7" t="n">
        <v>13180</v>
      </c>
      <c r="BD17" s="7" t="n">
        <v>8148</v>
      </c>
      <c r="BE17" s="7" t="n">
        <v>1210</v>
      </c>
      <c r="BF17" s="7" t="n">
        <v>28011</v>
      </c>
      <c r="BG17" s="7" t="n">
        <v>406</v>
      </c>
      <c r="BH17" s="7" t="n">
        <v>369</v>
      </c>
      <c r="BI17" s="7" t="n">
        <v>436</v>
      </c>
      <c r="BJ17" s="7" t="n">
        <v>2</v>
      </c>
      <c r="BK17" s="7" t="n">
        <v>115</v>
      </c>
      <c r="BL17" s="7" t="n">
        <v>424</v>
      </c>
    </row>
    <row r="18" customFormat="false" ht="15.75" hidden="false" customHeight="false" outlineLevel="0" collapsed="false">
      <c r="A18" s="4" t="n">
        <v>12</v>
      </c>
      <c r="B18" s="6" t="s">
        <v>80</v>
      </c>
      <c r="C18" s="7" t="n">
        <v>38</v>
      </c>
      <c r="D18" s="7" t="n">
        <v>14</v>
      </c>
      <c r="E18" s="7" t="n">
        <v>7</v>
      </c>
      <c r="F18" s="7" t="n">
        <v>17</v>
      </c>
      <c r="G18" s="7" t="n">
        <v>66</v>
      </c>
      <c r="H18" s="7" t="n">
        <v>59</v>
      </c>
      <c r="I18" s="7" t="n">
        <v>7</v>
      </c>
      <c r="J18" s="7" t="n">
        <v>47</v>
      </c>
      <c r="K18" s="7" t="n">
        <v>49</v>
      </c>
      <c r="L18" s="7" t="n">
        <v>19.793</v>
      </c>
      <c r="M18" s="7" t="n">
        <v>27</v>
      </c>
      <c r="N18" s="8" t="n">
        <v>25.9</v>
      </c>
      <c r="O18" s="8" t="n">
        <v>56.5</v>
      </c>
      <c r="P18" s="7" t="n">
        <v>418</v>
      </c>
      <c r="Q18" s="7" t="n">
        <v>3.42</v>
      </c>
      <c r="R18" s="7" t="n">
        <v>4</v>
      </c>
      <c r="S18" s="7" t="n">
        <v>5</v>
      </c>
      <c r="T18" s="7" t="n">
        <v>60</v>
      </c>
      <c r="U18" s="7" t="n">
        <v>4</v>
      </c>
      <c r="V18" s="7" t="n">
        <v>5</v>
      </c>
      <c r="W18" s="7" t="n">
        <v>3</v>
      </c>
      <c r="X18" s="7" t="n">
        <v>150</v>
      </c>
      <c r="Y18" s="7" t="n">
        <v>90</v>
      </c>
      <c r="Z18" s="7" t="n">
        <v>10</v>
      </c>
      <c r="AA18" s="7" t="n">
        <v>516</v>
      </c>
      <c r="AB18" s="7" t="n">
        <v>165</v>
      </c>
      <c r="AC18" s="8" t="n">
        <v>18.7</v>
      </c>
      <c r="AD18" s="7" t="n">
        <v>23</v>
      </c>
      <c r="AE18" s="7" t="n">
        <v>16973</v>
      </c>
      <c r="AF18" s="7" t="n">
        <v>20838</v>
      </c>
      <c r="AG18" s="7" t="n">
        <v>305627</v>
      </c>
      <c r="AH18" s="7" t="n">
        <v>91</v>
      </c>
      <c r="AI18" s="7" t="n">
        <v>385</v>
      </c>
      <c r="AJ18" s="7" t="n">
        <v>7580</v>
      </c>
      <c r="AK18" s="7" t="n">
        <v>8448</v>
      </c>
      <c r="AL18" s="7" t="n">
        <v>6886</v>
      </c>
      <c r="AM18" s="7" t="n">
        <v>7927</v>
      </c>
      <c r="AN18" s="7" t="n">
        <v>2025</v>
      </c>
      <c r="AO18" s="7" t="n">
        <v>3358</v>
      </c>
      <c r="AP18" s="7" t="n">
        <v>18744</v>
      </c>
      <c r="AQ18" s="7" t="n">
        <v>2003</v>
      </c>
      <c r="AR18" s="7" t="n">
        <v>604</v>
      </c>
      <c r="AS18" s="7" t="n">
        <v>45</v>
      </c>
      <c r="AT18" s="7" t="n">
        <v>216</v>
      </c>
      <c r="AU18" s="7" t="n">
        <v>782</v>
      </c>
      <c r="AV18" s="7" t="n">
        <v>823</v>
      </c>
      <c r="AW18" s="7" t="n">
        <v>233</v>
      </c>
      <c r="AX18" s="7" t="n">
        <v>362</v>
      </c>
      <c r="AY18" s="7" t="n">
        <v>623</v>
      </c>
      <c r="AZ18" s="7" t="n">
        <v>24491</v>
      </c>
      <c r="BA18" s="7" t="n">
        <v>2390</v>
      </c>
      <c r="BB18" s="7" t="n">
        <v>7561</v>
      </c>
      <c r="BC18" s="7" t="n">
        <v>11378</v>
      </c>
      <c r="BD18" s="7" t="n">
        <v>5801</v>
      </c>
      <c r="BE18" s="7" t="n">
        <v>817</v>
      </c>
      <c r="BF18" s="7" t="n">
        <v>24486</v>
      </c>
      <c r="BG18" s="7" t="n">
        <v>498</v>
      </c>
      <c r="BH18" s="7" t="n">
        <v>467</v>
      </c>
      <c r="BI18" s="7" t="n">
        <v>419</v>
      </c>
      <c r="BJ18" s="7" t="n">
        <v>1</v>
      </c>
      <c r="BK18" s="7" t="n">
        <v>91</v>
      </c>
      <c r="BL18" s="7" t="n">
        <v>446</v>
      </c>
    </row>
    <row r="19" customFormat="false" ht="15.75" hidden="false" customHeight="false" outlineLevel="0" collapsed="false">
      <c r="A19" s="4" t="n">
        <v>7</v>
      </c>
      <c r="B19" s="6" t="s">
        <v>81</v>
      </c>
      <c r="C19" s="7" t="n">
        <v>38</v>
      </c>
      <c r="D19" s="7" t="n">
        <v>17</v>
      </c>
      <c r="E19" s="7" t="n">
        <v>7</v>
      </c>
      <c r="F19" s="7" t="n">
        <v>14</v>
      </c>
      <c r="G19" s="7" t="n">
        <v>49</v>
      </c>
      <c r="H19" s="7" t="n">
        <v>58</v>
      </c>
      <c r="I19" s="7" t="n">
        <v>-9</v>
      </c>
      <c r="J19" s="7" t="n">
        <v>35</v>
      </c>
      <c r="K19" s="7" t="n">
        <v>58</v>
      </c>
      <c r="L19" s="7" t="n">
        <v>33.006</v>
      </c>
      <c r="M19" s="7" t="n">
        <v>31</v>
      </c>
      <c r="N19" s="8" t="n">
        <v>27.1</v>
      </c>
      <c r="O19" s="8" t="n">
        <v>54.3</v>
      </c>
      <c r="P19" s="7" t="n">
        <v>418</v>
      </c>
      <c r="Q19" s="7" t="n">
        <v>3.42</v>
      </c>
      <c r="R19" s="7" t="n">
        <v>4</v>
      </c>
      <c r="S19" s="7" t="n">
        <v>5</v>
      </c>
      <c r="T19" s="7" t="n">
        <v>97</v>
      </c>
      <c r="U19" s="7" t="n">
        <v>2</v>
      </c>
      <c r="V19" s="7" t="n">
        <v>3</v>
      </c>
      <c r="W19" s="7" t="n">
        <v>2</v>
      </c>
      <c r="X19" s="7" t="n">
        <v>150</v>
      </c>
      <c r="Y19" s="7" t="n">
        <v>92</v>
      </c>
      <c r="Z19" s="7" t="n">
        <v>14</v>
      </c>
      <c r="AA19" s="7" t="n">
        <v>511</v>
      </c>
      <c r="AB19" s="7" t="n">
        <v>174</v>
      </c>
      <c r="AC19" s="8" t="n">
        <v>17.7</v>
      </c>
      <c r="AD19" s="7" t="n">
        <v>18</v>
      </c>
      <c r="AE19" s="7" t="n">
        <v>16366</v>
      </c>
      <c r="AF19" s="7" t="n">
        <v>20571</v>
      </c>
      <c r="AG19" s="7" t="n">
        <v>280397</v>
      </c>
      <c r="AH19" s="7" t="n">
        <v>137</v>
      </c>
      <c r="AI19" s="7" t="n">
        <v>401</v>
      </c>
      <c r="AJ19" s="7" t="n">
        <v>8012</v>
      </c>
      <c r="AK19" s="7" t="n">
        <v>9022</v>
      </c>
      <c r="AL19" s="7" t="n">
        <v>6227</v>
      </c>
      <c r="AM19" s="7" t="n">
        <v>7403</v>
      </c>
      <c r="AN19" s="7" t="n">
        <v>1648</v>
      </c>
      <c r="AO19" s="7" t="n">
        <v>2973</v>
      </c>
      <c r="AP19" s="7" t="n">
        <v>18451</v>
      </c>
      <c r="AQ19" s="7" t="n">
        <v>1983</v>
      </c>
      <c r="AR19" s="7" t="n">
        <v>568</v>
      </c>
      <c r="AS19" s="7" t="n">
        <v>62</v>
      </c>
      <c r="AT19" s="7" t="n">
        <v>147</v>
      </c>
      <c r="AU19" s="7" t="n">
        <v>657</v>
      </c>
      <c r="AV19" s="7" t="n">
        <v>809</v>
      </c>
      <c r="AW19" s="7" t="n">
        <v>221</v>
      </c>
      <c r="AX19" s="7" t="n">
        <v>392</v>
      </c>
      <c r="AY19" s="7" t="n">
        <v>661</v>
      </c>
      <c r="AZ19" s="7" t="n">
        <v>24530</v>
      </c>
      <c r="BA19" s="7" t="n">
        <v>2103</v>
      </c>
      <c r="BB19" s="7" t="n">
        <v>7250</v>
      </c>
      <c r="BC19" s="7" t="n">
        <v>11631</v>
      </c>
      <c r="BD19" s="7" t="n">
        <v>5927</v>
      </c>
      <c r="BE19" s="7" t="n">
        <v>947</v>
      </c>
      <c r="BF19" s="7" t="n">
        <v>24525</v>
      </c>
      <c r="BG19" s="7" t="n">
        <v>582</v>
      </c>
      <c r="BH19" s="7" t="n">
        <v>504</v>
      </c>
      <c r="BI19" s="7" t="n">
        <v>562</v>
      </c>
      <c r="BJ19" s="7" t="n">
        <v>1</v>
      </c>
      <c r="BK19" s="7" t="n">
        <v>137</v>
      </c>
      <c r="BL19" s="7" t="n">
        <v>409</v>
      </c>
    </row>
    <row r="20" customFormat="false" ht="15.75" hidden="false" customHeight="false" outlineLevel="0" collapsed="false">
      <c r="A20" s="4" t="n">
        <v>4</v>
      </c>
      <c r="B20" s="6" t="s">
        <v>82</v>
      </c>
      <c r="C20" s="7" t="n">
        <v>38</v>
      </c>
      <c r="D20" s="7" t="n">
        <v>22</v>
      </c>
      <c r="E20" s="7" t="n">
        <v>7</v>
      </c>
      <c r="F20" s="7" t="n">
        <v>9</v>
      </c>
      <c r="G20" s="7" t="n">
        <v>65</v>
      </c>
      <c r="H20" s="7" t="n">
        <v>38</v>
      </c>
      <c r="I20" s="7" t="n">
        <v>27</v>
      </c>
      <c r="J20" s="7" t="n">
        <v>45</v>
      </c>
      <c r="K20" s="7" t="n">
        <v>73</v>
      </c>
      <c r="L20" s="7" t="n">
        <v>38.607</v>
      </c>
      <c r="M20" s="7" t="n">
        <v>25</v>
      </c>
      <c r="N20" s="8" t="n">
        <v>24.8</v>
      </c>
      <c r="O20" s="8" t="n">
        <v>48.6</v>
      </c>
      <c r="P20" s="7" t="n">
        <v>418</v>
      </c>
      <c r="Q20" s="7" t="n">
        <v>3.42</v>
      </c>
      <c r="R20" s="7" t="n">
        <v>8</v>
      </c>
      <c r="S20" s="7" t="n">
        <v>8</v>
      </c>
      <c r="T20" s="7" t="n">
        <v>103</v>
      </c>
      <c r="U20" s="7" t="n">
        <v>4</v>
      </c>
      <c r="V20" s="7" t="n">
        <v>5</v>
      </c>
      <c r="W20" s="7" t="n">
        <v>2</v>
      </c>
      <c r="X20" s="7" t="n">
        <v>164</v>
      </c>
      <c r="Y20" s="7" t="n">
        <v>124</v>
      </c>
      <c r="Z20" s="7" t="n">
        <v>12</v>
      </c>
      <c r="AA20" s="7" t="n">
        <v>473</v>
      </c>
      <c r="AB20" s="7" t="n">
        <v>175</v>
      </c>
      <c r="AC20" s="8" t="n">
        <v>18.7</v>
      </c>
      <c r="AD20" s="7" t="n">
        <v>26</v>
      </c>
      <c r="AE20" s="7" t="n">
        <v>14289</v>
      </c>
      <c r="AF20" s="7" t="n">
        <v>18004</v>
      </c>
      <c r="AG20" s="7" t="n">
        <v>262219</v>
      </c>
      <c r="AH20" s="7" t="n">
        <v>83</v>
      </c>
      <c r="AI20" s="7" t="n">
        <v>311</v>
      </c>
      <c r="AJ20" s="7" t="n">
        <v>6215</v>
      </c>
      <c r="AK20" s="7" t="n">
        <v>7101</v>
      </c>
      <c r="AL20" s="7" t="n">
        <v>6045</v>
      </c>
      <c r="AM20" s="7" t="n">
        <v>7114</v>
      </c>
      <c r="AN20" s="7" t="n">
        <v>1688</v>
      </c>
      <c r="AO20" s="7" t="n">
        <v>2915</v>
      </c>
      <c r="AP20" s="7" t="n">
        <v>16054</v>
      </c>
      <c r="AQ20" s="7" t="n">
        <v>1867</v>
      </c>
      <c r="AR20" s="7" t="n">
        <v>596</v>
      </c>
      <c r="AS20" s="7" t="n">
        <v>49</v>
      </c>
      <c r="AT20" s="7" t="n">
        <v>193</v>
      </c>
      <c r="AU20" s="7" t="n">
        <v>605</v>
      </c>
      <c r="AV20" s="7" t="n">
        <v>682</v>
      </c>
      <c r="AW20" s="7" t="n">
        <v>202</v>
      </c>
      <c r="AX20" s="7" t="n">
        <v>428</v>
      </c>
      <c r="AY20" s="7" t="n">
        <v>699</v>
      </c>
      <c r="AZ20" s="7" t="n">
        <v>22128</v>
      </c>
      <c r="BA20" s="7" t="n">
        <v>2172</v>
      </c>
      <c r="BB20" s="7" t="n">
        <v>7100</v>
      </c>
      <c r="BC20" s="7" t="n">
        <v>10287</v>
      </c>
      <c r="BD20" s="7" t="n">
        <v>5008</v>
      </c>
      <c r="BE20" s="7" t="n">
        <v>735</v>
      </c>
      <c r="BF20" s="7" t="n">
        <v>22120</v>
      </c>
      <c r="BG20" s="7" t="n">
        <v>534</v>
      </c>
      <c r="BH20" s="7" t="n">
        <v>460</v>
      </c>
      <c r="BI20" s="7" t="n">
        <v>518</v>
      </c>
      <c r="BJ20" s="7" t="n">
        <v>0</v>
      </c>
      <c r="BK20" s="7" t="n">
        <v>83</v>
      </c>
      <c r="BL20" s="7" t="n">
        <v>459</v>
      </c>
    </row>
    <row r="21" customFormat="false" ht="15.75" hidden="false" customHeight="false" outlineLevel="0" collapsed="false">
      <c r="A21" s="4" t="n">
        <v>5</v>
      </c>
      <c r="B21" s="6" t="s">
        <v>83</v>
      </c>
      <c r="C21" s="7" t="n">
        <v>38</v>
      </c>
      <c r="D21" s="7" t="n">
        <v>18</v>
      </c>
      <c r="E21" s="7" t="n">
        <v>7</v>
      </c>
      <c r="F21" s="7" t="n">
        <v>13</v>
      </c>
      <c r="G21" s="7" t="n">
        <v>57</v>
      </c>
      <c r="H21" s="7" t="n">
        <v>50</v>
      </c>
      <c r="I21" s="7" t="n">
        <v>7</v>
      </c>
      <c r="J21" s="7" t="n">
        <v>45</v>
      </c>
      <c r="K21" s="7" t="n">
        <v>61</v>
      </c>
      <c r="L21" s="7" t="n">
        <v>16.779</v>
      </c>
      <c r="M21" s="7" t="n">
        <v>32</v>
      </c>
      <c r="N21" s="8" t="n">
        <v>26.6</v>
      </c>
      <c r="O21" s="8" t="n">
        <v>50.4</v>
      </c>
      <c r="P21" s="7" t="n">
        <v>418</v>
      </c>
      <c r="Q21" s="7" t="n">
        <v>3.42</v>
      </c>
      <c r="R21" s="7" t="n">
        <v>4</v>
      </c>
      <c r="S21" s="7" t="n">
        <v>5</v>
      </c>
      <c r="T21" s="7" t="n">
        <v>113</v>
      </c>
      <c r="U21" s="7" t="n">
        <v>4</v>
      </c>
      <c r="V21" s="7" t="n">
        <v>6</v>
      </c>
      <c r="W21" s="7" t="n">
        <v>3</v>
      </c>
      <c r="X21" s="7" t="n">
        <v>157</v>
      </c>
      <c r="Y21" s="7" t="n">
        <v>104</v>
      </c>
      <c r="Z21" s="7" t="n">
        <v>11</v>
      </c>
      <c r="AA21" s="7" t="n">
        <v>470</v>
      </c>
      <c r="AB21" s="7" t="n">
        <v>162</v>
      </c>
      <c r="AC21" s="8" t="n">
        <v>19.3</v>
      </c>
      <c r="AD21" s="7" t="n">
        <v>15</v>
      </c>
      <c r="AE21" s="7" t="n">
        <v>14995</v>
      </c>
      <c r="AF21" s="7" t="n">
        <v>18797</v>
      </c>
      <c r="AG21" s="7" t="n">
        <v>271846</v>
      </c>
      <c r="AH21" s="7" t="n">
        <v>111</v>
      </c>
      <c r="AI21" s="7" t="n">
        <v>319</v>
      </c>
      <c r="AJ21" s="7" t="n">
        <v>6901</v>
      </c>
      <c r="AK21" s="7" t="n">
        <v>7805</v>
      </c>
      <c r="AL21" s="7" t="n">
        <v>5966</v>
      </c>
      <c r="AM21" s="7" t="n">
        <v>7033</v>
      </c>
      <c r="AN21" s="7" t="n">
        <v>1827</v>
      </c>
      <c r="AO21" s="7" t="n">
        <v>3099</v>
      </c>
      <c r="AP21" s="7" t="n">
        <v>16834</v>
      </c>
      <c r="AQ21" s="7" t="n">
        <v>1852</v>
      </c>
      <c r="AR21" s="7" t="n">
        <v>552</v>
      </c>
      <c r="AS21" s="7" t="n">
        <v>57</v>
      </c>
      <c r="AT21" s="7" t="n">
        <v>183</v>
      </c>
      <c r="AU21" s="7" t="n">
        <v>517</v>
      </c>
      <c r="AV21" s="7" t="n">
        <v>707</v>
      </c>
      <c r="AW21" s="7" t="n">
        <v>179</v>
      </c>
      <c r="AX21" s="7" t="n">
        <v>328</v>
      </c>
      <c r="AY21" s="7" t="n">
        <v>575</v>
      </c>
      <c r="AZ21" s="7" t="n">
        <v>22892</v>
      </c>
      <c r="BA21" s="7" t="n">
        <v>2300</v>
      </c>
      <c r="BB21" s="7" t="n">
        <v>7620</v>
      </c>
      <c r="BC21" s="7" t="n">
        <v>10744</v>
      </c>
      <c r="BD21" s="7" t="n">
        <v>4759</v>
      </c>
      <c r="BE21" s="7" t="n">
        <v>696</v>
      </c>
      <c r="BF21" s="7" t="n">
        <v>22887</v>
      </c>
      <c r="BG21" s="7" t="n">
        <v>553</v>
      </c>
      <c r="BH21" s="7" t="n">
        <v>533</v>
      </c>
      <c r="BI21" s="7" t="n">
        <v>598</v>
      </c>
      <c r="BJ21" s="7" t="n">
        <v>0</v>
      </c>
      <c r="BK21" s="7" t="n">
        <v>111</v>
      </c>
      <c r="BL21" s="7" t="n">
        <v>427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4" min="4" style="0" width="23.38"/>
    <col collapsed="false" customWidth="true" hidden="false" outlineLevel="0" max="5" min="5" style="0" width="25.52"/>
    <col collapsed="false" customWidth="true" hidden="false" outlineLevel="0" max="6" min="6" style="0" width="25.63"/>
    <col collapsed="false" customWidth="true" hidden="false" outlineLevel="0" max="8" min="7" style="0" width="25.52"/>
    <col collapsed="false" customWidth="true" hidden="false" outlineLevel="0" max="9" min="9" style="0" width="32.49"/>
    <col collapsed="false" customWidth="true" hidden="false" outlineLevel="0" max="10" min="10" style="0" width="28.25"/>
    <col collapsed="false" customWidth="true" hidden="false" outlineLevel="0" max="11" min="11" style="0" width="22.38"/>
    <col collapsed="false" customWidth="true" hidden="false" outlineLevel="0" max="12" min="12" style="0" width="23.13"/>
    <col collapsed="false" customWidth="true" hidden="false" outlineLevel="0" max="13" min="13" style="0" width="26.88"/>
    <col collapsed="false" customWidth="true" hidden="false" outlineLevel="0" max="14" min="14" style="0" width="23.01"/>
    <col collapsed="false" customWidth="true" hidden="false" outlineLevel="0" max="15" min="15" style="0" width="24.26"/>
    <col collapsed="false" customWidth="true" hidden="false" outlineLevel="0" max="16" min="16" style="0" width="30.63"/>
    <col collapsed="false" customWidth="true" hidden="false" outlineLevel="0" max="17" min="17" style="0" width="27.63"/>
    <col collapsed="false" customWidth="true" hidden="false" outlineLevel="0" max="18" min="18" style="0" width="36.12"/>
    <col collapsed="false" customWidth="true" hidden="false" outlineLevel="0" max="19" min="19" style="0" width="24.63"/>
    <col collapsed="false" customWidth="true" hidden="false" outlineLevel="0" max="20" min="20" style="0" width="50.63"/>
    <col collapsed="false" customWidth="true" hidden="false" outlineLevel="0" max="21" min="21" style="0" width="54.5"/>
    <col collapsed="false" customWidth="true" hidden="false" outlineLevel="0" max="22" min="22" style="0" width="54.88"/>
    <col collapsed="false" customWidth="true" hidden="false" outlineLevel="0" max="23" min="23" style="0" width="51.52"/>
  </cols>
  <sheetData>
    <row r="1" customFormat="false" ht="15.75" hidden="false" customHeight="false" outlineLevel="0" collapsed="false">
      <c r="A1" s="10" t="s">
        <v>92</v>
      </c>
      <c r="B1" s="10" t="s">
        <v>93</v>
      </c>
      <c r="C1" s="10" t="s">
        <v>94</v>
      </c>
      <c r="D1" s="10" t="s">
        <v>95</v>
      </c>
      <c r="E1" s="10" t="s">
        <v>96</v>
      </c>
      <c r="F1" s="10" t="s">
        <v>97</v>
      </c>
      <c r="G1" s="10" t="s">
        <v>98</v>
      </c>
      <c r="H1" s="10" t="s">
        <v>99</v>
      </c>
      <c r="I1" s="10" t="s">
        <v>100</v>
      </c>
      <c r="J1" s="10" t="s">
        <v>101</v>
      </c>
      <c r="K1" s="10" t="s">
        <v>102</v>
      </c>
      <c r="L1" s="10" t="s">
        <v>103</v>
      </c>
      <c r="M1" s="10" t="s">
        <v>104</v>
      </c>
      <c r="N1" s="10" t="s">
        <v>105</v>
      </c>
      <c r="O1" s="10" t="s">
        <v>106</v>
      </c>
      <c r="P1" s="10" t="s">
        <v>107</v>
      </c>
      <c r="Q1" s="10" t="s">
        <v>108</v>
      </c>
      <c r="R1" s="10" t="s">
        <v>109</v>
      </c>
      <c r="S1" s="10" t="s">
        <v>110</v>
      </c>
      <c r="T1" s="10" t="s">
        <v>111</v>
      </c>
      <c r="U1" s="10"/>
      <c r="V1" s="10"/>
      <c r="W1" s="10"/>
      <c r="X1" s="11"/>
      <c r="Y1" s="11"/>
      <c r="Z1" s="11"/>
      <c r="AA1" s="11"/>
      <c r="AB1" s="11"/>
      <c r="AC1" s="11"/>
      <c r="AD1" s="11"/>
      <c r="AE1" s="11"/>
    </row>
    <row r="2" customFormat="false" ht="15.75" hidden="false" customHeight="false" outlineLevel="0" collapsed="false">
      <c r="A2" s="10" t="s">
        <v>64</v>
      </c>
      <c r="B2" s="10" t="n">
        <f aca="false">COUNTIF('2122'!$B$2:$B$21,A2)+COUNTIF('2021'!$B$2:$B$21,A2)+COUNTIF('1920'!$B$2:$B$21,A2)+COUNTIF('1819'!$B$2:$B$21,A2)+COUNTIF('1718'!$B$2:$B$21,A2)</f>
        <v>5</v>
      </c>
      <c r="C2" s="10" t="n">
        <f aca="false">SUMIF('2122'!$B$2:$B$21,A2,'2122'!$C$2)+SUMIF('2021'!$B$2:$B$21,A2,'2021'!$C$2)+SUMIF('1920'!$B$2:$B$21,A2,'1920'!$C$2)+SUMIF('1819'!$B$2:$B$21,A2,'1819'!$C$2)+SUMIF('1718'!$B$2:$B$21,A2,'1718'!$C$2)</f>
        <v>190</v>
      </c>
      <c r="D2" s="12" t="n">
        <f aca="false">(SUMIF('2122'!$B$2:$B$21,A2,'2122'!$K$2:$K$21)+SUMIF('2021'!$B$2:$B$21,A2,'2021'!$K$2:$K$21)+SUMIF('1920'!$B$2:$B$21,A2,'1920'!$K$2:$K$21)+SUMIF('1819'!$B$2:$B$21,A2,'1819'!$K$2:$K$21)+SUMIF('1718'!$B$2:$B$21,A2,'1718'!$K$2:$K$21))/B2</f>
        <v>41</v>
      </c>
      <c r="E2" s="12" t="n">
        <f aca="false">(SUMIF('2122'!$B$2:$B$21,A2,'2122'!$D$2:$D$21)+SUMIF('2021'!$B$2:$B$21,A2,'2021'!$D$2:$D$21)+SUMIF('1920'!$B$2:$B$21,A2,'1920'!$D$2:$D$21)+SUMIF('1819'!$B$2:$B$21,A2,'1819'!$D$2:$D$21)+SUMIF('1718'!$B$2:$B$21,A2,'1718'!$D$2:$D$21))/B2</f>
        <v>11</v>
      </c>
      <c r="F2" s="12" t="n">
        <f aca="false">(SUMIF('2122'!$B$2:$B$21,A2,'2122'!$E$2:$E$21)+SUMIF('2021'!$B$2:$B$21,A2,'2021'!$E$2:$E$21)+SUMIF('1920'!$B$2:$B$21,A2,'1920'!$E$2:$E$21)+SUMIF('1819'!$B$2:$B$21,A2,'1819'!$E$2:$E$21)+SUMIF('1718'!$B$2:$B$21,A2,'1718'!$E$2:$E$21))/B2</f>
        <v>8</v>
      </c>
      <c r="G2" s="12" t="n">
        <f aca="false">(SUMIF('2122'!$B$2:$B$21,A2,'2122'!$F$2:$F$21)+SUMIF('2021'!$B$2:$B$21,A2,'2021'!$F$2:$F$21)+SUMIF('1920'!$B$2:$B$21,A2,'1920'!$F$2:$F$21)+SUMIF('1819'!$B$2:$B$21,A2,'1819'!$F$2:$F$21)+SUMIF('1718'!$B$2:$B$21,A2,'1718'!$F$2:$F$21))/B2</f>
        <v>19</v>
      </c>
      <c r="H2" s="12" t="n">
        <f aca="false">(SUMIF('2122'!$B$2:$B$21,A2,'2122'!$G$2:$G$21)+SUMIF('2021'!$B$2:$B$21,A2,'2021'!$G$2:$G$21)+SUMIF('1920'!$B$2:$B$21,A2,'1920'!$G$2:$G$21)+SUMIF('1819'!$B$2:$B$21,A2,'1819'!$G$2:$G$21)+SUMIF('1718'!$B$2:$B$21,A2,'1718'!$G$2:$G$21))/B2</f>
        <v>36</v>
      </c>
      <c r="I2" s="12" t="n">
        <f aca="false">(SUMIF('2122'!$B$2:$B$21,A2,'2122'!$H$2:$H$21)+SUMIF('2021'!$B$2:$B$21,A2,'2021'!$H$2:$H$21)+SUMIF('1920'!$B$2:$B$21,A2,'1920'!$H$2:$H$21)+SUMIF('1819'!$B$2:$B$21,A2,'1819'!$H$2:$H$21)+SUMIF('1718'!$B$2:$B$21,A2,'1718'!$H$2:$H$21))/B2</f>
        <v>56.2</v>
      </c>
      <c r="J2" s="12" t="n">
        <f aca="false">(SUMIF('2122'!$B$2:$B$21,A2,'2122'!$J$2:$J$21)+SUMIF('2021'!$B$2:$B$21,A2,'2021'!$J$2:$J$21)+SUMIF('1920'!$B$2:$B$21,A2,'1920'!$J$2:$J$21)+SUMIF('1819'!$B$2:$B$21,A2,'1819'!$J$2:$J$21)+SUMIF('1718'!$B$2:$B$21,A2,'1718'!$J$2:$J$21))/B2</f>
        <v>23.8</v>
      </c>
      <c r="K2" s="12" t="n">
        <f aca="false">(SUMIF('2122'!$B$2:$B$21,A2,'2122'!$AA$2:$AA$21)+SUMIF('2021'!$B$2:$B$21,A2,'2021'!$AA$2:$AA$21)+SUMIF('1920'!$B$2:$B$21,A2,'1920'!$AA$2:$AA$21)+SUMIF('1819'!$B$2:$B$21,A2,'1819'!$AA$2:$AA$21)+SUMIF('1718'!$B$2:$B$21,A2,'1718'!$AA$2:$AA$21))/B2</f>
        <v>366.8</v>
      </c>
      <c r="L2" s="12" t="n">
        <f aca="false">(SUMIF('2122'!$B$2:$B$21,A2,'2122'!$AF$2:$AF$21)+SUMIF('2021'!$B$2:$B$21,A2,'2021'!$AF$2:$AF$21)+SUMIF('1920'!$B$2:$B$21,A2,'1920'!$AF$2:$AF$21)+SUMIF('1819'!$B$2:$B$21,A2,'1819'!$AF$2:$AF$21)+SUMIF('1718'!$B$2:$B$21,A2,'1718'!$AF$2:$AF$21))/B2</f>
        <v>14094.6</v>
      </c>
      <c r="M2" s="13" t="n">
        <f aca="false">(SUMIF('2122'!$B$2:$B$21,A2,'2122'!$AX$2:$AX$21)+SUMIF('2021'!$B$2:$B$21,A2,'2021'!$AX$2:$AX$21)+SUMIF('1920'!$B$2:$B$21,A2,'1920'!$AX$2:$AX$21)+SUMIF('1819'!$B$2:$B$21,A2,'1819'!$AX$2:$AX$21)+SUMIF('1718'!$B$2:$B$21,A2,'1718'!$AX$2:$AX$21))/B2</f>
        <v>276.4</v>
      </c>
      <c r="N2" s="12" t="n">
        <f aca="false">(SUMIF('2122'!$B$2:$B$21,A2,'2122'!$AZ$2:$AZ$21)+SUMIF('2021'!$B$2:$B$21,A2,'2021'!$AZ$2:$AZ$21)+SUMIF('1920'!$B$2:$B$21,A2,'1920'!$AZ$2:$AZ$21)+SUMIF('1819'!$B$2:$B$21,A2,'1819'!$AZ$2:$AZ$21)+SUMIF('1718'!$B$2:$B$21,A2,'1718'!$AZ$2:$AZ$21))/B2</f>
        <v>18086.4</v>
      </c>
      <c r="O2" s="13" t="n">
        <f aca="false">(SUMIF('2122'!$B$2:$B$21,A2,'2122'!$BI$2:$BI$21)+SUMIF('2021'!$B$2:$B$21,A2,'2021'!$BI$2:$BI$21)+SUMIF('1920'!$B$2:$B$21,A2,'1920'!$BI$2:$BI$21)+SUMIF('1819'!$B$2:$B$21,A2,'1819'!$BI$2:$BI$21)+SUMIF('1718'!$B$2:$B$21,A2,'1718'!$BI$2:$BI$21))/B2</f>
        <v>563.4</v>
      </c>
      <c r="P2" s="13" t="n">
        <f aca="false">(SUMIF('2122'!$B$2:$B$21,A2,'2122'!$BL$2:$BL$21)+SUMIF('2021'!$B$2:$B$21,A2,'2021'!$BL$2:$BL$21)+SUMIF('1920'!$B$2:$B$21,A2,'1920'!$BL$2:$BL$21)+SUMIF('1819'!$B$2:$B$21,A2,'1819'!$BL$2:$BL$21)+SUMIF('1718'!$B$2:$B$21,A2,'1718'!$BL$2:$BL$21))/B2</f>
        <v>416.6</v>
      </c>
      <c r="Q2" s="12" t="n">
        <f aca="false">(SUMIF('2122'!$B$2:$B$21,A2,'2122'!$O$2:$O$21)+SUMIF('2021'!$B$2:$B$21,A2,'2021'!$O$2:$O$21)+SUMIF('1920'!$B$2:$B$21,A2,'1920'!$O$2:$O$21)+SUMIF('1819'!$B$2:$B$21,A2,'1819'!$O$2:$O$21)+SUMIF('1718'!$B$2:$B$21,A2,'1718'!$O$2:$O$21))/B2</f>
        <v>41.86</v>
      </c>
      <c r="R2" s="12" t="n">
        <f aca="false">(SUMIF('2122'!$B$2:$B$21,A2,'2122'!$N$2:$N$21)+SUMIF('2021'!$B$2:$B$21,A2,'2021'!$N$2:$N$21)+SUMIF('1920'!$B$2:$B$21,A2,'1920'!$N$2:$N$21)+SUMIF('1819'!$B$2:$B$21,A2,'1819'!$N$2:$N$21)+SUMIF('1718'!$B$2:$B$21,A2,'1718'!$N$2:$N$21))/B2</f>
        <v>27.28</v>
      </c>
      <c r="S2" s="13" t="n">
        <f aca="false">(SUMIF('2122'!$B$2:$B$21,A2,'2122'!$AW$2:$AW$21)+SUMIF('2021'!$B$2:$B$21,A2,'2021'!$AW$2:$AW$21)+SUMIF('1920'!$B$2:$B$21,A2,'1920'!$AW$2:$AW$21)+SUMIF('1819'!$B$2:$B$21,A2,'1819'!$AW$2:$AW$21)+SUMIF('1718'!$B$2:$B$21,A2,'1718'!$AW$2:$AW$21))/B2</f>
        <v>140</v>
      </c>
      <c r="T2" s="12" t="n">
        <f aca="false">(SUMIF('2122'!$B$2:$B$21,A2,'2122'!$BG$2:$BG$21)+SUMIF('2021'!$B$2:$B$21,A2,'2021'!$BG$2:$BG$21)+SUMIF('1920'!$B$2:$B$21,A2,'1920'!$BG$2:$BG$21)+SUMIF('1819'!$B$2:$B$21,A2,'1819'!$BG$2:$BG$21)+SUMIF('1718'!$B$2:$B$21,A2,'1718'!$BG$2:$BG$21))/B2</f>
        <v>815.4</v>
      </c>
      <c r="U2" s="13"/>
      <c r="V2" s="13"/>
      <c r="W2" s="13"/>
      <c r="X2" s="11"/>
      <c r="Y2" s="11"/>
      <c r="Z2" s="11"/>
      <c r="AA2" s="11"/>
      <c r="AB2" s="11"/>
      <c r="AC2" s="11"/>
      <c r="AD2" s="11"/>
      <c r="AE2" s="11"/>
    </row>
    <row r="3" customFormat="false" ht="15.75" hidden="false" customHeight="false" outlineLevel="0" collapsed="false">
      <c r="A3" s="10" t="s">
        <v>65</v>
      </c>
      <c r="B3" s="10" t="n">
        <f aca="false">COUNTIF('2122'!$B$2:$B$21,A3)+COUNTIF('2021'!$B$2:$B$21,A3)+COUNTIF('1920'!$B$2:$B$21,A3)+COUNTIF('1819'!$B$2:$B$21,A3)+COUNTIF('1718'!$B$2:$B$21,A3)</f>
        <v>5</v>
      </c>
      <c r="C3" s="10" t="n">
        <f aca="false">SUMIF('2122'!$B$2:$B$21,A3,'2122'!$C$2)+SUMIF('2021'!$B$2:$B$21,A3,'2021'!$C$2)+SUMIF('1920'!$B$2:$B$21,A3,'1920'!$C$2)+SUMIF('1819'!$B$2:$B$21,A3,'1819'!$C$2)+SUMIF('1718'!$B$2:$B$21,A3,'1718'!$C$2)</f>
        <v>190</v>
      </c>
      <c r="D3" s="12" t="n">
        <f aca="false">(SUMIF('2122'!$B$2:$B$21,A3,'2122'!$K$2:$K$21)+SUMIF('2021'!$B$2:$B$21,A3,'2021'!$K$2:$K$21)+SUMIF('1920'!$B$2:$B$21,A3,'1920'!$K$2:$K$21)+SUMIF('1819'!$B$2:$B$21,A3,'1819'!$K$2:$K$21)+SUMIF('1718'!$B$2:$B$21,A3,'1718'!$K$2:$K$21))/B3</f>
        <v>49.6</v>
      </c>
      <c r="E3" s="12" t="n">
        <f aca="false">(SUMIF('2122'!$B$2:$B$21,A3,'2122'!$D$2:$D$21)+SUMIF('2021'!$B$2:$B$21,A3,'2021'!$D$2:$D$21)+SUMIF('1920'!$B$2:$B$21,A3,'1920'!$D$2:$D$21)+SUMIF('1819'!$B$2:$B$21,A3,'1819'!$D$2:$D$21)+SUMIF('1718'!$B$2:$B$21,A3,'1718'!$D$2:$D$21))/B3</f>
        <v>12.2</v>
      </c>
      <c r="F3" s="12" t="n">
        <f aca="false">(SUMIF('2122'!$B$2:$B$21,A3,'2122'!$E$2:$E$21)+SUMIF('2021'!$B$2:$B$21,A3,'2021'!$E$2:$E$21)+SUMIF('1920'!$B$2:$B$21,A3,'1920'!$E$2:$E$21)+SUMIF('1819'!$B$2:$B$21,A3,'1819'!$E$2:$E$21)+SUMIF('1718'!$B$2:$B$21,A3,'1718'!$E$2:$E$21))/B3</f>
        <v>13</v>
      </c>
      <c r="G3" s="12" t="n">
        <f aca="false">(SUMIF('2122'!$B$2:$B$21,A3,'2122'!$F$2:$F$21)+SUMIF('2021'!$B$2:$B$21,A3,'2021'!$F$2:$F$21)+SUMIF('1920'!$B$2:$B$21,A3,'1920'!$F$2:$F$21)+SUMIF('1819'!$B$2:$B$21,A3,'1819'!$F$2:$F$21)+SUMIF('1718'!$B$2:$B$21,A3,'1718'!$F$2:$F$21))/B3</f>
        <v>12.8</v>
      </c>
      <c r="H3" s="12" t="n">
        <f aca="false">(SUMIF('2122'!$B$2:$B$21,A3,'2122'!$G$2:$G$21)+SUMIF('2021'!$B$2:$B$21,A3,'2021'!$G$2:$G$21)+SUMIF('1920'!$B$2:$B$21,A3,'1920'!$G$2:$G$21)+SUMIF('1819'!$B$2:$B$21,A3,'1819'!$G$2:$G$21)+SUMIF('1718'!$B$2:$B$21,A3,'1718'!$G$2:$G$21))/B3</f>
        <v>42.4</v>
      </c>
      <c r="I3" s="12" t="n">
        <f aca="false">(SUMIF('2122'!$B$2:$B$21,A3,'2122'!$H$2:$H$21)+SUMIF('2021'!$B$2:$B$21,A3,'2021'!$H$2:$H$21)+SUMIF('1920'!$B$2:$B$21,A3,'1920'!$H$2:$H$21)+SUMIF('1819'!$B$2:$B$21,A3,'1819'!$H$2:$H$21)+SUMIF('1718'!$B$2:$B$21,A3,'1718'!$H$2:$H$21))/B3</f>
        <v>42</v>
      </c>
      <c r="J3" s="12" t="n">
        <f aca="false">(SUMIF('2122'!$B$2:$B$21,A3,'2122'!$J$2:$J$21)+SUMIF('2021'!$B$2:$B$21,A3,'2021'!$J$2:$J$21)+SUMIF('1920'!$B$2:$B$21,A3,'1920'!$J$2:$J$21)+SUMIF('1819'!$B$2:$B$21,A3,'1819'!$J$2:$J$21)+SUMIF('1718'!$B$2:$B$21,A3,'1718'!$J$2:$J$21))/B3</f>
        <v>27.8</v>
      </c>
      <c r="K3" s="12" t="n">
        <f aca="false">(SUMIF('2122'!$B$2:$B$21,A3,'2122'!$AA$2:$AA$21)+SUMIF('2021'!$B$2:$B$21,A3,'2021'!$AA$2:$AA$21)+SUMIF('1920'!$B$2:$B$21,A3,'1920'!$AA$2:$AA$21)+SUMIF('1819'!$B$2:$B$21,A3,'1819'!$AA$2:$AA$21)+SUMIF('1718'!$B$2:$B$21,A3,'1718'!$AA$2:$AA$21))/B3</f>
        <v>412.2</v>
      </c>
      <c r="L3" s="12" t="n">
        <f aca="false">(SUMIF('2122'!$B$2:$B$21,A3,'2122'!$AF$2:$AF$21)+SUMIF('2021'!$B$2:$B$21,A3,'2021'!$AF$2:$AF$21)+SUMIF('1920'!$B$2:$B$21,A3,'1920'!$AF$2:$AF$21)+SUMIF('1819'!$B$2:$B$21,A3,'1819'!$AF$2:$AF$21)+SUMIF('1718'!$B$2:$B$21,A3,'1718'!$AF$2:$AF$21))/B3</f>
        <v>17447.6</v>
      </c>
      <c r="M3" s="13" t="n">
        <f aca="false">(SUMIF('2122'!$B$2:$B$21,A3,'2122'!$AX$2:$AX$21)+SUMIF('2021'!$B$2:$B$21,A3,'2021'!$AX$2:$AX$21)+SUMIF('1920'!$B$2:$B$21,A3,'1920'!$AX$2:$AX$21)+SUMIF('1819'!$B$2:$B$21,A3,'1819'!$AX$2:$AX$21)+SUMIF('1718'!$B$2:$B$21,A3,'1718'!$AX$2:$AX$21))/B3</f>
        <v>315.2</v>
      </c>
      <c r="N3" s="12" t="n">
        <f aca="false">(SUMIF('2122'!$B$2:$B$21,A3,'2122'!$AZ$2:$AZ$21)+SUMIF('2021'!$B$2:$B$21,A3,'2021'!$AZ$2:$AZ$21)+SUMIF('1920'!$B$2:$B$21,A3,'1920'!$AZ$2:$AZ$21)+SUMIF('1819'!$B$2:$B$21,A3,'1819'!$AZ$2:$AZ$21)+SUMIF('1718'!$B$2:$B$21,A3,'1718'!$AZ$2:$AZ$21))/B3</f>
        <v>21245.6</v>
      </c>
      <c r="O3" s="13" t="n">
        <f aca="false">(SUMIF('2122'!$B$2:$B$21,A3,'2122'!$BI$2:$BI$21)+SUMIF('2021'!$B$2:$B$21,A3,'2021'!$BI$2:$BI$21)+SUMIF('1920'!$B$2:$B$21,A3,'1920'!$BI$2:$BI$21)+SUMIF('1819'!$B$2:$B$21,A3,'1819'!$BI$2:$BI$21)+SUMIF('1718'!$B$2:$B$21,A3,'1718'!$BI$2:$BI$21))/B3</f>
        <v>520</v>
      </c>
      <c r="P3" s="13" t="n">
        <f aca="false">(SUMIF('2122'!$B$2:$B$21,A3,'2122'!$BL$2:$BL$21)+SUMIF('2021'!$B$2:$B$21,A3,'2021'!$BL$2:$BL$21)+SUMIF('1920'!$B$2:$B$21,A3,'1920'!$BL$2:$BL$21)+SUMIF('1819'!$B$2:$B$21,A3,'1819'!$BL$2:$BL$21)+SUMIF('1718'!$B$2:$B$21,A3,'1718'!$BL$2:$BL$21))/B3</f>
        <v>394.8</v>
      </c>
      <c r="Q3" s="12" t="n">
        <f aca="false">(SUMIF('2122'!$B$2:$B$21,A3,'2122'!$O$2:$O$21)+SUMIF('2021'!$B$2:$B$21,A3,'2021'!$O$2:$O$21)+SUMIF('1920'!$B$2:$B$21,A3,'1920'!$O$2:$O$21)+SUMIF('1819'!$B$2:$B$21,A3,'1819'!$O$2:$O$21)+SUMIF('1718'!$B$2:$B$21,A3,'1718'!$O$2:$O$21))/B3</f>
        <v>49.26</v>
      </c>
      <c r="R3" s="12" t="n">
        <f aca="false">(SUMIF('2122'!$B$2:$B$21,A3,'2122'!$N$2:$N$21)+SUMIF('2021'!$B$2:$B$21,A3,'2021'!$N$2:$N$21)+SUMIF('1920'!$B$2:$B$21,A3,'1920'!$N$2:$N$21)+SUMIF('1819'!$B$2:$B$21,A3,'1819'!$N$2:$N$21)+SUMIF('1718'!$B$2:$B$21,A3,'1718'!$N$2:$N$21))/B3</f>
        <v>26.9</v>
      </c>
      <c r="S3" s="13" t="n">
        <f aca="false">(SUMIF('2122'!$B$2:$B$21,A3,'2122'!$AW$2:$AW$21)+SUMIF('2021'!$B$2:$B$21,A3,'2021'!$AW$2:$AW$21)+SUMIF('1920'!$B$2:$B$21,A3,'1920'!$AW$2:$AW$21)+SUMIF('1819'!$B$2:$B$21,A3,'1819'!$AW$2:$AW$21)+SUMIF('1718'!$B$2:$B$21,A3,'1718'!$AW$2:$AW$21))/B3</f>
        <v>188.2</v>
      </c>
      <c r="T3" s="12" t="n">
        <f aca="false">(SUMIF('2122'!$B$2:$B$21,A3,'2122'!$BG$2:$BG$21)+SUMIF('2021'!$B$2:$B$21,A3,'2021'!$BG$2:$BG$21)+SUMIF('1920'!$B$2:$B$21,A3,'1920'!$BG$2:$BG$21)+SUMIF('1819'!$B$2:$B$21,A3,'1819'!$BG$2:$BG$21)+SUMIF('1718'!$B$2:$B$21,A3,'1718'!$BG$2:$BG$21))/B3</f>
        <v>758.2</v>
      </c>
      <c r="U3" s="13"/>
      <c r="V3" s="13"/>
      <c r="W3" s="13"/>
      <c r="X3" s="11"/>
      <c r="Y3" s="11"/>
      <c r="Z3" s="11"/>
      <c r="AA3" s="11"/>
      <c r="AB3" s="11"/>
      <c r="AC3" s="11"/>
      <c r="AD3" s="11"/>
      <c r="AE3" s="11"/>
    </row>
    <row r="4" customFormat="false" ht="15.75" hidden="false" customHeight="false" outlineLevel="0" collapsed="false">
      <c r="A4" s="10" t="s">
        <v>66</v>
      </c>
      <c r="B4" s="10" t="n">
        <f aca="false">COUNTIF('2122'!$B$2:$B$21,A4)+COUNTIF('2021'!$B$2:$B$21,A4)+COUNTIF('1920'!$B$2:$B$21,A4)+COUNTIF('1819'!$B$2:$B$21,A4)+COUNTIF('1718'!$B$2:$B$21,A4)</f>
        <v>5</v>
      </c>
      <c r="C4" s="10" t="n">
        <f aca="false">SUMIF('2122'!$B$2:$B$21,A4,'2122'!$C$2)+SUMIF('2021'!$B$2:$B$21,A4,'2021'!$C$2)+SUMIF('1920'!$B$2:$B$21,A4,'1920'!$C$2)+SUMIF('1819'!$B$2:$B$21,A4,'1819'!$C$2)+SUMIF('1718'!$B$2:$B$21,A4,'1718'!$C$2)</f>
        <v>190</v>
      </c>
      <c r="D4" s="12" t="n">
        <f aca="false">(SUMIF('2122'!$B$2:$B$21,A4,'2122'!$K$2:$K$21)+SUMIF('2021'!$B$2:$B$21,A4,'2021'!$K$2:$K$21)+SUMIF('1920'!$B$2:$B$21,A4,'1920'!$K$2:$K$21)+SUMIF('1819'!$B$2:$B$21,A4,'1819'!$K$2:$K$21)+SUMIF('1718'!$B$2:$B$21,A4,'1718'!$K$2:$K$21))/B4</f>
        <v>76.4</v>
      </c>
      <c r="E4" s="12" t="n">
        <f aca="false">(SUMIF('2122'!$B$2:$B$21,A4,'2122'!$D$2:$D$21)+SUMIF('2021'!$B$2:$B$21,A4,'2021'!$D$2:$D$21)+SUMIF('1920'!$B$2:$B$21,A4,'1920'!$D$2:$D$21)+SUMIF('1819'!$B$2:$B$21,A4,'1819'!$D$2:$D$21)+SUMIF('1718'!$B$2:$B$21,A4,'1718'!$D$2:$D$21))/B4</f>
        <v>22</v>
      </c>
      <c r="F4" s="12" t="n">
        <f aca="false">(SUMIF('2122'!$B$2:$B$21,A4,'2122'!$E$2:$E$21)+SUMIF('2021'!$B$2:$B$21,A4,'2021'!$E$2:$E$21)+SUMIF('1920'!$B$2:$B$21,A4,'1920'!$E$2:$E$21)+SUMIF('1819'!$B$2:$B$21,A4,'1819'!$E$2:$E$21)+SUMIF('1718'!$B$2:$B$21,A4,'1718'!$E$2:$E$21))/B4</f>
        <v>10.4</v>
      </c>
      <c r="G4" s="12" t="n">
        <f aca="false">(SUMIF('2122'!$B$2:$B$21,A4,'2122'!$F$2:$F$21)+SUMIF('2021'!$B$2:$B$21,A4,'2021'!$F$2:$F$21)+SUMIF('1920'!$B$2:$B$21,A4,'1920'!$F$2:$F$21)+SUMIF('1819'!$B$2:$B$21,A4,'1819'!$F$2:$F$21)+SUMIF('1718'!$B$2:$B$21,A4,'1718'!$F$2:$F$21))/B4</f>
        <v>5.6</v>
      </c>
      <c r="H4" s="12" t="n">
        <f aca="false">(SUMIF('2122'!$B$2:$B$21,A4,'2122'!$G$2:$G$21)+SUMIF('2021'!$B$2:$B$21,A4,'2021'!$G$2:$G$21)+SUMIF('1920'!$B$2:$B$21,A4,'1920'!$G$2:$G$21)+SUMIF('1819'!$B$2:$B$21,A4,'1819'!$G$2:$G$21)+SUMIF('1718'!$B$2:$B$21,A4,'1718'!$G$2:$G$21))/B4</f>
        <v>59.2</v>
      </c>
      <c r="I4" s="12" t="n">
        <f aca="false">(SUMIF('2122'!$B$2:$B$21,A4,'2122'!$H$2:$H$21)+SUMIF('2021'!$B$2:$B$21,A4,'2021'!$H$2:$H$21)+SUMIF('1920'!$B$2:$B$21,A4,'1920'!$H$2:$H$21)+SUMIF('1819'!$B$2:$B$21,A4,'1819'!$H$2:$H$21)+SUMIF('1718'!$B$2:$B$21,A4,'1718'!$H$2:$H$21))/B4</f>
        <v>29.2</v>
      </c>
      <c r="J4" s="12" t="n">
        <f aca="false">(SUMIF('2122'!$B$2:$B$21,A4,'2122'!$J$2:$J$21)+SUMIF('2021'!$B$2:$B$21,A4,'2021'!$J$2:$J$21)+SUMIF('1920'!$B$2:$B$21,A4,'1920'!$J$2:$J$21)+SUMIF('1819'!$B$2:$B$21,A4,'1819'!$J$2:$J$21)+SUMIF('1718'!$B$2:$B$21,A4,'1718'!$J$2:$J$21))/B4</f>
        <v>42.2</v>
      </c>
      <c r="K4" s="12" t="n">
        <f aca="false">(SUMIF('2122'!$B$2:$B$21,A4,'2122'!$AA$2:$AA$21)+SUMIF('2021'!$B$2:$B$21,A4,'2021'!$AA$2:$AA$21)+SUMIF('1920'!$B$2:$B$21,A4,'1920'!$AA$2:$AA$21)+SUMIF('1819'!$B$2:$B$21,A4,'1819'!$AA$2:$AA$21)+SUMIF('1718'!$B$2:$B$21,A4,'1718'!$AA$2:$AA$21))/B4</f>
        <v>438.2</v>
      </c>
      <c r="L4" s="12" t="n">
        <f aca="false">(SUMIF('2122'!$B$2:$B$21,A4,'2122'!$AF$2:$AF$21)+SUMIF('2021'!$B$2:$B$21,A4,'2021'!$AF$2:$AF$21)+SUMIF('1920'!$B$2:$B$21,A4,'1920'!$AF$2:$AF$21)+SUMIF('1819'!$B$2:$B$21,A4,'1819'!$AF$2:$AF$21)+SUMIF('1718'!$B$2:$B$21,A4,'1718'!$AF$2:$AF$21))/B4</f>
        <v>19027.4</v>
      </c>
      <c r="M4" s="13" t="n">
        <f aca="false">(SUMIF('2122'!$B$2:$B$21,A4,'2122'!$AX$2:$AX$21)+SUMIF('2021'!$B$2:$B$21,A4,'2021'!$AX$2:$AX$21)+SUMIF('1920'!$B$2:$B$21,A4,'1920'!$AX$2:$AX$21)+SUMIF('1819'!$B$2:$B$21,A4,'1819'!$AX$2:$AX$21)+SUMIF('1718'!$B$2:$B$21,A4,'1718'!$AX$2:$AX$21))/B4</f>
        <v>379.4</v>
      </c>
      <c r="N4" s="12" t="n">
        <f aca="false">(SUMIF('2122'!$B$2:$B$21,A4,'2122'!$AZ$2:$AZ$21)+SUMIF('2021'!$B$2:$B$21,A4,'2021'!$AZ$2:$AZ$21)+SUMIF('1920'!$B$2:$B$21,A4,'1920'!$AZ$2:$AZ$21)+SUMIF('1819'!$B$2:$B$21,A4,'1819'!$AZ$2:$AZ$21)+SUMIF('1718'!$B$2:$B$21,A4,'1718'!$AZ$2:$AZ$21))/B4</f>
        <v>23025.6</v>
      </c>
      <c r="O4" s="13" t="n">
        <f aca="false">(SUMIF('2122'!$B$2:$B$21,A4,'2122'!$BI$2:$BI$21)+SUMIF('2021'!$B$2:$B$21,A4,'2021'!$BI$2:$BI$21)+SUMIF('1920'!$B$2:$B$21,A4,'1920'!$BI$2:$BI$21)+SUMIF('1819'!$B$2:$B$21,A4,'1819'!$BI$2:$BI$21)+SUMIF('1718'!$B$2:$B$21,A4,'1718'!$BI$2:$BI$21))/B4</f>
        <v>497.8</v>
      </c>
      <c r="P4" s="13" t="n">
        <f aca="false">(SUMIF('2122'!$B$2:$B$21,A4,'2122'!$BL$2:$BL$21)+SUMIF('2021'!$B$2:$B$21,A4,'2021'!$BL$2:$BL$21)+SUMIF('1920'!$B$2:$B$21,A4,'1920'!$BL$2:$BL$21)+SUMIF('1819'!$B$2:$B$21,A4,'1819'!$BL$2:$BL$21)+SUMIF('1718'!$B$2:$B$21,A4,'1718'!$BL$2:$BL$21))/B4</f>
        <v>427.8</v>
      </c>
      <c r="Q4" s="12" t="n">
        <f aca="false">(SUMIF('2122'!$B$2:$B$21,A4,'2122'!$O$2:$O$21)+SUMIF('2021'!$B$2:$B$21,A4,'2021'!$O$2:$O$21)+SUMIF('1920'!$B$2:$B$21,A4,'1920'!$O$2:$O$21)+SUMIF('1819'!$B$2:$B$21,A4,'1819'!$O$2:$O$21)+SUMIF('1718'!$B$2:$B$21,A4,'1718'!$O$2:$O$21))/B4</f>
        <v>49.64</v>
      </c>
      <c r="R4" s="12" t="n">
        <f aca="false">(SUMIF('2122'!$B$2:$B$21,A4,'2122'!$N$2:$N$21)+SUMIF('2021'!$B$2:$B$21,A4,'2021'!$N$2:$N$21)+SUMIF('1920'!$B$2:$B$21,A4,'1920'!$N$2:$N$21)+SUMIF('1819'!$B$2:$B$21,A4,'1819'!$N$2:$N$21)+SUMIF('1718'!$B$2:$B$21,A4,'1718'!$N$2:$N$21))/B4</f>
        <v>26.9</v>
      </c>
      <c r="S4" s="13" t="n">
        <f aca="false">(SUMIF('2122'!$B$2:$B$21,A4,'2122'!$AW$2:$AW$21)+SUMIF('2021'!$B$2:$B$21,A4,'2021'!$AW$2:$AW$21)+SUMIF('1920'!$B$2:$B$21,A4,'1920'!$AW$2:$AW$21)+SUMIF('1819'!$B$2:$B$21,A4,'1819'!$AW$2:$AW$21)+SUMIF('1718'!$B$2:$B$21,A4,'1718'!$AW$2:$AW$21))/B4</f>
        <v>192.8</v>
      </c>
      <c r="T4" s="12" t="n">
        <f aca="false">(SUMIF('2122'!$B$2:$B$21,A4,'2122'!$BG$2:$BG$21)+SUMIF('2021'!$B$2:$B$21,A4,'2021'!$BG$2:$BG$21)+SUMIF('1920'!$B$2:$B$21,A4,'1920'!$BG$2:$BG$21)+SUMIF('1819'!$B$2:$B$21,A4,'1819'!$BG$2:$BG$21)+SUMIF('1718'!$B$2:$B$21,A4,'1718'!$BG$2:$BG$21))/B4</f>
        <v>629</v>
      </c>
      <c r="U4" s="13"/>
      <c r="V4" s="13"/>
      <c r="W4" s="13"/>
      <c r="X4" s="11"/>
      <c r="Y4" s="11"/>
      <c r="Z4" s="11"/>
      <c r="AA4" s="11"/>
      <c r="AB4" s="11"/>
      <c r="AC4" s="11"/>
      <c r="AD4" s="11"/>
      <c r="AE4" s="11"/>
    </row>
    <row r="5" customFormat="false" ht="15.75" hidden="false" customHeight="false" outlineLevel="0" collapsed="false">
      <c r="A5" s="10" t="s">
        <v>67</v>
      </c>
      <c r="B5" s="10" t="n">
        <f aca="false">COUNTIF('2122'!$B$2:$B$21,A5)+COUNTIF('2021'!$B$2:$B$21,A5)+COUNTIF('1920'!$B$2:$B$21,A5)+COUNTIF('1819'!$B$2:$B$21,A5)+COUNTIF('1718'!$B$2:$B$21,A5)</f>
        <v>5</v>
      </c>
      <c r="C5" s="10" t="n">
        <f aca="false">SUMIF('2122'!$B$2:$B$21,A5,'2122'!$C$2)+SUMIF('2021'!$B$2:$B$21,A5,'2021'!$C$2)+SUMIF('1920'!$B$2:$B$21,A5,'1920'!$C$2)+SUMIF('1819'!$B$2:$B$21,A5,'1819'!$C$2)+SUMIF('1718'!$B$2:$B$21,A5,'1718'!$C$2)</f>
        <v>190</v>
      </c>
      <c r="D5" s="12" t="n">
        <f aca="false">(SUMIF('2122'!$B$2:$B$21,A5,'2122'!$K$2:$K$21)+SUMIF('2021'!$B$2:$B$21,A5,'2021'!$K$2:$K$21)+SUMIF('1920'!$B$2:$B$21,A5,'1920'!$K$2:$K$21)+SUMIF('1819'!$B$2:$B$21,A5,'1819'!$K$2:$K$21)+SUMIF('1718'!$B$2:$B$21,A5,'1718'!$K$2:$K$21))/B5</f>
        <v>82.8</v>
      </c>
      <c r="E5" s="12" t="n">
        <f aca="false">(SUMIF('2122'!$B$2:$B$21,A5,'2122'!$D$2:$D$21)+SUMIF('2021'!$B$2:$B$21,A5,'2021'!$D$2:$D$21)+SUMIF('1920'!$B$2:$B$21,A5,'1920'!$D$2:$D$21)+SUMIF('1819'!$B$2:$B$21,A5,'1819'!$D$2:$D$21)+SUMIF('1718'!$B$2:$B$21,A5,'1718'!$D$2:$D$21))/B5</f>
        <v>24.8</v>
      </c>
      <c r="F5" s="12" t="n">
        <f aca="false">(SUMIF('2122'!$B$2:$B$21,A5,'2122'!$E$2:$E$21)+SUMIF('2021'!$B$2:$B$21,A5,'2021'!$E$2:$E$21)+SUMIF('1920'!$B$2:$B$21,A5,'1920'!$E$2:$E$21)+SUMIF('1819'!$B$2:$B$21,A5,'1819'!$E$2:$E$21)+SUMIF('1718'!$B$2:$B$21,A5,'1718'!$E$2:$E$21))/B5</f>
        <v>8.4</v>
      </c>
      <c r="G5" s="12" t="n">
        <f aca="false">(SUMIF('2122'!$B$2:$B$21,A5,'2122'!$F$2:$F$21)+SUMIF('2021'!$B$2:$B$21,A5,'2021'!$F$2:$F$21)+SUMIF('1920'!$B$2:$B$21,A5,'1920'!$F$2:$F$21)+SUMIF('1819'!$B$2:$B$21,A5,'1819'!$F$2:$F$21)+SUMIF('1718'!$B$2:$B$21,A5,'1718'!$F$2:$F$21))/B5</f>
        <v>4.8</v>
      </c>
      <c r="H5" s="12" t="n">
        <f aca="false">(SUMIF('2122'!$B$2:$B$21,A5,'2122'!$G$2:$G$21)+SUMIF('2021'!$B$2:$B$21,A5,'2021'!$G$2:$G$21)+SUMIF('1920'!$B$2:$B$21,A5,'1920'!$G$2:$G$21)+SUMIF('1819'!$B$2:$B$21,A5,'1819'!$G$2:$G$21)+SUMIF('1718'!$B$2:$B$21,A5,'1718'!$G$2:$G$21))/B5</f>
        <v>85.6</v>
      </c>
      <c r="I5" s="12" t="n">
        <f aca="false">(SUMIF('2122'!$B$2:$B$21,A5,'2122'!$H$2:$H$21)+SUMIF('2021'!$B$2:$B$21,A5,'2021'!$H$2:$H$21)+SUMIF('1920'!$B$2:$B$21,A5,'1920'!$H$2:$H$21)+SUMIF('1819'!$B$2:$B$21,A5,'1819'!$H$2:$H$21)+SUMIF('1718'!$B$2:$B$21,A5,'1718'!$H$2:$H$21))/B5</f>
        <v>35.8</v>
      </c>
      <c r="J5" s="12" t="n">
        <f aca="false">(SUMIF('2122'!$B$2:$B$21,A5,'2122'!$J$2:$J$21)+SUMIF('2021'!$B$2:$B$21,A5,'2021'!$J$2:$J$21)+SUMIF('1920'!$B$2:$B$21,A5,'1920'!$J$2:$J$21)+SUMIF('1819'!$B$2:$B$21,A5,'1819'!$J$2:$J$21)+SUMIF('1718'!$B$2:$B$21,A5,'1718'!$J$2:$J$21))/B5</f>
        <v>60</v>
      </c>
      <c r="K5" s="12" t="n">
        <f aca="false">(SUMIF('2122'!$B$2:$B$21,A5,'2122'!$AA$2:$AA$21)+SUMIF('2021'!$B$2:$B$21,A5,'2021'!$AA$2:$AA$21)+SUMIF('1920'!$B$2:$B$21,A5,'1920'!$AA$2:$AA$21)+SUMIF('1819'!$B$2:$B$21,A5,'1819'!$AA$2:$AA$21)+SUMIF('1718'!$B$2:$B$21,A5,'1718'!$AA$2:$AA$21))/B5</f>
        <v>540</v>
      </c>
      <c r="L5" s="12" t="n">
        <f aca="false">(SUMIF('2122'!$B$2:$B$21,A5,'2122'!$AF$2:$AF$21)+SUMIF('2021'!$B$2:$B$21,A5,'2021'!$AF$2:$AF$21)+SUMIF('1920'!$B$2:$B$21,A5,'1920'!$AF$2:$AF$21)+SUMIF('1819'!$B$2:$B$21,A5,'1819'!$AF$2:$AF$21)+SUMIF('1718'!$B$2:$B$21,A5,'1718'!$AF$2:$AF$21))/B5</f>
        <v>26830.4</v>
      </c>
      <c r="M5" s="13" t="n">
        <f aca="false">(SUMIF('2122'!$B$2:$B$21,A5,'2122'!$AX$2:$AX$21)+SUMIF('2021'!$B$2:$B$21,A5,'2021'!$AX$2:$AX$21)+SUMIF('1920'!$B$2:$B$21,A5,'1920'!$AX$2:$AX$21)+SUMIF('1819'!$B$2:$B$21,A5,'1819'!$AX$2:$AX$21)+SUMIF('1718'!$B$2:$B$21,A5,'1718'!$AX$2:$AX$21))/B5</f>
        <v>515.2</v>
      </c>
      <c r="N5" s="12" t="n">
        <f aca="false">(SUMIF('2122'!$B$2:$B$21,A5,'2122'!$AZ$2:$AZ$21)+SUMIF('2021'!$B$2:$B$21,A5,'2021'!$AZ$2:$AZ$21)+SUMIF('1920'!$B$2:$B$21,A5,'1920'!$AZ$2:$AZ$21)+SUMIF('1819'!$B$2:$B$21,A5,'1819'!$AZ$2:$AZ$21)+SUMIF('1718'!$B$2:$B$21,A5,'1718'!$AZ$2:$AZ$21))/B5</f>
        <v>30319</v>
      </c>
      <c r="O5" s="13" t="n">
        <f aca="false">(SUMIF('2122'!$B$2:$B$21,A5,'2122'!$BI$2:$BI$21)+SUMIF('2021'!$B$2:$B$21,A5,'2021'!$BI$2:$BI$21)+SUMIF('1920'!$B$2:$B$21,A5,'1920'!$BI$2:$BI$21)+SUMIF('1819'!$B$2:$B$21,A5,'1819'!$BI$2:$BI$21)+SUMIF('1718'!$B$2:$B$21,A5,'1718'!$BI$2:$BI$21))/B5</f>
        <v>413</v>
      </c>
      <c r="P5" s="13" t="n">
        <f aca="false">(SUMIF('2122'!$B$2:$B$21,A5,'2122'!$BL$2:$BL$21)+SUMIF('2021'!$B$2:$B$21,A5,'2021'!$BL$2:$BL$21)+SUMIF('1920'!$B$2:$B$21,A5,'1920'!$BL$2:$BL$21)+SUMIF('1819'!$B$2:$B$21,A5,'1819'!$BL$2:$BL$21)+SUMIF('1718'!$B$2:$B$21,A5,'1718'!$BL$2:$BL$21))/B5</f>
        <v>368.6</v>
      </c>
      <c r="Q5" s="12" t="n">
        <f aca="false">(SUMIF('2122'!$B$2:$B$21,A5,'2122'!$O$2:$O$21)+SUMIF('2021'!$B$2:$B$21,A5,'2021'!$O$2:$O$21)+SUMIF('1920'!$B$2:$B$21,A5,'1920'!$O$2:$O$21)+SUMIF('1819'!$B$2:$B$21,A5,'1819'!$O$2:$O$21)+SUMIF('1718'!$B$2:$B$21,A5,'1718'!$O$2:$O$21))/B5</f>
        <v>64.66</v>
      </c>
      <c r="R5" s="12" t="n">
        <f aca="false">(SUMIF('2122'!$B$2:$B$21,A5,'2122'!$N$2:$N$21)+SUMIF('2021'!$B$2:$B$21,A5,'2021'!$N$2:$N$21)+SUMIF('1920'!$B$2:$B$21,A5,'1920'!$N$2:$N$21)+SUMIF('1819'!$B$2:$B$21,A5,'1819'!$N$2:$N$21)+SUMIF('1718'!$B$2:$B$21,A5,'1718'!$N$2:$N$21))/B5</f>
        <v>27.16</v>
      </c>
      <c r="S5" s="13" t="n">
        <f aca="false">(SUMIF('2122'!$B$2:$B$21,A5,'2122'!$AW$2:$AW$21)+SUMIF('2021'!$B$2:$B$21,A5,'2021'!$AW$2:$AW$21)+SUMIF('1920'!$B$2:$B$21,A5,'1920'!$AW$2:$AW$21)+SUMIF('1819'!$B$2:$B$21,A5,'1819'!$AW$2:$AW$21)+SUMIF('1718'!$B$2:$B$21,A5,'1718'!$AW$2:$AW$21))/B5</f>
        <v>208.2</v>
      </c>
      <c r="T5" s="12" t="n">
        <f aca="false">(SUMIF('2122'!$B$2:$B$21,A5,'2122'!$BG$2:$BG$21)+SUMIF('2021'!$B$2:$B$21,A5,'2021'!$BG$2:$BG$21)+SUMIF('1920'!$B$2:$B$21,A5,'1920'!$BG$2:$BG$21)+SUMIF('1819'!$B$2:$B$21,A5,'1819'!$BG$2:$BG$21)+SUMIF('1718'!$B$2:$B$21,A5,'1718'!$BG$2:$BG$21))/B5</f>
        <v>419.2</v>
      </c>
      <c r="U5" s="13"/>
      <c r="V5" s="13"/>
      <c r="W5" s="13"/>
      <c r="X5" s="11"/>
      <c r="Y5" s="11"/>
      <c r="Z5" s="11"/>
      <c r="AA5" s="11"/>
      <c r="AB5" s="11"/>
      <c r="AC5" s="11"/>
      <c r="AD5" s="11"/>
      <c r="AE5" s="11"/>
    </row>
    <row r="6" customFormat="false" ht="15.75" hidden="false" customHeight="false" outlineLevel="0" collapsed="false">
      <c r="A6" s="10" t="s">
        <v>68</v>
      </c>
      <c r="B6" s="10" t="n">
        <f aca="false">COUNTIF('2122'!$B$2:$B$21,A6)+COUNTIF('2021'!$B$2:$B$21,A6)+COUNTIF('1920'!$B$2:$B$21,A6)+COUNTIF('1819'!$B$2:$B$21,A6)+COUNTIF('1718'!$B$2:$B$21,A6)</f>
        <v>5</v>
      </c>
      <c r="C6" s="10" t="n">
        <f aca="false">SUMIF('2122'!$B$2:$B$21,A6,'2122'!$C$2)+SUMIF('2021'!$B$2:$B$21,A6,'2021'!$C$2)+SUMIF('1920'!$B$2:$B$21,A6,'1920'!$C$2)+SUMIF('1819'!$B$2:$B$21,A6,'1819'!$C$2)+SUMIF('1718'!$B$2:$B$21,A6,'1718'!$C$2)</f>
        <v>190</v>
      </c>
      <c r="D6" s="12" t="n">
        <f aca="false">(SUMIF('2122'!$B$2:$B$21,A6,'2122'!$K$2:$K$21)+SUMIF('2021'!$B$2:$B$21,A6,'2021'!$K$2:$K$21)+SUMIF('1920'!$B$2:$B$21,A6,'1920'!$K$2:$K$21)+SUMIF('1819'!$B$2:$B$21,A6,'1819'!$K$2:$K$21)+SUMIF('1718'!$B$2:$B$21,A6,'1718'!$K$2:$K$21))/B6</f>
        <v>55.4</v>
      </c>
      <c r="E6" s="12" t="n">
        <f aca="false">(SUMIF('2122'!$B$2:$B$21,A6,'2122'!$D$2:$D$21)+SUMIF('2021'!$B$2:$B$21,A6,'2021'!$D$2:$D$21)+SUMIF('1920'!$B$2:$B$21,A6,'1920'!$D$2:$D$21)+SUMIF('1819'!$B$2:$B$21,A6,'1819'!$D$2:$D$21)+SUMIF('1718'!$B$2:$B$21,A6,'1718'!$D$2:$D$21))/B6</f>
        <v>15.6</v>
      </c>
      <c r="F6" s="12" t="n">
        <f aca="false">(SUMIF('2122'!$B$2:$B$21,A6,'2122'!$E$2:$E$21)+SUMIF('2021'!$B$2:$B$21,A6,'2021'!$E$2:$E$21)+SUMIF('1920'!$B$2:$B$21,A6,'1920'!$E$2:$E$21)+SUMIF('1819'!$B$2:$B$21,A6,'1819'!$E$2:$E$21)+SUMIF('1718'!$B$2:$B$21,A6,'1718'!$E$2:$E$21))/B6</f>
        <v>8.6</v>
      </c>
      <c r="G6" s="12" t="n">
        <f aca="false">(SUMIF('2122'!$B$2:$B$21,A6,'2122'!$F$2:$F$21)+SUMIF('2021'!$B$2:$B$21,A6,'2021'!$F$2:$F$21)+SUMIF('1920'!$B$2:$B$21,A6,'1920'!$F$2:$F$21)+SUMIF('1819'!$B$2:$B$21,A6,'1819'!$F$2:$F$21)+SUMIF('1718'!$B$2:$B$21,A6,'1718'!$F$2:$F$21))/B6</f>
        <v>13.8</v>
      </c>
      <c r="H6" s="12" t="n">
        <f aca="false">(SUMIF('2122'!$B$2:$B$21,A6,'2122'!$G$2:$G$21)+SUMIF('2021'!$B$2:$B$21,A6,'2021'!$G$2:$G$21)+SUMIF('1920'!$B$2:$B$21,A6,'1920'!$G$2:$G$21)+SUMIF('1819'!$B$2:$B$21,A6,'1819'!$G$2:$G$21)+SUMIF('1718'!$B$2:$B$21,A6,'1718'!$G$2:$G$21))/B6</f>
        <v>52.8</v>
      </c>
      <c r="I6" s="12" t="n">
        <f aca="false">(SUMIF('2122'!$B$2:$B$21,A6,'2122'!$H$2:$H$21)+SUMIF('2021'!$B$2:$B$21,A6,'2021'!$H$2:$H$21)+SUMIF('1920'!$B$2:$B$21,A6,'1920'!$H$2:$H$21)+SUMIF('1819'!$B$2:$B$21,A6,'1819'!$H$2:$H$21)+SUMIF('1718'!$B$2:$B$21,A6,'1718'!$H$2:$H$21))/B6</f>
        <v>52.6</v>
      </c>
      <c r="J6" s="12" t="n">
        <f aca="false">(SUMIF('2122'!$B$2:$B$21,A6,'2122'!$J$2:$J$21)+SUMIF('2021'!$B$2:$B$21,A6,'2021'!$J$2:$J$21)+SUMIF('1920'!$B$2:$B$21,A6,'1920'!$J$2:$J$21)+SUMIF('1819'!$B$2:$B$21,A6,'1819'!$J$2:$J$21)+SUMIF('1718'!$B$2:$B$21,A6,'1718'!$J$2:$J$21))/B6</f>
        <v>37.6</v>
      </c>
      <c r="K6" s="12" t="n">
        <f aca="false">(SUMIF('2122'!$B$2:$B$21,A6,'2122'!$AA$2:$AA$21)+SUMIF('2021'!$B$2:$B$21,A6,'2021'!$AA$2:$AA$21)+SUMIF('1920'!$B$2:$B$21,A6,'1920'!$AA$2:$AA$21)+SUMIF('1819'!$B$2:$B$21,A6,'1819'!$AA$2:$AA$21)+SUMIF('1718'!$B$2:$B$21,A6,'1718'!$AA$2:$AA$21))/B6</f>
        <v>452.6</v>
      </c>
      <c r="L6" s="12" t="n">
        <f aca="false">(SUMIF('2122'!$B$2:$B$21,A6,'2122'!$AF$2:$AF$21)+SUMIF('2021'!$B$2:$B$21,A6,'2021'!$AF$2:$AF$21)+SUMIF('1920'!$B$2:$B$21,A6,'1920'!$AF$2:$AF$21)+SUMIF('1819'!$B$2:$B$21,A6,'1819'!$AF$2:$AF$21)+SUMIF('1718'!$B$2:$B$21,A6,'1718'!$AF$2:$AF$21))/B6</f>
        <v>20687.8</v>
      </c>
      <c r="M6" s="13" t="n">
        <f aca="false">(SUMIF('2122'!$B$2:$B$21,A6,'2122'!$AX$2:$AX$21)+SUMIF('2021'!$B$2:$B$21,A6,'2021'!$AX$2:$AX$21)+SUMIF('1920'!$B$2:$B$21,A6,'1920'!$AX$2:$AX$21)+SUMIF('1819'!$B$2:$B$21,A6,'1819'!$AX$2:$AX$21)+SUMIF('1718'!$B$2:$B$21,A6,'1718'!$AX$2:$AX$21))/B6</f>
        <v>425</v>
      </c>
      <c r="N6" s="12" t="n">
        <f aca="false">(SUMIF('2122'!$B$2:$B$21,A6,'2122'!$AZ$2:$AZ$21)+SUMIF('2021'!$B$2:$B$21,A6,'2021'!$AZ$2:$AZ$21)+SUMIF('1920'!$B$2:$B$21,A6,'1920'!$AZ$2:$AZ$21)+SUMIF('1819'!$B$2:$B$21,A6,'1819'!$AZ$2:$AZ$21)+SUMIF('1718'!$B$2:$B$21,A6,'1718'!$AZ$2:$AZ$21))/B6</f>
        <v>24534.8</v>
      </c>
      <c r="O6" s="13" t="n">
        <f aca="false">(SUMIF('2122'!$B$2:$B$21,A6,'2122'!$BI$2:$BI$21)+SUMIF('2021'!$B$2:$B$21,A6,'2021'!$BI$2:$BI$21)+SUMIF('1920'!$B$2:$B$21,A6,'1920'!$BI$2:$BI$21)+SUMIF('1819'!$B$2:$B$21,A6,'1819'!$BI$2:$BI$21)+SUMIF('1718'!$B$2:$B$21,A6,'1718'!$BI$2:$BI$21))/B6</f>
        <v>475.8</v>
      </c>
      <c r="P6" s="13" t="n">
        <f aca="false">(SUMIF('2122'!$B$2:$B$21,A6,'2122'!$BL$2:$BL$21)+SUMIF('2021'!$B$2:$B$21,A6,'2021'!$BL$2:$BL$21)+SUMIF('1920'!$B$2:$B$21,A6,'1920'!$BL$2:$BL$21)+SUMIF('1819'!$B$2:$B$21,A6,'1819'!$BL$2:$BL$21)+SUMIF('1718'!$B$2:$B$21,A6,'1718'!$BL$2:$BL$21))/B6</f>
        <v>380.8</v>
      </c>
      <c r="Q6" s="12" t="n">
        <f aca="false">(SUMIF('2122'!$B$2:$B$21,A6,'2122'!$O$2:$O$21)+SUMIF('2021'!$B$2:$B$21,A6,'2021'!$O$2:$O$21)+SUMIF('1920'!$B$2:$B$21,A6,'1920'!$O$2:$O$21)+SUMIF('1819'!$B$2:$B$21,A6,'1819'!$O$2:$O$21)+SUMIF('1718'!$B$2:$B$21,A6,'1718'!$O$2:$O$21))/B6</f>
        <v>56.54</v>
      </c>
      <c r="R6" s="12" t="n">
        <f aca="false">(SUMIF('2122'!$B$2:$B$21,A6,'2122'!$N$2:$N$21)+SUMIF('2021'!$B$2:$B$21,A6,'2021'!$N$2:$N$21)+SUMIF('1920'!$B$2:$B$21,A6,'1920'!$N$2:$N$21)+SUMIF('1819'!$B$2:$B$21,A6,'1819'!$N$2:$N$21)+SUMIF('1718'!$B$2:$B$21,A6,'1718'!$N$2:$N$21))/B6</f>
        <v>27.62</v>
      </c>
      <c r="S6" s="13" t="n">
        <f aca="false">(SUMIF('2122'!$B$2:$B$21,A6,'2122'!$AW$2:$AW$21)+SUMIF('2021'!$B$2:$B$21,A6,'2021'!$AW$2:$AW$21)+SUMIF('1920'!$B$2:$B$21,A6,'1920'!$AW$2:$AW$21)+SUMIF('1819'!$B$2:$B$21,A6,'1819'!$AW$2:$AW$21)+SUMIF('1718'!$B$2:$B$21,A6,'1718'!$AW$2:$AW$21))/B6</f>
        <v>173.6</v>
      </c>
      <c r="T6" s="12" t="n">
        <f aca="false">(SUMIF('2122'!$B$2:$B$21,A6,'2122'!$BG$2:$BG$21)+SUMIF('2021'!$B$2:$B$21,A6,'2021'!$BG$2:$BG$21)+SUMIF('1920'!$B$2:$B$21,A6,'1920'!$BG$2:$BG$21)+SUMIF('1819'!$B$2:$B$21,A6,'1819'!$BG$2:$BG$21)+SUMIF('1718'!$B$2:$B$21,A6,'1718'!$BG$2:$BG$21))/B6</f>
        <v>521.4</v>
      </c>
      <c r="U6" s="13"/>
      <c r="V6" s="13"/>
      <c r="W6" s="13"/>
      <c r="X6" s="11"/>
      <c r="Y6" s="11"/>
      <c r="Z6" s="11"/>
      <c r="AA6" s="11"/>
      <c r="AB6" s="11"/>
      <c r="AC6" s="11"/>
      <c r="AD6" s="11"/>
      <c r="AE6" s="11"/>
    </row>
    <row r="7" customFormat="false" ht="15.75" hidden="false" customHeight="false" outlineLevel="0" collapsed="false">
      <c r="A7" s="10" t="s">
        <v>69</v>
      </c>
      <c r="B7" s="10" t="n">
        <f aca="false">COUNTIF('2122'!$B$2:$B$21,A7)+COUNTIF('2021'!$B$2:$B$21,A7)+COUNTIF('1920'!$B$2:$B$21,A7)+COUNTIF('1819'!$B$2:$B$21,A7)+COUNTIF('1718'!$B$2:$B$21,A7)</f>
        <v>2</v>
      </c>
      <c r="C7" s="10" t="n">
        <f aca="false">SUMIF('2122'!$B$2:$B$21,A7,'2122'!$C$2)+SUMIF('2021'!$B$2:$B$21,A7,'2021'!$C$2)+SUMIF('1920'!$B$2:$B$21,A7,'1920'!$C$2)+SUMIF('1819'!$B$2:$B$21,A7,'1819'!$C$2)+SUMIF('1718'!$B$2:$B$21,A7,'1718'!$C$2)</f>
        <v>76</v>
      </c>
      <c r="D7" s="12" t="n">
        <f aca="false">(SUMIF('2122'!$B$2:$B$21,A7,'2122'!$K$2:$K$21)+SUMIF('2021'!$B$2:$B$21,A7,'2021'!$K$2:$K$21)+SUMIF('1920'!$B$2:$B$21,A7,'1920'!$K$2:$K$21)+SUMIF('1819'!$B$2:$B$21,A7,'1819'!$K$2:$K$21)+SUMIF('1718'!$B$2:$B$21,A7,'1718'!$K$2:$K$21))/B7</f>
        <v>41.5</v>
      </c>
      <c r="E7" s="12" t="n">
        <f aca="false">(SUMIF('2122'!$B$2:$B$21,A7,'2122'!$D$2:$D$21)+SUMIF('2021'!$B$2:$B$21,A7,'2021'!$D$2:$D$21)+SUMIF('1920'!$B$2:$B$21,A7,'1920'!$D$2:$D$21)+SUMIF('1819'!$B$2:$B$21,A7,'1819'!$D$2:$D$21)+SUMIF('1718'!$B$2:$B$21,A7,'1718'!$D$2:$D$21))/B7</f>
        <v>9.5</v>
      </c>
      <c r="F7" s="12" t="n">
        <f aca="false">(SUMIF('2122'!$B$2:$B$21,A7,'2122'!$E$2:$E$21)+SUMIF('2021'!$B$2:$B$21,A7,'2021'!$E$2:$E$21)+SUMIF('1920'!$B$2:$B$21,A7,'1920'!$E$2:$E$21)+SUMIF('1819'!$B$2:$B$21,A7,'1819'!$E$2:$E$21)+SUMIF('1718'!$B$2:$B$21,A7,'1718'!$E$2:$E$21))/B7</f>
        <v>13</v>
      </c>
      <c r="G7" s="12" t="n">
        <f aca="false">(SUMIF('2122'!$B$2:$B$21,A7,'2122'!$F$2:$F$21)+SUMIF('2021'!$B$2:$B$21,A7,'2021'!$F$2:$F$21)+SUMIF('1920'!$B$2:$B$21,A7,'1920'!$F$2:$F$21)+SUMIF('1819'!$B$2:$B$21,A7,'1819'!$F$2:$F$21)+SUMIF('1718'!$B$2:$B$21,A7,'1718'!$F$2:$F$21))/B7</f>
        <v>15.5</v>
      </c>
      <c r="H7" s="12" t="n">
        <f aca="false">(SUMIF('2122'!$B$2:$B$21,A7,'2122'!$G$2:$G$21)+SUMIF('2021'!$B$2:$B$21,A7,'2021'!$G$2:$G$21)+SUMIF('1920'!$B$2:$B$21,A7,'1920'!$G$2:$G$21)+SUMIF('1819'!$B$2:$B$21,A7,'1819'!$G$2:$G$21)+SUMIF('1718'!$B$2:$B$21,A7,'1718'!$G$2:$G$21))/B7</f>
        <v>35.5</v>
      </c>
      <c r="I7" s="12" t="n">
        <f aca="false">(SUMIF('2122'!$B$2:$B$21,A7,'2122'!$H$2:$H$21)+SUMIF('2021'!$B$2:$B$21,A7,'2021'!$H$2:$H$21)+SUMIF('1920'!$B$2:$B$21,A7,'1920'!$H$2:$H$21)+SUMIF('1819'!$B$2:$B$21,A7,'1819'!$H$2:$H$21)+SUMIF('1718'!$B$2:$B$21,A7,'1718'!$H$2:$H$21))/B7</f>
        <v>54.5</v>
      </c>
      <c r="J7" s="12" t="n">
        <f aca="false">(SUMIF('2122'!$B$2:$B$21,A7,'2122'!$J$2:$J$21)+SUMIF('2021'!$B$2:$B$21,A7,'2021'!$J$2:$J$21)+SUMIF('1920'!$B$2:$B$21,A7,'1920'!$J$2:$J$21)+SUMIF('1819'!$B$2:$B$21,A7,'1819'!$J$2:$J$21)+SUMIF('1718'!$B$2:$B$21,A7,'1718'!$J$2:$J$21))/B7</f>
        <v>18.5</v>
      </c>
      <c r="K7" s="12" t="n">
        <f aca="false">(SUMIF('2122'!$B$2:$B$21,A7,'2122'!$AA$2:$AA$21)+SUMIF('2021'!$B$2:$B$21,A7,'2021'!$AA$2:$AA$21)+SUMIF('1920'!$B$2:$B$21,A7,'1920'!$AA$2:$AA$21)+SUMIF('1819'!$B$2:$B$21,A7,'1819'!$AA$2:$AA$21)+SUMIF('1718'!$B$2:$B$21,A7,'1718'!$AA$2:$AA$21))/B7</f>
        <v>352</v>
      </c>
      <c r="L7" s="12" t="n">
        <f aca="false">(SUMIF('2122'!$B$2:$B$21,A7,'2122'!$AF$2:$AF$21)+SUMIF('2021'!$B$2:$B$21,A7,'2021'!$AF$2:$AF$21)+SUMIF('1920'!$B$2:$B$21,A7,'1920'!$AF$2:$AF$21)+SUMIF('1819'!$B$2:$B$21,A7,'1819'!$AF$2:$AF$21)+SUMIF('1718'!$B$2:$B$21,A7,'1718'!$AF$2:$AF$21))/B7</f>
        <v>13241</v>
      </c>
      <c r="M7" s="13" t="n">
        <f aca="false">(SUMIF('2122'!$B$2:$B$21,A7,'2122'!$AX$2:$AX$21)+SUMIF('2021'!$B$2:$B$21,A7,'2021'!$AX$2:$AX$21)+SUMIF('1920'!$B$2:$B$21,A7,'1920'!$AX$2:$AX$21)+SUMIF('1819'!$B$2:$B$21,A7,'1819'!$AX$2:$AX$21)+SUMIF('1718'!$B$2:$B$21,A7,'1718'!$AX$2:$AX$21))/B7</f>
        <v>301</v>
      </c>
      <c r="N7" s="12" t="n">
        <f aca="false">(SUMIF('2122'!$B$2:$B$21,A7,'2122'!$AZ$2:$AZ$21)+SUMIF('2021'!$B$2:$B$21,A7,'2021'!$AZ$2:$AZ$21)+SUMIF('1920'!$B$2:$B$21,A7,'1920'!$AZ$2:$AZ$21)+SUMIF('1819'!$B$2:$B$21,A7,'1819'!$AZ$2:$AZ$21)+SUMIF('1718'!$B$2:$B$21,A7,'1718'!$AZ$2:$AZ$21))/B7</f>
        <v>17186</v>
      </c>
      <c r="O7" s="13" t="n">
        <f aca="false">(SUMIF('2122'!$B$2:$B$21,A7,'2122'!$BI$2:$BI$21)+SUMIF('2021'!$B$2:$B$21,A7,'2021'!$BI$2:$BI$21)+SUMIF('1920'!$B$2:$B$21,A7,'1920'!$BI$2:$BI$21)+SUMIF('1819'!$B$2:$B$21,A7,'1819'!$BI$2:$BI$21)+SUMIF('1718'!$B$2:$B$21,A7,'1718'!$BI$2:$BI$21))/B7</f>
        <v>462</v>
      </c>
      <c r="P7" s="13" t="n">
        <f aca="false">(SUMIF('2122'!$B$2:$B$21,A7,'2122'!$BL$2:$BL$21)+SUMIF('2021'!$B$2:$B$21,A7,'2021'!$BL$2:$BL$21)+SUMIF('1920'!$B$2:$B$21,A7,'1920'!$BL$2:$BL$21)+SUMIF('1819'!$B$2:$B$21,A7,'1819'!$BL$2:$BL$21)+SUMIF('1718'!$B$2:$B$21,A7,'1718'!$BL$2:$BL$21))/B7</f>
        <v>425</v>
      </c>
      <c r="Q7" s="12" t="n">
        <f aca="false">(SUMIF('2122'!$B$2:$B$21,A7,'2122'!$O$2:$O$21)+SUMIF('2021'!$B$2:$B$21,A7,'2021'!$O$2:$O$21)+SUMIF('1920'!$B$2:$B$21,A7,'1920'!$O$2:$O$21)+SUMIF('1819'!$B$2:$B$21,A7,'1819'!$O$2:$O$21)+SUMIF('1718'!$B$2:$B$21,A7,'1718'!$O$2:$O$21))/B7</f>
        <v>38.05</v>
      </c>
      <c r="R7" s="12" t="n">
        <f aca="false">(SUMIF('2122'!$B$2:$B$21,A7,'2122'!$N$2:$N$21)+SUMIF('2021'!$B$2:$B$21,A7,'2021'!$N$2:$N$21)+SUMIF('1920'!$B$2:$B$21,A7,'1920'!$N$2:$N$21)+SUMIF('1819'!$B$2:$B$21,A7,'1819'!$N$2:$N$21)+SUMIF('1718'!$B$2:$B$21,A7,'1718'!$N$2:$N$21))/B7</f>
        <v>28.65</v>
      </c>
      <c r="S7" s="13" t="n">
        <f aca="false">(SUMIF('2122'!$B$2:$B$21,A7,'2122'!$AW$2:$AW$21)+SUMIF('2021'!$B$2:$B$21,A7,'2021'!$AW$2:$AW$21)+SUMIF('1920'!$B$2:$B$21,A7,'1920'!$AW$2:$AW$21)+SUMIF('1819'!$B$2:$B$21,A7,'1819'!$AW$2:$AW$21)+SUMIF('1718'!$B$2:$B$21,A7,'1718'!$AW$2:$AW$21))/B7</f>
        <v>165</v>
      </c>
      <c r="T7" s="12" t="n">
        <f aca="false">(SUMIF('2122'!$B$2:$B$21,A7,'2122'!$BG$2:$BG$21)+SUMIF('2021'!$B$2:$B$21,A7,'2021'!$BG$2:$BG$21)+SUMIF('1920'!$B$2:$B$21,A7,'1920'!$BG$2:$BG$21)+SUMIF('1819'!$B$2:$B$21,A7,'1819'!$BG$2:$BG$21)+SUMIF('1718'!$B$2:$B$21,A7,'1718'!$BG$2:$BG$21))/B7</f>
        <v>644</v>
      </c>
      <c r="U7" s="13"/>
      <c r="V7" s="13"/>
      <c r="W7" s="13"/>
      <c r="X7" s="11"/>
      <c r="Y7" s="11"/>
      <c r="Z7" s="11"/>
      <c r="AA7" s="11"/>
      <c r="AB7" s="11"/>
      <c r="AC7" s="11"/>
      <c r="AD7" s="11"/>
      <c r="AE7" s="11"/>
    </row>
    <row r="8" customFormat="false" ht="15.75" hidden="false" customHeight="false" outlineLevel="0" collapsed="false">
      <c r="A8" s="10" t="s">
        <v>70</v>
      </c>
      <c r="B8" s="10" t="n">
        <f aca="false">COUNTIF('2122'!$B$2:$B$21,A8)+COUNTIF('2021'!$B$2:$B$21,A8)+COUNTIF('1920'!$B$2:$B$21,A8)+COUNTIF('1819'!$B$2:$B$21,A8)+COUNTIF('1718'!$B$2:$B$21,A8)</f>
        <v>5</v>
      </c>
      <c r="C8" s="10" t="n">
        <f aca="false">SUMIF('2122'!$B$2:$B$21,A8,'2122'!$C$2)+SUMIF('2021'!$B$2:$B$21,A8,'2021'!$C$2)+SUMIF('1920'!$B$2:$B$21,A8,'1920'!$C$2)+SUMIF('1819'!$B$2:$B$21,A8,'1819'!$C$2)+SUMIF('1718'!$B$2:$B$21,A8,'1718'!$C$2)</f>
        <v>190</v>
      </c>
      <c r="D8" s="12" t="n">
        <f aca="false">(SUMIF('2122'!$B$2:$B$21,A8,'2122'!$K$2:$K$21)+SUMIF('2021'!$B$2:$B$21,A8,'2021'!$K$2:$K$21)+SUMIF('1920'!$B$2:$B$21,A8,'1920'!$K$2:$K$21)+SUMIF('1819'!$B$2:$B$21,A8,'1819'!$K$2:$K$21)+SUMIF('1718'!$B$2:$B$21,A8,'1718'!$K$2:$K$21))/B8</f>
        <v>45.2</v>
      </c>
      <c r="E8" s="12" t="n">
        <f aca="false">(SUMIF('2122'!$B$2:$B$21,A8,'2122'!$D$2:$D$21)+SUMIF('2021'!$B$2:$B$21,A8,'2021'!$D$2:$D$21)+SUMIF('1920'!$B$2:$B$21,A8,'1920'!$D$2:$D$21)+SUMIF('1819'!$B$2:$B$21,A8,'1819'!$D$2:$D$21)+SUMIF('1718'!$B$2:$B$21,A8,'1718'!$D$2:$D$21))/B8</f>
        <v>11.2</v>
      </c>
      <c r="F8" s="12" t="n">
        <f aca="false">(SUMIF('2122'!$B$2:$B$21,A8,'2122'!$E$2:$E$21)+SUMIF('2021'!$B$2:$B$21,A8,'2021'!$E$2:$E$21)+SUMIF('1920'!$B$2:$B$21,A8,'1920'!$E$2:$E$21)+SUMIF('1819'!$B$2:$B$21,A8,'1819'!$E$2:$E$21)+SUMIF('1718'!$B$2:$B$21,A8,'1718'!$E$2:$E$21))/B8</f>
        <v>11.6</v>
      </c>
      <c r="G8" s="12" t="n">
        <f aca="false">(SUMIF('2122'!$B$2:$B$21,A8,'2122'!$F$2:$F$21)+SUMIF('2021'!$B$2:$B$21,A8,'2021'!$F$2:$F$21)+SUMIF('1920'!$B$2:$B$21,A8,'1920'!$F$2:$F$21)+SUMIF('1819'!$B$2:$B$21,A8,'1819'!$F$2:$F$21)+SUMIF('1718'!$B$2:$B$21,A8,'1718'!$F$2:$F$21))/B8</f>
        <v>15.2</v>
      </c>
      <c r="H8" s="12" t="n">
        <f aca="false">(SUMIF('2122'!$B$2:$B$21,A8,'2122'!$G$2:$G$21)+SUMIF('2021'!$B$2:$B$21,A8,'2021'!$G$2:$G$21)+SUMIF('1920'!$B$2:$B$21,A8,'1920'!$G$2:$G$21)+SUMIF('1819'!$B$2:$B$21,A8,'1819'!$G$2:$G$21)+SUMIF('1718'!$B$2:$B$21,A8,'1718'!$G$2:$G$21))/B8</f>
        <v>49.4</v>
      </c>
      <c r="I8" s="12" t="n">
        <f aca="false">(SUMIF('2122'!$B$2:$B$21,A8,'2122'!$H$2:$H$21)+SUMIF('2021'!$B$2:$B$21,A8,'2021'!$H$2:$H$21)+SUMIF('1920'!$B$2:$B$21,A8,'1920'!$H$2:$H$21)+SUMIF('1819'!$B$2:$B$21,A8,'1819'!$H$2:$H$21)+SUMIF('1718'!$B$2:$B$21,A8,'1718'!$H$2:$H$21))/B8</f>
        <v>54.2</v>
      </c>
      <c r="J8" s="12" t="n">
        <f aca="false">(SUMIF('2122'!$B$2:$B$21,A8,'2122'!$J$2:$J$21)+SUMIF('2021'!$B$2:$B$21,A8,'2021'!$J$2:$J$21)+SUMIF('1920'!$B$2:$B$21,A8,'1920'!$J$2:$J$21)+SUMIF('1819'!$B$2:$B$21,A8,'1819'!$J$2:$J$21)+SUMIF('1718'!$B$2:$B$21,A8,'1718'!$J$2:$J$21))/B8</f>
        <v>35.2</v>
      </c>
      <c r="K8" s="12" t="n">
        <f aca="false">(SUMIF('2122'!$B$2:$B$21,A8,'2122'!$AA$2:$AA$21)+SUMIF('2021'!$B$2:$B$21,A8,'2021'!$AA$2:$AA$21)+SUMIF('1920'!$B$2:$B$21,A8,'1920'!$AA$2:$AA$21)+SUMIF('1819'!$B$2:$B$21,A8,'1819'!$AA$2:$AA$21)+SUMIF('1718'!$B$2:$B$21,A8,'1718'!$AA$2:$AA$21))/B8</f>
        <v>400.6</v>
      </c>
      <c r="L8" s="12" t="n">
        <f aca="false">(SUMIF('2122'!$B$2:$B$21,A8,'2122'!$AF$2:$AF$21)+SUMIF('2021'!$B$2:$B$21,A8,'2021'!$AF$2:$AF$21)+SUMIF('1920'!$B$2:$B$21,A8,'1920'!$AF$2:$AF$21)+SUMIF('1819'!$B$2:$B$21,A8,'1819'!$AF$2:$AF$21)+SUMIF('1718'!$B$2:$B$21,A8,'1718'!$AF$2:$AF$21))/B8</f>
        <v>19669</v>
      </c>
      <c r="M8" s="13" t="n">
        <f aca="false">(SUMIF('2122'!$B$2:$B$21,A8,'2122'!$AX$2:$AX$21)+SUMIF('2021'!$B$2:$B$21,A8,'2021'!$AX$2:$AX$21)+SUMIF('1920'!$B$2:$B$21,A8,'1920'!$AX$2:$AX$21)+SUMIF('1819'!$B$2:$B$21,A8,'1819'!$AX$2:$AX$21)+SUMIF('1718'!$B$2:$B$21,A8,'1718'!$AX$2:$AX$21))/B8</f>
        <v>349.6</v>
      </c>
      <c r="N8" s="12" t="n">
        <f aca="false">(SUMIF('2122'!$B$2:$B$21,A8,'2122'!$AZ$2:$AZ$21)+SUMIF('2021'!$B$2:$B$21,A8,'2021'!$AZ$2:$AZ$21)+SUMIF('1920'!$B$2:$B$21,A8,'1920'!$AZ$2:$AZ$21)+SUMIF('1819'!$B$2:$B$21,A8,'1819'!$AZ$2:$AZ$21)+SUMIF('1718'!$B$2:$B$21,A8,'1718'!$AZ$2:$AZ$21))/B8</f>
        <v>23543.4</v>
      </c>
      <c r="O8" s="13" t="n">
        <f aca="false">(SUMIF('2122'!$B$2:$B$21,A8,'2122'!$BI$2:$BI$21)+SUMIF('2021'!$B$2:$B$21,A8,'2021'!$BI$2:$BI$21)+SUMIF('1920'!$B$2:$B$21,A8,'1920'!$BI$2:$BI$21)+SUMIF('1819'!$B$2:$B$21,A8,'1819'!$BI$2:$BI$21)+SUMIF('1718'!$B$2:$B$21,A8,'1718'!$BI$2:$BI$21))/B8</f>
        <v>499.8</v>
      </c>
      <c r="P8" s="13" t="n">
        <f aca="false">(SUMIF('2122'!$B$2:$B$21,A8,'2122'!$BL$2:$BL$21)+SUMIF('2021'!$B$2:$B$21,A8,'2021'!$BL$2:$BL$21)+SUMIF('1920'!$B$2:$B$21,A8,'1920'!$BL$2:$BL$21)+SUMIF('1819'!$B$2:$B$21,A8,'1819'!$BL$2:$BL$21)+SUMIF('1718'!$B$2:$B$21,A8,'1718'!$BL$2:$BL$21))/B8</f>
        <v>411.2</v>
      </c>
      <c r="Q8" s="12" t="n">
        <f aca="false">(SUMIF('2122'!$B$2:$B$21,A8,'2122'!$O$2:$O$21)+SUMIF('2021'!$B$2:$B$21,A8,'2021'!$O$2:$O$21)+SUMIF('1920'!$B$2:$B$21,A8,'1920'!$O$2:$O$21)+SUMIF('1819'!$B$2:$B$21,A8,'1819'!$O$2:$O$21)+SUMIF('1718'!$B$2:$B$21,A8,'1718'!$O$2:$O$21))/B8</f>
        <v>53.5</v>
      </c>
      <c r="R8" s="12" t="n">
        <f aca="false">(SUMIF('2122'!$B$2:$B$21,A8,'2122'!$N$2:$N$21)+SUMIF('2021'!$B$2:$B$21,A8,'2021'!$N$2:$N$21)+SUMIF('1920'!$B$2:$B$21,A8,'1920'!$N$2:$N$21)+SUMIF('1819'!$B$2:$B$21,A8,'1819'!$N$2:$N$21)+SUMIF('1718'!$B$2:$B$21,A8,'1718'!$N$2:$N$21))/B8</f>
        <v>26.4</v>
      </c>
      <c r="S8" s="13" t="n">
        <f aca="false">(SUMIF('2122'!$B$2:$B$21,A8,'2122'!$AW$2:$AW$21)+SUMIF('2021'!$B$2:$B$21,A8,'2021'!$AW$2:$AW$21)+SUMIF('1920'!$B$2:$B$21,A8,'1920'!$AW$2:$AW$21)+SUMIF('1819'!$B$2:$B$21,A8,'1819'!$AW$2:$AW$21)+SUMIF('1718'!$B$2:$B$21,A8,'1718'!$AW$2:$AW$21))/B8</f>
        <v>156.8</v>
      </c>
      <c r="T8" s="12" t="n">
        <f aca="false">(SUMIF('2122'!$B$2:$B$21,A8,'2122'!$BG$2:$BG$21)+SUMIF('2021'!$B$2:$B$21,A8,'2021'!$BG$2:$BG$21)+SUMIF('1920'!$B$2:$B$21,A8,'1920'!$BG$2:$BG$21)+SUMIF('1819'!$B$2:$B$21,A8,'1819'!$BG$2:$BG$21)+SUMIF('1718'!$B$2:$B$21,A8,'1718'!$BG$2:$BG$21))/B8</f>
        <v>614</v>
      </c>
      <c r="U8" s="13"/>
      <c r="V8" s="13"/>
      <c r="W8" s="13"/>
      <c r="X8" s="11"/>
      <c r="Y8" s="11"/>
      <c r="Z8" s="11"/>
      <c r="AA8" s="11"/>
      <c r="AB8" s="11"/>
      <c r="AC8" s="11"/>
      <c r="AD8" s="11"/>
      <c r="AE8" s="11"/>
    </row>
    <row r="9" customFormat="false" ht="15.75" hidden="false" customHeight="false" outlineLevel="0" collapsed="false">
      <c r="A9" s="10" t="s">
        <v>84</v>
      </c>
      <c r="B9" s="10" t="n">
        <f aca="false">COUNTIF('2122'!$B$2:$B$21,A9)+COUNTIF('2021'!$B$2:$B$21,A9)+COUNTIF('1920'!$B$2:$B$21,A9)+COUNTIF('1819'!$B$2:$B$21,A9)+COUNTIF('1718'!$B$2:$B$21,A9)</f>
        <v>4</v>
      </c>
      <c r="C9" s="10" t="n">
        <f aca="false">SUMIF('2122'!$B$2:$B$21,A9,'2122'!$C$2)+SUMIF('2021'!$B$2:$B$21,A9,'2021'!$C$2)+SUMIF('1920'!$B$2:$B$21,A9,'1920'!$C$2)+SUMIF('1819'!$B$2:$B$21,A9,'1819'!$C$2)+SUMIF('1718'!$B$2:$B$21,A9,'1718'!$C$2)</f>
        <v>152</v>
      </c>
      <c r="D9" s="12" t="n">
        <f aca="false">(SUMIF('2122'!$B$2:$B$21,A9,'2122'!$K$2:$K$21)+SUMIF('2021'!$B$2:$B$21,A9,'2021'!$K$2:$K$21)+SUMIF('1920'!$B$2:$B$21,A9,'1920'!$K$2:$K$21)+SUMIF('1819'!$B$2:$B$21,A9,'1819'!$K$2:$K$21)+SUMIF('1718'!$B$2:$B$21,A9,'1718'!$K$2:$K$21))/B9</f>
        <v>42.5</v>
      </c>
      <c r="E9" s="12" t="n">
        <f aca="false">(SUMIF('2122'!$B$2:$B$21,A9,'2122'!$D$2:$D$21)+SUMIF('2021'!$B$2:$B$21,A9,'2021'!$D$2:$D$21)+SUMIF('1920'!$B$2:$B$21,A9,'1920'!$D$2:$D$21)+SUMIF('1819'!$B$2:$B$21,A9,'1819'!$D$2:$D$21)+SUMIF('1718'!$B$2:$B$21,A9,'1718'!$D$2:$D$21))/B9</f>
        <v>10.5</v>
      </c>
      <c r="F9" s="12" t="n">
        <f aca="false">(SUMIF('2122'!$B$2:$B$21,A9,'2122'!$E$2:$E$21)+SUMIF('2021'!$B$2:$B$21,A9,'2021'!$E$2:$E$21)+SUMIF('1920'!$B$2:$B$21,A9,'1920'!$E$2:$E$21)+SUMIF('1819'!$B$2:$B$21,A9,'1819'!$E$2:$E$21)+SUMIF('1718'!$B$2:$B$21,A9,'1718'!$E$2:$E$21))/B9</f>
        <v>11</v>
      </c>
      <c r="G9" s="12" t="n">
        <f aca="false">(SUMIF('2122'!$B$2:$B$21,A9,'2122'!$F$2:$F$21)+SUMIF('2021'!$B$2:$B$21,A9,'2021'!$F$2:$F$21)+SUMIF('1920'!$B$2:$B$21,A9,'1920'!$F$2:$F$21)+SUMIF('1819'!$B$2:$B$21,A9,'1819'!$F$2:$F$21)+SUMIF('1718'!$B$2:$B$21,A9,'1718'!$F$2:$F$21))/B9</f>
        <v>16.5</v>
      </c>
      <c r="H9" s="12" t="n">
        <f aca="false">(SUMIF('2122'!$B$2:$B$21,A9,'2122'!$G$2:$G$21)+SUMIF('2021'!$B$2:$B$21,A9,'2021'!$G$2:$G$21)+SUMIF('1920'!$B$2:$B$21,A9,'1920'!$G$2:$G$21)+SUMIF('1819'!$B$2:$B$21,A9,'1819'!$G$2:$G$21)+SUMIF('1718'!$B$2:$B$21,A9,'1718'!$G$2:$G$21))/B9</f>
        <v>39.5</v>
      </c>
      <c r="I9" s="12" t="n">
        <f aca="false">(SUMIF('2122'!$B$2:$B$21,A9,'2122'!$H$2:$H$21)+SUMIF('2021'!$B$2:$B$21,A9,'2021'!$H$2:$H$21)+SUMIF('1920'!$B$2:$B$21,A9,'1920'!$H$2:$H$21)+SUMIF('1819'!$B$2:$B$21,A9,'1819'!$H$2:$H$21)+SUMIF('1718'!$B$2:$B$21,A9,'1718'!$H$2:$H$21))/B9</f>
        <v>52</v>
      </c>
      <c r="J9" s="12" t="n">
        <f aca="false">(SUMIF('2122'!$B$2:$B$21,A9,'2122'!$J$2:$J$21)+SUMIF('2021'!$B$2:$B$21,A9,'2021'!$J$2:$J$21)+SUMIF('1920'!$B$2:$B$21,A9,'1920'!$J$2:$J$21)+SUMIF('1819'!$B$2:$B$21,A9,'1819'!$J$2:$J$21)+SUMIF('1718'!$B$2:$B$21,A9,'1718'!$J$2:$J$21))/B9</f>
        <v>25.25</v>
      </c>
      <c r="K9" s="12" t="n">
        <f aca="false">(SUMIF('2122'!$B$2:$B$21,A9,'2122'!$AA$2:$AA$21)+SUMIF('2021'!$B$2:$B$21,A9,'2021'!$AA$2:$AA$21)+SUMIF('1920'!$B$2:$B$21,A9,'1920'!$AA$2:$AA$21)+SUMIF('1819'!$B$2:$B$21,A9,'1819'!$AA$2:$AA$21)+SUMIF('1718'!$B$2:$B$21,A9,'1718'!$AA$2:$AA$21))/B9</f>
        <v>463.25</v>
      </c>
      <c r="L9" s="12" t="n">
        <f aca="false">(SUMIF('2122'!$B$2:$B$21,A9,'2122'!$AF$2:$AF$21)+SUMIF('2021'!$B$2:$B$21,A9,'2021'!$AF$2:$AF$21)+SUMIF('1920'!$B$2:$B$21,A9,'1920'!$AF$2:$AF$21)+SUMIF('1819'!$B$2:$B$21,A9,'1819'!$AF$2:$AF$21)+SUMIF('1718'!$B$2:$B$21,A9,'1718'!$AF$2:$AF$21))/B9</f>
        <v>17225.75</v>
      </c>
      <c r="M9" s="13" t="n">
        <f aca="false">(SUMIF('2122'!$B$2:$B$21,A9,'2122'!$AX$2:$AX$21)+SUMIF('2021'!$B$2:$B$21,A9,'2021'!$AX$2:$AX$21)+SUMIF('1920'!$B$2:$B$21,A9,'1920'!$AX$2:$AX$21)+SUMIF('1819'!$B$2:$B$21,A9,'1819'!$AX$2:$AX$21)+SUMIF('1718'!$B$2:$B$21,A9,'1718'!$AX$2:$AX$21))/B9</f>
        <v>319</v>
      </c>
      <c r="N9" s="12" t="n">
        <f aca="false">(SUMIF('2122'!$B$2:$B$21,A9,'2122'!$AZ$2:$AZ$21)+SUMIF('2021'!$B$2:$B$21,A9,'2021'!$AZ$2:$AZ$21)+SUMIF('1920'!$B$2:$B$21,A9,'1920'!$AZ$2:$AZ$21)+SUMIF('1819'!$B$2:$B$21,A9,'1819'!$AZ$2:$AZ$21)+SUMIF('1718'!$B$2:$B$21,A9,'1718'!$AZ$2:$AZ$21))/B9</f>
        <v>21083.75</v>
      </c>
      <c r="O9" s="13" t="n">
        <f aca="false">(SUMIF('2122'!$B$2:$B$21,A9,'2122'!$BI$2:$BI$21)+SUMIF('2021'!$B$2:$B$21,A9,'2021'!$BI$2:$BI$21)+SUMIF('1920'!$B$2:$B$21,A9,'1920'!$BI$2:$BI$21)+SUMIF('1819'!$B$2:$B$21,A9,'1819'!$BI$2:$BI$21)+SUMIF('1718'!$B$2:$B$21,A9,'1718'!$BI$2:$BI$21))/B9</f>
        <v>511.25</v>
      </c>
      <c r="P9" s="13" t="n">
        <f aca="false">(SUMIF('2122'!$B$2:$B$21,A9,'2122'!$BL$2:$BL$21)+SUMIF('2021'!$B$2:$B$21,A9,'2021'!$BL$2:$BL$21)+SUMIF('1920'!$B$2:$B$21,A9,'1920'!$BL$2:$BL$21)+SUMIF('1819'!$B$2:$B$21,A9,'1819'!$BL$2:$BL$21)+SUMIF('1718'!$B$2:$B$21,A9,'1718'!$BL$2:$BL$21))/B9</f>
        <v>446.5</v>
      </c>
      <c r="Q9" s="12" t="n">
        <f aca="false">(SUMIF('2122'!$B$2:$B$21,A9,'2122'!$O$2:$O$21)+SUMIF('2021'!$B$2:$B$21,A9,'2021'!$O$2:$O$21)+SUMIF('1920'!$B$2:$B$21,A9,'1920'!$O$2:$O$21)+SUMIF('1819'!$B$2:$B$21,A9,'1819'!$O$2:$O$21)+SUMIF('1718'!$B$2:$B$21,A9,'1718'!$O$2:$O$21))/B9</f>
        <v>50.4</v>
      </c>
      <c r="R9" s="12" t="n">
        <f aca="false">(SUMIF('2122'!$B$2:$B$21,A9,'2122'!$N$2:$N$21)+SUMIF('2021'!$B$2:$B$21,A9,'2021'!$N$2:$N$21)+SUMIF('1920'!$B$2:$B$21,A9,'1920'!$N$2:$N$21)+SUMIF('1819'!$B$2:$B$21,A9,'1819'!$N$2:$N$21)+SUMIF('1718'!$B$2:$B$21,A9,'1718'!$N$2:$N$21))/B9</f>
        <v>28.35</v>
      </c>
      <c r="S9" s="13" t="n">
        <f aca="false">(SUMIF('2122'!$B$2:$B$21,A9,'2122'!$AW$2:$AW$21)+SUMIF('2021'!$B$2:$B$21,A9,'2021'!$AW$2:$AW$21)+SUMIF('1920'!$B$2:$B$21,A9,'1920'!$AW$2:$AW$21)+SUMIF('1819'!$B$2:$B$21,A9,'1819'!$AW$2:$AW$21)+SUMIF('1718'!$B$2:$B$21,A9,'1718'!$AW$2:$AW$21))/B9</f>
        <v>209.5</v>
      </c>
      <c r="T9" s="12" t="n">
        <f aca="false">(SUMIF('2122'!$B$2:$B$21,A9,'2122'!$BG$2:$BG$21)+SUMIF('2021'!$B$2:$B$21,A9,'2021'!$BG$2:$BG$21)+SUMIF('1920'!$B$2:$B$21,A9,'1920'!$BG$2:$BG$21)+SUMIF('1819'!$B$2:$B$21,A9,'1819'!$BG$2:$BG$21)+SUMIF('1718'!$B$2:$B$21,A9,'1718'!$BG$2:$BG$21))/B9</f>
        <v>907.5</v>
      </c>
      <c r="U9" s="13"/>
      <c r="V9" s="13"/>
      <c r="W9" s="13"/>
      <c r="X9" s="11"/>
      <c r="Y9" s="11"/>
      <c r="Z9" s="11"/>
      <c r="AA9" s="11"/>
      <c r="AB9" s="11"/>
      <c r="AC9" s="11"/>
      <c r="AD9" s="11"/>
      <c r="AE9" s="11"/>
    </row>
    <row r="10" customFormat="false" ht="15.75" hidden="false" customHeight="false" outlineLevel="0" collapsed="false">
      <c r="A10" s="10" t="s">
        <v>71</v>
      </c>
      <c r="B10" s="10" t="n">
        <f aca="false">COUNTIF('2122'!$B$2:$B$21,A10)+COUNTIF('2021'!$B$2:$B$21,A10)+COUNTIF('1920'!$B$2:$B$21,A10)+COUNTIF('1819'!$B$2:$B$21,A10)+COUNTIF('1718'!$B$2:$B$21,A10)</f>
        <v>2</v>
      </c>
      <c r="C10" s="10" t="n">
        <f aca="false">SUMIF('2122'!$B$2:$B$21,A10,'2122'!$C$2)+SUMIF('2021'!$B$2:$B$21,A10,'2021'!$C$2)+SUMIF('1920'!$B$2:$B$21,A10,'1920'!$C$2)+SUMIF('1819'!$B$2:$B$21,A10,'1819'!$C$2)+SUMIF('1718'!$B$2:$B$21,A10,'1718'!$C$2)</f>
        <v>76</v>
      </c>
      <c r="D10" s="12" t="n">
        <f aca="false">(SUMIF('2122'!$B$2:$B$21,A10,'2122'!$K$2:$K$21)+SUMIF('2021'!$B$2:$B$21,A10,'2021'!$K$2:$K$21)+SUMIF('1920'!$B$2:$B$21,A10,'1920'!$K$2:$K$21)+SUMIF('1819'!$B$2:$B$21,A10,'1819'!$K$2:$K$21)+SUMIF('1718'!$B$2:$B$21,A10,'1718'!$K$2:$K$21))/B10</f>
        <v>39</v>
      </c>
      <c r="E10" s="12" t="n">
        <f aca="false">(SUMIF('2122'!$B$2:$B$21,A10,'2122'!$D$2:$D$21)+SUMIF('2021'!$B$2:$B$21,A10,'2021'!$D$2:$D$21)+SUMIF('1920'!$B$2:$B$21,A10,'1920'!$D$2:$D$21)+SUMIF('1819'!$B$2:$B$21,A10,'1819'!$D$2:$D$21)+SUMIF('1718'!$B$2:$B$21,A10,'1718'!$D$2:$D$21))/B10</f>
        <v>9.5</v>
      </c>
      <c r="F10" s="12" t="n">
        <f aca="false">(SUMIF('2122'!$B$2:$B$21,A10,'2122'!$E$2:$E$21)+SUMIF('2021'!$B$2:$B$21,A10,'2021'!$E$2:$E$21)+SUMIF('1920'!$B$2:$B$21,A10,'1920'!$E$2:$E$21)+SUMIF('1819'!$B$2:$B$21,A10,'1819'!$E$2:$E$21)+SUMIF('1718'!$B$2:$B$21,A10,'1718'!$E$2:$E$21))/B10</f>
        <v>10.5</v>
      </c>
      <c r="G10" s="12" t="n">
        <f aca="false">(SUMIF('2122'!$B$2:$B$21,A10,'2122'!$F$2:$F$21)+SUMIF('2021'!$B$2:$B$21,A10,'2021'!$F$2:$F$21)+SUMIF('1920'!$B$2:$B$21,A10,'1920'!$F$2:$F$21)+SUMIF('1819'!$B$2:$B$21,A10,'1819'!$F$2:$F$21)+SUMIF('1718'!$B$2:$B$21,A10,'1718'!$F$2:$F$21))/B10</f>
        <v>18</v>
      </c>
      <c r="H10" s="12" t="n">
        <f aca="false">(SUMIF('2122'!$B$2:$B$21,A10,'2122'!$G$2:$G$21)+SUMIF('2021'!$B$2:$B$21,A10,'2021'!$G$2:$G$21)+SUMIF('1920'!$B$2:$B$21,A10,'1920'!$G$2:$G$21)+SUMIF('1819'!$B$2:$B$21,A10,'1819'!$G$2:$G$21)+SUMIF('1718'!$B$2:$B$21,A10,'1718'!$G$2:$G$21))/B10</f>
        <v>37</v>
      </c>
      <c r="I10" s="12" t="n">
        <f aca="false">(SUMIF('2122'!$B$2:$B$21,A10,'2122'!$H$2:$H$21)+SUMIF('2021'!$B$2:$B$21,A10,'2021'!$H$2:$H$21)+SUMIF('1920'!$B$2:$B$21,A10,'1920'!$H$2:$H$21)+SUMIF('1819'!$B$2:$B$21,A10,'1819'!$H$2:$H$21)+SUMIF('1718'!$B$2:$B$21,A10,'1718'!$H$2:$H$21))/B10</f>
        <v>53.5</v>
      </c>
      <c r="J10" s="12" t="n">
        <f aca="false">(SUMIF('2122'!$B$2:$B$21,A10,'2122'!$J$2:$J$21)+SUMIF('2021'!$B$2:$B$21,A10,'2021'!$J$2:$J$21)+SUMIF('1920'!$B$2:$B$21,A10,'1920'!$J$2:$J$21)+SUMIF('1819'!$B$2:$B$21,A10,'1819'!$J$2:$J$21)+SUMIF('1718'!$B$2:$B$21,A10,'1718'!$J$2:$J$21))/B10</f>
        <v>27</v>
      </c>
      <c r="K10" s="12" t="n">
        <f aca="false">(SUMIF('2122'!$B$2:$B$21,A10,'2122'!$AA$2:$AA$21)+SUMIF('2021'!$B$2:$B$21,A10,'2021'!$AA$2:$AA$21)+SUMIF('1920'!$B$2:$B$21,A10,'1920'!$AA$2:$AA$21)+SUMIF('1819'!$B$2:$B$21,A10,'1819'!$AA$2:$AA$21)+SUMIF('1718'!$B$2:$B$21,A10,'1718'!$AA$2:$AA$21))/B10</f>
        <v>299.5</v>
      </c>
      <c r="L10" s="12" t="n">
        <f aca="false">(SUMIF('2122'!$B$2:$B$21,A10,'2122'!$AF$2:$AF$21)+SUMIF('2021'!$B$2:$B$21,A10,'2021'!$AF$2:$AF$21)+SUMIF('1920'!$B$2:$B$21,A10,'1920'!$AF$2:$AF$21)+SUMIF('1819'!$B$2:$B$21,A10,'1819'!$AF$2:$AF$21)+SUMIF('1718'!$B$2:$B$21,A10,'1718'!$AF$2:$AF$21))/B10</f>
        <v>16945</v>
      </c>
      <c r="M10" s="13" t="n">
        <f aca="false">(SUMIF('2122'!$B$2:$B$21,A10,'2122'!$AX$2:$AX$21)+SUMIF('2021'!$B$2:$B$21,A10,'2021'!$AX$2:$AX$21)+SUMIF('1920'!$B$2:$B$21,A10,'1920'!$AX$2:$AX$21)+SUMIF('1819'!$B$2:$B$21,A10,'1819'!$AX$2:$AX$21)+SUMIF('1718'!$B$2:$B$21,A10,'1718'!$AX$2:$AX$21))/B10</f>
        <v>352</v>
      </c>
      <c r="N10" s="12" t="n">
        <f aca="false">(SUMIF('2122'!$B$2:$B$21,A10,'2122'!$AZ$2:$AZ$21)+SUMIF('2021'!$B$2:$B$21,A10,'2021'!$AZ$2:$AZ$21)+SUMIF('1920'!$B$2:$B$21,A10,'1920'!$AZ$2:$AZ$21)+SUMIF('1819'!$B$2:$B$21,A10,'1819'!$AZ$2:$AZ$21)+SUMIF('1718'!$B$2:$B$21,A10,'1718'!$AZ$2:$AZ$21))/B10</f>
        <v>20733.5</v>
      </c>
      <c r="O10" s="13" t="n">
        <f aca="false">(SUMIF('2122'!$B$2:$B$21,A10,'2122'!$BI$2:$BI$21)+SUMIF('2021'!$B$2:$B$21,A10,'2021'!$BI$2:$BI$21)+SUMIF('1920'!$B$2:$B$21,A10,'1920'!$BI$2:$BI$21)+SUMIF('1819'!$B$2:$B$21,A10,'1819'!$BI$2:$BI$21)+SUMIF('1718'!$B$2:$B$21,A10,'1718'!$BI$2:$BI$21))/B10</f>
        <v>522.5</v>
      </c>
      <c r="P10" s="13" t="n">
        <f aca="false">(SUMIF('2122'!$B$2:$B$21,A10,'2122'!$BL$2:$BL$21)+SUMIF('2021'!$B$2:$B$21,A10,'2021'!$BL$2:$BL$21)+SUMIF('1920'!$B$2:$B$21,A10,'1920'!$BL$2:$BL$21)+SUMIF('1819'!$B$2:$B$21,A10,'1819'!$BL$2:$BL$21)+SUMIF('1718'!$B$2:$B$21,A10,'1718'!$BL$2:$BL$21))/B10</f>
        <v>345.5</v>
      </c>
      <c r="Q10" s="12" t="n">
        <f aca="false">(SUMIF('2122'!$B$2:$B$21,A10,'2122'!$O$2:$O$21)+SUMIF('2021'!$B$2:$B$21,A10,'2021'!$O$2:$O$21)+SUMIF('1920'!$B$2:$B$21,A10,'1920'!$O$2:$O$21)+SUMIF('1819'!$B$2:$B$21,A10,'1819'!$O$2:$O$21)+SUMIF('1718'!$B$2:$B$21,A10,'1718'!$O$2:$O$21))/B10</f>
        <v>47.95</v>
      </c>
      <c r="R10" s="12" t="n">
        <f aca="false">(SUMIF('2122'!$B$2:$B$21,A10,'2122'!$N$2:$N$21)+SUMIF('2021'!$B$2:$B$21,A10,'2021'!$N$2:$N$21)+SUMIF('1920'!$B$2:$B$21,A10,'1920'!$N$2:$N$21)+SUMIF('1819'!$B$2:$B$21,A10,'1819'!$N$2:$N$21)+SUMIF('1718'!$B$2:$B$21,A10,'1718'!$N$2:$N$21))/B10</f>
        <v>28.6</v>
      </c>
      <c r="S10" s="13" t="n">
        <f aca="false">(SUMIF('2122'!$B$2:$B$21,A10,'2122'!$AW$2:$AW$21)+SUMIF('2021'!$B$2:$B$21,A10,'2021'!$AW$2:$AW$21)+SUMIF('1920'!$B$2:$B$21,A10,'1920'!$AW$2:$AW$21)+SUMIF('1819'!$B$2:$B$21,A10,'1819'!$AW$2:$AW$21)+SUMIF('1718'!$B$2:$B$21,A10,'1718'!$AW$2:$AW$21))/B10</f>
        <v>146</v>
      </c>
      <c r="T10" s="12" t="n">
        <f aca="false">(SUMIF('2122'!$B$2:$B$21,A10,'2122'!$BG$2:$BG$21)+SUMIF('2021'!$B$2:$B$21,A10,'2021'!$BG$2:$BG$21)+SUMIF('1920'!$B$2:$B$21,A10,'1920'!$BG$2:$BG$21)+SUMIF('1819'!$B$2:$B$21,A10,'1819'!$BG$2:$BG$21)+SUMIF('1718'!$B$2:$B$21,A10,'1718'!$BG$2:$BG$21))/B10</f>
        <v>507.5</v>
      </c>
      <c r="U10" s="13"/>
      <c r="V10" s="13"/>
      <c r="W10" s="13"/>
      <c r="X10" s="11"/>
      <c r="Y10" s="11"/>
      <c r="Z10" s="11"/>
      <c r="AA10" s="11"/>
      <c r="AB10" s="11"/>
      <c r="AC10" s="11"/>
      <c r="AD10" s="11"/>
      <c r="AE10" s="11"/>
    </row>
    <row r="11" customFormat="false" ht="15.75" hidden="false" customHeight="false" outlineLevel="0" collapsed="false">
      <c r="A11" s="10" t="s">
        <v>72</v>
      </c>
      <c r="B11" s="10" t="n">
        <f aca="false">COUNTIF('2122'!$B$2:$B$21,A11)+COUNTIF('2021'!$B$2:$B$21,A11)+COUNTIF('1920'!$B$2:$B$21,A11)+COUNTIF('1819'!$B$2:$B$21,A11)+COUNTIF('1718'!$B$2:$B$21,A11)</f>
        <v>4</v>
      </c>
      <c r="C11" s="10" t="n">
        <f aca="false">SUMIF('2122'!$B$2:$B$21,A11,'2122'!$C$2)+SUMIF('2021'!$B$2:$B$21,A11,'2021'!$C$2)+SUMIF('1920'!$B$2:$B$21,A11,'1920'!$C$2)+SUMIF('1819'!$B$2:$B$21,A11,'1819'!$C$2)+SUMIF('1718'!$B$2:$B$21,A11,'1718'!$C$2)</f>
        <v>152</v>
      </c>
      <c r="D11" s="12" t="n">
        <f aca="false">(SUMIF('2122'!$B$2:$B$21,A11,'2122'!$K$2:$K$21)+SUMIF('2021'!$B$2:$B$21,A11,'2021'!$K$2:$K$21)+SUMIF('1920'!$B$2:$B$21,A11,'1920'!$K$2:$K$21)+SUMIF('1819'!$B$2:$B$21,A11,'1819'!$K$2:$K$21)+SUMIF('1718'!$B$2:$B$21,A11,'1718'!$K$2:$K$21))/B11</f>
        <v>42.25</v>
      </c>
      <c r="E11" s="12" t="n">
        <f aca="false">(SUMIF('2122'!$B$2:$B$21,A11,'2122'!$D$2:$D$21)+SUMIF('2021'!$B$2:$B$21,A11,'2021'!$D$2:$D$21)+SUMIF('1920'!$B$2:$B$21,A11,'1920'!$D$2:$D$21)+SUMIF('1819'!$B$2:$B$21,A11,'1819'!$D$2:$D$21)+SUMIF('1718'!$B$2:$B$21,A11,'1718'!$D$2:$D$21))/B11</f>
        <v>10.25</v>
      </c>
      <c r="F11" s="12" t="n">
        <f aca="false">(SUMIF('2122'!$B$2:$B$21,A11,'2122'!$E$2:$E$21)+SUMIF('2021'!$B$2:$B$21,A11,'2021'!$E$2:$E$21)+SUMIF('1920'!$B$2:$B$21,A11,'1920'!$E$2:$E$21)+SUMIF('1819'!$B$2:$B$21,A11,'1819'!$E$2:$E$21)+SUMIF('1718'!$B$2:$B$21,A11,'1718'!$E$2:$E$21))/B11</f>
        <v>11.5</v>
      </c>
      <c r="G11" s="12" t="n">
        <f aca="false">(SUMIF('2122'!$B$2:$B$21,A11,'2122'!$F$2:$F$21)+SUMIF('2021'!$B$2:$B$21,A11,'2021'!$F$2:$F$21)+SUMIF('1920'!$B$2:$B$21,A11,'1920'!$F$2:$F$21)+SUMIF('1819'!$B$2:$B$21,A11,'1819'!$F$2:$F$21)+SUMIF('1718'!$B$2:$B$21,A11,'1718'!$F$2:$F$21))/B11</f>
        <v>16.25</v>
      </c>
      <c r="H11" s="12" t="n">
        <f aca="false">(SUMIF('2122'!$B$2:$B$21,A11,'2122'!$G$2:$G$21)+SUMIF('2021'!$B$2:$B$21,A11,'2021'!$G$2:$G$21)+SUMIF('1920'!$B$2:$B$21,A11,'1920'!$G$2:$G$21)+SUMIF('1819'!$B$2:$B$21,A11,'1819'!$G$2:$G$21)+SUMIF('1718'!$B$2:$B$21,A11,'1718'!$G$2:$G$21))/B11</f>
        <v>37.75</v>
      </c>
      <c r="I11" s="12" t="n">
        <f aca="false">(SUMIF('2122'!$B$2:$B$21,A11,'2122'!$H$2:$H$21)+SUMIF('2021'!$B$2:$B$21,A11,'2021'!$H$2:$H$21)+SUMIF('1920'!$B$2:$B$21,A11,'1920'!$H$2:$H$21)+SUMIF('1819'!$B$2:$B$21,A11,'1819'!$H$2:$H$21)+SUMIF('1718'!$B$2:$B$21,A11,'1718'!$H$2:$H$21))/B11</f>
        <v>50.75</v>
      </c>
      <c r="J11" s="12" t="n">
        <f aca="false">(SUMIF('2122'!$B$2:$B$21,A11,'2122'!$J$2:$J$21)+SUMIF('2021'!$B$2:$B$21,A11,'2021'!$J$2:$J$21)+SUMIF('1920'!$B$2:$B$21,A11,'1920'!$J$2:$J$21)+SUMIF('1819'!$B$2:$B$21,A11,'1819'!$J$2:$J$21)+SUMIF('1718'!$B$2:$B$21,A11,'1718'!$J$2:$J$21))/B11</f>
        <v>23</v>
      </c>
      <c r="K11" s="12" t="n">
        <f aca="false">(SUMIF('2122'!$B$2:$B$21,A11,'2122'!$AA$2:$AA$21)+SUMIF('2021'!$B$2:$B$21,A11,'2021'!$AA$2:$AA$21)+SUMIF('1920'!$B$2:$B$21,A11,'1920'!$AA$2:$AA$21)+SUMIF('1819'!$B$2:$B$21,A11,'1819'!$AA$2:$AA$21)+SUMIF('1718'!$B$2:$B$21,A11,'1718'!$AA$2:$AA$21))/B11</f>
        <v>422.5</v>
      </c>
      <c r="L11" s="12" t="n">
        <f aca="false">(SUMIF('2122'!$B$2:$B$21,A11,'2122'!$AF$2:$AF$21)+SUMIF('2021'!$B$2:$B$21,A11,'2021'!$AF$2:$AF$21)+SUMIF('1920'!$B$2:$B$21,A11,'1920'!$AF$2:$AF$21)+SUMIF('1819'!$B$2:$B$21,A11,'1819'!$AF$2:$AF$21)+SUMIF('1718'!$B$2:$B$21,A11,'1718'!$AF$2:$AF$21))/B11</f>
        <v>17053.5</v>
      </c>
      <c r="M11" s="13" t="n">
        <f aca="false">(SUMIF('2122'!$B$2:$B$21,A11,'2122'!$AX$2:$AX$21)+SUMIF('2021'!$B$2:$B$21,A11,'2021'!$AX$2:$AX$21)+SUMIF('1920'!$B$2:$B$21,A11,'1920'!$AX$2:$AX$21)+SUMIF('1819'!$B$2:$B$21,A11,'1819'!$AX$2:$AX$21)+SUMIF('1718'!$B$2:$B$21,A11,'1718'!$AX$2:$AX$21))/B11</f>
        <v>323.75</v>
      </c>
      <c r="N11" s="12" t="n">
        <f aca="false">(SUMIF('2122'!$B$2:$B$21,A11,'2122'!$AZ$2:$AZ$21)+SUMIF('2021'!$B$2:$B$21,A11,'2021'!$AZ$2:$AZ$21)+SUMIF('1920'!$B$2:$B$21,A11,'1920'!$AZ$2:$AZ$21)+SUMIF('1819'!$B$2:$B$21,A11,'1819'!$AZ$2:$AZ$21)+SUMIF('1718'!$B$2:$B$21,A11,'1718'!$AZ$2:$AZ$21))/B11</f>
        <v>21011.25</v>
      </c>
      <c r="O11" s="13" t="n">
        <f aca="false">(SUMIF('2122'!$B$2:$B$21,A11,'2122'!$BI$2:$BI$21)+SUMIF('2021'!$B$2:$B$21,A11,'2021'!$BI$2:$BI$21)+SUMIF('1920'!$B$2:$B$21,A11,'1920'!$BI$2:$BI$21)+SUMIF('1819'!$B$2:$B$21,A11,'1819'!$BI$2:$BI$21)+SUMIF('1718'!$B$2:$B$21,A11,'1718'!$BI$2:$BI$21))/B11</f>
        <v>518.25</v>
      </c>
      <c r="P11" s="13" t="n">
        <f aca="false">(SUMIF('2122'!$B$2:$B$21,A11,'2122'!$BL$2:$BL$21)+SUMIF('2021'!$B$2:$B$21,A11,'2021'!$BL$2:$BL$21)+SUMIF('1920'!$B$2:$B$21,A11,'1920'!$BL$2:$BL$21)+SUMIF('1819'!$B$2:$B$21,A11,'1819'!$BL$2:$BL$21)+SUMIF('1718'!$B$2:$B$21,A11,'1718'!$BL$2:$BL$21))/B11</f>
        <v>402.25</v>
      </c>
      <c r="Q11" s="12" t="n">
        <f aca="false">(SUMIF('2122'!$B$2:$B$21,A11,'2122'!$O$2:$O$21)+SUMIF('2021'!$B$2:$B$21,A11,'2021'!$O$2:$O$21)+SUMIF('1920'!$B$2:$B$21,A11,'1920'!$O$2:$O$21)+SUMIF('1819'!$B$2:$B$21,A11,'1819'!$O$2:$O$21)+SUMIF('1718'!$B$2:$B$21,A11,'1718'!$O$2:$O$21))/B11</f>
        <v>47.65</v>
      </c>
      <c r="R11" s="12" t="n">
        <f aca="false">(SUMIF('2122'!$B$2:$B$21,A11,'2122'!$N$2:$N$21)+SUMIF('2021'!$B$2:$B$21,A11,'2021'!$N$2:$N$21)+SUMIF('1920'!$B$2:$B$21,A11,'1920'!$N$2:$N$21)+SUMIF('1819'!$B$2:$B$21,A11,'1819'!$N$2:$N$21)+SUMIF('1718'!$B$2:$B$21,A11,'1718'!$N$2:$N$21))/B11</f>
        <v>27.475</v>
      </c>
      <c r="S11" s="13" t="n">
        <f aca="false">(SUMIF('2122'!$B$2:$B$21,A11,'2122'!$AW$2:$AW$21)+SUMIF('2021'!$B$2:$B$21,A11,'2021'!$AW$2:$AW$21)+SUMIF('1920'!$B$2:$B$21,A11,'1920'!$AW$2:$AW$21)+SUMIF('1819'!$B$2:$B$21,A11,'1819'!$AW$2:$AW$21)+SUMIF('1718'!$B$2:$B$21,A11,'1718'!$AW$2:$AW$21))/B11</f>
        <v>165.75</v>
      </c>
      <c r="T11" s="12" t="n">
        <f aca="false">(SUMIF('2122'!$B$2:$B$21,A11,'2122'!$BG$2:$BG$21)+SUMIF('2021'!$B$2:$B$21,A11,'2021'!$BG$2:$BG$21)+SUMIF('1920'!$B$2:$B$21,A11,'1920'!$BG$2:$BG$21)+SUMIF('1819'!$B$2:$B$21,A11,'1819'!$BG$2:$BG$21)+SUMIF('1718'!$B$2:$B$21,A11,'1718'!$BG$2:$BG$21))/B11</f>
        <v>597.5</v>
      </c>
      <c r="U11" s="13"/>
      <c r="V11" s="13"/>
      <c r="W11" s="13"/>
      <c r="X11" s="11"/>
      <c r="Y11" s="11"/>
      <c r="Z11" s="11"/>
      <c r="AA11" s="11"/>
      <c r="AB11" s="11"/>
      <c r="AC11" s="11"/>
      <c r="AD11" s="11"/>
      <c r="AE11" s="11"/>
    </row>
    <row r="12" customFormat="false" ht="15.75" hidden="false" customHeight="false" outlineLevel="0" collapsed="false">
      <c r="A12" s="10" t="s">
        <v>73</v>
      </c>
      <c r="B12" s="10" t="n">
        <f aca="false">COUNTIF('2122'!$B$2:$B$21,A12)+COUNTIF('2021'!$B$2:$B$21,A12)+COUNTIF('1920'!$B$2:$B$21,A12)+COUNTIF('1819'!$B$2:$B$21,A12)+COUNTIF('1718'!$B$2:$B$21,A12)</f>
        <v>5</v>
      </c>
      <c r="C12" s="10" t="n">
        <f aca="false">SUMIF('2122'!$B$2:$B$21,A12,'2122'!$C$2)+SUMIF('2021'!$B$2:$B$21,A12,'2021'!$C$2)+SUMIF('1920'!$B$2:$B$21,A12,'1920'!$C$2)+SUMIF('1819'!$B$2:$B$21,A12,'1819'!$C$2)+SUMIF('1718'!$B$2:$B$21,A12,'1718'!$C$2)</f>
        <v>190</v>
      </c>
      <c r="D12" s="12" t="n">
        <f aca="false">(SUMIF('2122'!$B$2:$B$21,A12,'2122'!$K$2:$K$21)+SUMIF('2021'!$B$2:$B$21,A12,'2021'!$K$2:$K$21)+SUMIF('1920'!$B$2:$B$21,A12,'1920'!$K$2:$K$21)+SUMIF('1819'!$B$2:$B$21,A12,'1819'!$K$2:$K$21)+SUMIF('1718'!$B$2:$B$21,A12,'1718'!$K$2:$K$21))/B12</f>
        <v>49</v>
      </c>
      <c r="E12" s="12" t="n">
        <f aca="false">(SUMIF('2122'!$B$2:$B$21,A12,'2122'!$D$2:$D$21)+SUMIF('2021'!$B$2:$B$21,A12,'2021'!$D$2:$D$21)+SUMIF('1920'!$B$2:$B$21,A12,'1920'!$D$2:$D$21)+SUMIF('1819'!$B$2:$B$21,A12,'1819'!$D$2:$D$21)+SUMIF('1718'!$B$2:$B$21,A12,'1718'!$D$2:$D$21))/B12</f>
        <v>12.2</v>
      </c>
      <c r="F12" s="12" t="n">
        <f aca="false">(SUMIF('2122'!$B$2:$B$21,A12,'2122'!$E$2:$E$21)+SUMIF('2021'!$B$2:$B$21,A12,'2021'!$E$2:$E$21)+SUMIF('1920'!$B$2:$B$21,A12,'1920'!$E$2:$E$21)+SUMIF('1819'!$B$2:$B$21,A12,'1819'!$E$2:$E$21)+SUMIF('1718'!$B$2:$B$21,A12,'1718'!$E$2:$E$21))/B12</f>
        <v>12.4</v>
      </c>
      <c r="G12" s="12" t="n">
        <f aca="false">(SUMIF('2122'!$B$2:$B$21,A12,'2122'!$F$2:$F$21)+SUMIF('2021'!$B$2:$B$21,A12,'2021'!$F$2:$F$21)+SUMIF('1920'!$B$2:$B$21,A12,'1920'!$F$2:$F$21)+SUMIF('1819'!$B$2:$B$21,A12,'1819'!$F$2:$F$21)+SUMIF('1718'!$B$2:$B$21,A12,'1718'!$F$2:$F$21))/B12</f>
        <v>13.4</v>
      </c>
      <c r="H12" s="12" t="n">
        <f aca="false">(SUMIF('2122'!$B$2:$B$21,A12,'2122'!$G$2:$G$21)+SUMIF('2021'!$B$2:$B$21,A12,'2021'!$G$2:$G$21)+SUMIF('1920'!$B$2:$B$21,A12,'1920'!$G$2:$G$21)+SUMIF('1819'!$B$2:$B$21,A12,'1819'!$G$2:$G$21)+SUMIF('1718'!$B$2:$B$21,A12,'1718'!$G$2:$G$21))/B12</f>
        <v>38.8</v>
      </c>
      <c r="I12" s="12" t="n">
        <f aca="false">(SUMIF('2122'!$B$2:$B$21,A12,'2122'!$H$2:$H$21)+SUMIF('2021'!$B$2:$B$21,A12,'2021'!$H$2:$H$21)+SUMIF('1920'!$B$2:$B$21,A12,'1920'!$H$2:$H$21)+SUMIF('1819'!$B$2:$B$21,A12,'1819'!$H$2:$H$21)+SUMIF('1718'!$B$2:$B$21,A12,'1718'!$H$2:$H$21))/B12</f>
        <v>37.8</v>
      </c>
      <c r="J12" s="12" t="n">
        <f aca="false">(SUMIF('2122'!$B$2:$B$21,A12,'2122'!$J$2:$J$21)+SUMIF('2021'!$B$2:$B$21,A12,'2021'!$J$2:$J$21)+SUMIF('1920'!$B$2:$B$21,A12,'1920'!$J$2:$J$21)+SUMIF('1819'!$B$2:$B$21,A12,'1819'!$J$2:$J$21)+SUMIF('1718'!$B$2:$B$21,A12,'1718'!$J$2:$J$21))/B12</f>
        <v>26.4</v>
      </c>
      <c r="K12" s="12" t="n">
        <f aca="false">(SUMIF('2122'!$B$2:$B$21,A12,'2122'!$AA$2:$AA$21)+SUMIF('2021'!$B$2:$B$21,A12,'2021'!$AA$2:$AA$21)+SUMIF('1920'!$B$2:$B$21,A12,'1920'!$AA$2:$AA$21)+SUMIF('1819'!$B$2:$B$21,A12,'1819'!$AA$2:$AA$21)+SUMIF('1718'!$B$2:$B$21,A12,'1718'!$AA$2:$AA$21))/B12</f>
        <v>384.6</v>
      </c>
      <c r="L12" s="12" t="n">
        <f aca="false">(SUMIF('2122'!$B$2:$B$21,A12,'2122'!$AF$2:$AF$21)+SUMIF('2021'!$B$2:$B$21,A12,'2021'!$AF$2:$AF$21)+SUMIF('1920'!$B$2:$B$21,A12,'1920'!$AF$2:$AF$21)+SUMIF('1819'!$B$2:$B$21,A12,'1819'!$AF$2:$AF$21)+SUMIF('1718'!$B$2:$B$21,A12,'1718'!$AF$2:$AF$21))/B12</f>
        <v>13679.8</v>
      </c>
      <c r="M12" s="13" t="n">
        <f aca="false">(SUMIF('2122'!$B$2:$B$21,A12,'2122'!$AX$2:$AX$21)+SUMIF('2021'!$B$2:$B$21,A12,'2021'!$AX$2:$AX$21)+SUMIF('1920'!$B$2:$B$21,A12,'1920'!$AX$2:$AX$21)+SUMIF('1819'!$B$2:$B$21,A12,'1819'!$AX$2:$AX$21)+SUMIF('1718'!$B$2:$B$21,A12,'1718'!$AX$2:$AX$21))/B12</f>
        <v>274.8</v>
      </c>
      <c r="N12" s="12" t="n">
        <f aca="false">(SUMIF('2122'!$B$2:$B$21,A12,'2122'!$AZ$2:$AZ$21)+SUMIF('2021'!$B$2:$B$21,A12,'2021'!$AZ$2:$AZ$21)+SUMIF('1920'!$B$2:$B$21,A12,'1920'!$AZ$2:$AZ$21)+SUMIF('1819'!$B$2:$B$21,A12,'1819'!$AZ$2:$AZ$21)+SUMIF('1718'!$B$2:$B$21,A12,'1718'!$AZ$2:$AZ$21))/B12</f>
        <v>17622.6</v>
      </c>
      <c r="O12" s="13" t="n">
        <f aca="false">(SUMIF('2122'!$B$2:$B$21,A12,'2122'!$BI$2:$BI$21)+SUMIF('2021'!$B$2:$B$21,A12,'2021'!$BI$2:$BI$21)+SUMIF('1920'!$B$2:$B$21,A12,'1920'!$BI$2:$BI$21)+SUMIF('1819'!$B$2:$B$21,A12,'1819'!$BI$2:$BI$21)+SUMIF('1718'!$B$2:$B$21,A12,'1718'!$BI$2:$BI$21))/B12</f>
        <v>642.2</v>
      </c>
      <c r="P12" s="13" t="n">
        <f aca="false">(SUMIF('2122'!$B$2:$B$21,A12,'2122'!$BL$2:$BL$21)+SUMIF('2021'!$B$2:$B$21,A12,'2021'!$BL$2:$BL$21)+SUMIF('1920'!$B$2:$B$21,A12,'1920'!$BL$2:$BL$21)+SUMIF('1819'!$B$2:$B$21,A12,'1819'!$BL$2:$BL$21)+SUMIF('1718'!$B$2:$B$21,A12,'1718'!$BL$2:$BL$21))/B12</f>
        <v>420.2</v>
      </c>
      <c r="Q12" s="12" t="n">
        <f aca="false">(SUMIF('2122'!$B$2:$B$21,A12,'2122'!$O$2:$O$21)+SUMIF('2021'!$B$2:$B$21,A12,'2021'!$O$2:$O$21)+SUMIF('1920'!$B$2:$B$21,A12,'1920'!$O$2:$O$21)+SUMIF('1819'!$B$2:$B$21,A12,'1819'!$O$2:$O$21)+SUMIF('1718'!$B$2:$B$21,A12,'1718'!$O$2:$O$21))/B12</f>
        <v>42.14</v>
      </c>
      <c r="R12" s="12" t="n">
        <f aca="false">(SUMIF('2122'!$B$2:$B$21,A12,'2122'!$N$2:$N$21)+SUMIF('2021'!$B$2:$B$21,A12,'2021'!$N$2:$N$21)+SUMIF('1920'!$B$2:$B$21,A12,'1920'!$N$2:$N$21)+SUMIF('1819'!$B$2:$B$21,A12,'1819'!$N$2:$N$21)+SUMIF('1718'!$B$2:$B$21,A12,'1718'!$N$2:$N$21))/B12</f>
        <v>27.3</v>
      </c>
      <c r="S12" s="13" t="n">
        <f aca="false">(SUMIF('2122'!$B$2:$B$21,A12,'2122'!$AW$2:$AW$21)+SUMIF('2021'!$B$2:$B$21,A12,'2021'!$AW$2:$AW$21)+SUMIF('1920'!$B$2:$B$21,A12,'1920'!$AW$2:$AW$21)+SUMIF('1819'!$B$2:$B$21,A12,'1819'!$AW$2:$AW$21)+SUMIF('1718'!$B$2:$B$21,A12,'1718'!$AW$2:$AW$21))/B12</f>
        <v>160.6</v>
      </c>
      <c r="T12" s="12" t="n">
        <f aca="false">(SUMIF('2122'!$B$2:$B$21,A12,'2122'!$BG$2:$BG$21)+SUMIF('2021'!$B$2:$B$21,A12,'2021'!$BG$2:$BG$21)+SUMIF('1920'!$B$2:$B$21,A12,'1920'!$BG$2:$BG$21)+SUMIF('1819'!$B$2:$B$21,A12,'1819'!$BG$2:$BG$21)+SUMIF('1718'!$B$2:$B$21,A12,'1718'!$BG$2:$BG$21))/B12</f>
        <v>770.4</v>
      </c>
      <c r="U12" s="13"/>
      <c r="V12" s="13"/>
      <c r="W12" s="13"/>
      <c r="X12" s="11"/>
      <c r="Y12" s="11"/>
      <c r="Z12" s="11"/>
      <c r="AA12" s="11"/>
      <c r="AB12" s="11"/>
      <c r="AC12" s="11"/>
      <c r="AD12" s="11"/>
      <c r="AE12" s="11"/>
    </row>
    <row r="13" customFormat="false" ht="15.75" hidden="false" customHeight="false" outlineLevel="0" collapsed="false">
      <c r="A13" s="10" t="s">
        <v>88</v>
      </c>
      <c r="B13" s="10" t="n">
        <f aca="false">COUNTIF('2122'!$B$2:$B$21,A13)+COUNTIF('2021'!$B$2:$B$21,A13)+COUNTIF('1920'!$B$2:$B$21,A13)+COUNTIF('1819'!$B$2:$B$21,A13)+COUNTIF('1718'!$B$2:$B$21,A13)</f>
        <v>2</v>
      </c>
      <c r="C13" s="10" t="n">
        <f aca="false">SUMIF('2122'!$B$2:$B$21,A13,'2122'!$C$2)+SUMIF('2021'!$B$2:$B$21,A13,'2021'!$C$2)+SUMIF('1920'!$B$2:$B$21,A13,'1920'!$C$2)+SUMIF('1819'!$B$2:$B$21,A13,'1819'!$C$2)+SUMIF('1718'!$B$2:$B$21,A13,'1718'!$C$2)</f>
        <v>76</v>
      </c>
      <c r="D13" s="12" t="n">
        <f aca="false">(SUMIF('2122'!$B$2:$B$21,A13,'2122'!$K$2:$K$21)+SUMIF('2021'!$B$2:$B$21,A13,'2021'!$K$2:$K$21)+SUMIF('1920'!$B$2:$B$21,A13,'1920'!$K$2:$K$21)+SUMIF('1819'!$B$2:$B$21,A13,'1819'!$K$2:$K$21)+SUMIF('1718'!$B$2:$B$21,A13,'1718'!$K$2:$K$21))/B13</f>
        <v>44</v>
      </c>
      <c r="E13" s="12" t="n">
        <f aca="false">(SUMIF('2122'!$B$2:$B$21,A13,'2122'!$D$2:$D$21)+SUMIF('2021'!$B$2:$B$21,A13,'2021'!$D$2:$D$21)+SUMIF('1920'!$B$2:$B$21,A13,'1920'!$D$2:$D$21)+SUMIF('1819'!$B$2:$B$21,A13,'1819'!$D$2:$D$21)+SUMIF('1718'!$B$2:$B$21,A13,'1718'!$D$2:$D$21))/B13</f>
        <v>11.5</v>
      </c>
      <c r="F13" s="12" t="n">
        <f aca="false">(SUMIF('2122'!$B$2:$B$21,A13,'2122'!$E$2:$E$21)+SUMIF('2021'!$B$2:$B$21,A13,'2021'!$E$2:$E$21)+SUMIF('1920'!$B$2:$B$21,A13,'1920'!$E$2:$E$21)+SUMIF('1819'!$B$2:$B$21,A13,'1819'!$E$2:$E$21)+SUMIF('1718'!$B$2:$B$21,A13,'1718'!$E$2:$E$21))/B13</f>
        <v>9.5</v>
      </c>
      <c r="G13" s="12" t="n">
        <f aca="false">(SUMIF('2122'!$B$2:$B$21,A13,'2122'!$F$2:$F$21)+SUMIF('2021'!$B$2:$B$21,A13,'2021'!$F$2:$F$21)+SUMIF('1920'!$B$2:$B$21,A13,'1920'!$F$2:$F$21)+SUMIF('1819'!$B$2:$B$21,A13,'1819'!$F$2:$F$21)+SUMIF('1718'!$B$2:$B$21,A13,'1718'!$F$2:$F$21))/B13</f>
        <v>17</v>
      </c>
      <c r="H13" s="12" t="n">
        <f aca="false">(SUMIF('2122'!$B$2:$B$21,A13,'2122'!$G$2:$G$21)+SUMIF('2021'!$B$2:$B$21,A13,'2021'!$G$2:$G$21)+SUMIF('1920'!$B$2:$B$21,A13,'1920'!$G$2:$G$21)+SUMIF('1819'!$B$2:$B$21,A13,'1819'!$G$2:$G$21)+SUMIF('1718'!$B$2:$B$21,A13,'1718'!$G$2:$G$21))/B13</f>
        <v>43.5</v>
      </c>
      <c r="I13" s="12" t="n">
        <f aca="false">(SUMIF('2122'!$B$2:$B$21,A13,'2122'!$H$2:$H$21)+SUMIF('2021'!$B$2:$B$21,A13,'2021'!$H$2:$H$21)+SUMIF('1920'!$B$2:$B$21,A13,'1920'!$H$2:$H$21)+SUMIF('1819'!$B$2:$B$21,A13,'1819'!$H$2:$H$21)+SUMIF('1718'!$B$2:$B$21,A13,'1718'!$H$2:$H$21))/B13</f>
        <v>56</v>
      </c>
      <c r="J13" s="12" t="n">
        <f aca="false">(SUMIF('2122'!$B$2:$B$21,A13,'2122'!$J$2:$J$21)+SUMIF('2021'!$B$2:$B$21,A13,'2021'!$J$2:$J$21)+SUMIF('1920'!$B$2:$B$21,A13,'1920'!$J$2:$J$21)+SUMIF('1819'!$B$2:$B$21,A13,'1819'!$J$2:$J$21)+SUMIF('1718'!$B$2:$B$21,A13,'1718'!$J$2:$J$21))/B13</f>
        <v>27</v>
      </c>
      <c r="K13" s="12" t="n">
        <f aca="false">(SUMIF('2122'!$B$2:$B$21,A13,'2122'!$AA$2:$AA$21)+SUMIF('2021'!$B$2:$B$21,A13,'2021'!$AA$2:$AA$21)+SUMIF('1920'!$B$2:$B$21,A13,'1920'!$AA$2:$AA$21)+SUMIF('1819'!$B$2:$B$21,A13,'1819'!$AA$2:$AA$21)+SUMIF('1718'!$B$2:$B$21,A13,'1718'!$AA$2:$AA$21))/B13</f>
        <v>419.5</v>
      </c>
      <c r="L13" s="12" t="n">
        <f aca="false">(SUMIF('2122'!$B$2:$B$21,A13,'2122'!$AF$2:$AF$21)+SUMIF('2021'!$B$2:$B$21,A13,'2021'!$AF$2:$AF$21)+SUMIF('1920'!$B$2:$B$21,A13,'1920'!$AF$2:$AF$21)+SUMIF('1819'!$B$2:$B$21,A13,'1819'!$AF$2:$AF$21)+SUMIF('1718'!$B$2:$B$21,A13,'1718'!$AF$2:$AF$21))/B13</f>
        <v>16624.5</v>
      </c>
      <c r="M13" s="13" t="n">
        <f aca="false">(SUMIF('2122'!$B$2:$B$21,A13,'2122'!$AX$2:$AX$21)+SUMIF('2021'!$B$2:$B$21,A13,'2021'!$AX$2:$AX$21)+SUMIF('1920'!$B$2:$B$21,A13,'1920'!$AX$2:$AX$21)+SUMIF('1819'!$B$2:$B$21,A13,'1819'!$AX$2:$AX$21)+SUMIF('1718'!$B$2:$B$21,A13,'1718'!$AX$2:$AX$21))/B13</f>
        <v>338</v>
      </c>
      <c r="N13" s="12" t="n">
        <f aca="false">(SUMIF('2122'!$B$2:$B$21,A13,'2122'!$AZ$2:$AZ$21)+SUMIF('2021'!$B$2:$B$21,A13,'2021'!$AZ$2:$AZ$21)+SUMIF('1920'!$B$2:$B$21,A13,'1920'!$AZ$2:$AZ$21)+SUMIF('1819'!$B$2:$B$21,A13,'1819'!$AZ$2:$AZ$21)+SUMIF('1718'!$B$2:$B$21,A13,'1718'!$AZ$2:$AZ$21))/B13</f>
        <v>20591.5</v>
      </c>
      <c r="O13" s="13" t="n">
        <f aca="false">(SUMIF('2122'!$B$2:$B$21,A13,'2122'!$BI$2:$BI$21)+SUMIF('2021'!$B$2:$B$21,A13,'2021'!$BI$2:$BI$21)+SUMIF('1920'!$B$2:$B$21,A13,'1920'!$BI$2:$BI$21)+SUMIF('1819'!$B$2:$B$21,A13,'1819'!$BI$2:$BI$21)+SUMIF('1718'!$B$2:$B$21,A13,'1718'!$BI$2:$BI$21))/B13</f>
        <v>576</v>
      </c>
      <c r="P13" s="13" t="n">
        <f aca="false">(SUMIF('2122'!$B$2:$B$21,A13,'2122'!$BL$2:$BL$21)+SUMIF('2021'!$B$2:$B$21,A13,'2021'!$BL$2:$BL$21)+SUMIF('1920'!$B$2:$B$21,A13,'1920'!$BL$2:$BL$21)+SUMIF('1819'!$B$2:$B$21,A13,'1819'!$BL$2:$BL$21)+SUMIF('1718'!$B$2:$B$21,A13,'1718'!$BL$2:$BL$21))/B13</f>
        <v>461</v>
      </c>
      <c r="Q13" s="12" t="n">
        <f aca="false">(SUMIF('2122'!$B$2:$B$21,A13,'2122'!$O$2:$O$21)+SUMIF('2021'!$B$2:$B$21,A13,'2021'!$O$2:$O$21)+SUMIF('1920'!$B$2:$B$21,A13,'1920'!$O$2:$O$21)+SUMIF('1819'!$B$2:$B$21,A13,'1819'!$O$2:$O$21)+SUMIF('1718'!$B$2:$B$21,A13,'1718'!$O$2:$O$21))/B13</f>
        <v>47.4</v>
      </c>
      <c r="R13" s="12" t="n">
        <f aca="false">(SUMIF('2122'!$B$2:$B$21,A13,'2122'!$N$2:$N$21)+SUMIF('2021'!$B$2:$B$21,A13,'2021'!$N$2:$N$21)+SUMIF('1920'!$B$2:$B$21,A13,'1920'!$N$2:$N$21)+SUMIF('1819'!$B$2:$B$21,A13,'1819'!$N$2:$N$21)+SUMIF('1718'!$B$2:$B$21,A13,'1718'!$N$2:$N$21))/B13</f>
        <v>26.45</v>
      </c>
      <c r="S13" s="13" t="n">
        <f aca="false">(SUMIF('2122'!$B$2:$B$21,A13,'2122'!$AW$2:$AW$21)+SUMIF('2021'!$B$2:$B$21,A13,'2021'!$AW$2:$AW$21)+SUMIF('1920'!$B$2:$B$21,A13,'1920'!$AW$2:$AW$21)+SUMIF('1819'!$B$2:$B$21,A13,'1819'!$AW$2:$AW$21)+SUMIF('1718'!$B$2:$B$21,A13,'1718'!$AW$2:$AW$21))/B13</f>
        <v>156</v>
      </c>
      <c r="T13" s="12" t="n">
        <f aca="false">(SUMIF('2122'!$B$2:$B$21,A13,'2122'!$BG$2:$BG$21)+SUMIF('2021'!$B$2:$B$21,A13,'2021'!$BG$2:$BG$21)+SUMIF('1920'!$B$2:$B$21,A13,'1920'!$BG$2:$BG$21)+SUMIF('1819'!$B$2:$B$21,A13,'1819'!$BG$2:$BG$21)+SUMIF('1718'!$B$2:$B$21,A13,'1718'!$BG$2:$BG$21))/B13</f>
        <v>696</v>
      </c>
      <c r="U13" s="13"/>
      <c r="V13" s="13"/>
      <c r="W13" s="13"/>
      <c r="X13" s="11"/>
      <c r="Y13" s="11"/>
      <c r="Z13" s="11"/>
      <c r="AA13" s="11"/>
      <c r="AB13" s="11"/>
      <c r="AC13" s="11"/>
      <c r="AD13" s="11"/>
      <c r="AE13" s="11"/>
    </row>
    <row r="14" customFormat="false" ht="15.75" hidden="false" customHeight="false" outlineLevel="0" collapsed="false">
      <c r="A14" s="10" t="s">
        <v>74</v>
      </c>
      <c r="B14" s="10" t="n">
        <f aca="false">COUNTIF('2122'!$B$2:$B$21,A14)+COUNTIF('2021'!$B$2:$B$21,A14)+COUNTIF('1920'!$B$2:$B$21,A14)+COUNTIF('1819'!$B$2:$B$21,A14)+COUNTIF('1718'!$B$2:$B$21,A14)</f>
        <v>3</v>
      </c>
      <c r="C14" s="10" t="n">
        <f aca="false">SUMIF('2122'!$B$2:$B$21,A14,'2122'!$C$2)+SUMIF('2021'!$B$2:$B$21,A14,'2021'!$C$2)+SUMIF('1920'!$B$2:$B$21,A14,'1920'!$C$2)+SUMIF('1819'!$B$2:$B$21,A14,'1819'!$C$2)+SUMIF('1718'!$B$2:$B$21,A14,'1718'!$C$2)</f>
        <v>114</v>
      </c>
      <c r="D14" s="12" t="n">
        <f aca="false">(SUMIF('2122'!$B$2:$B$21,A14,'2122'!$K$2:$K$21)+SUMIF('2021'!$B$2:$B$21,A14,'2021'!$K$2:$K$21)+SUMIF('1920'!$B$2:$B$21,A14,'1920'!$K$2:$K$21)+SUMIF('1819'!$B$2:$B$21,A14,'1819'!$K$2:$K$21)+SUMIF('1718'!$B$2:$B$21,A14,'1718'!$K$2:$K$21))/B14</f>
        <v>46.66666667</v>
      </c>
      <c r="E14" s="12" t="n">
        <f aca="false">(SUMIF('2122'!$B$2:$B$21,A14,'2122'!$D$2:$D$21)+SUMIF('2021'!$B$2:$B$21,A14,'2021'!$D$2:$D$21)+SUMIF('1920'!$B$2:$B$21,A14,'1920'!$D$2:$D$21)+SUMIF('1819'!$B$2:$B$21,A14,'1819'!$D$2:$D$21)+SUMIF('1718'!$B$2:$B$21,A14,'1718'!$D$2:$D$21))/B14</f>
        <v>12.33333333</v>
      </c>
      <c r="F14" s="12" t="n">
        <f aca="false">(SUMIF('2122'!$B$2:$B$21,A14,'2122'!$E$2:$E$21)+SUMIF('2021'!$B$2:$B$21,A14,'2021'!$E$2:$E$21)+SUMIF('1920'!$B$2:$B$21,A14,'1920'!$E$2:$E$21)+SUMIF('1819'!$B$2:$B$21,A14,'1819'!$E$2:$E$21)+SUMIF('1718'!$B$2:$B$21,A14,'1718'!$E$2:$E$21))/B14</f>
        <v>9.666666667</v>
      </c>
      <c r="G14" s="12" t="n">
        <f aca="false">(SUMIF('2122'!$B$2:$B$21,A14,'2122'!$F$2:$F$21)+SUMIF('2021'!$B$2:$B$21,A14,'2021'!$F$2:$F$21)+SUMIF('1920'!$B$2:$B$21,A14,'1920'!$F$2:$F$21)+SUMIF('1819'!$B$2:$B$21,A14,'1819'!$F$2:$F$21)+SUMIF('1718'!$B$2:$B$21,A14,'1718'!$F$2:$F$21))/B14</f>
        <v>16</v>
      </c>
      <c r="H14" s="12" t="n">
        <f aca="false">(SUMIF('2122'!$B$2:$B$21,A14,'2122'!$G$2:$G$21)+SUMIF('2021'!$B$2:$B$21,A14,'2021'!$G$2:$G$21)+SUMIF('1920'!$B$2:$B$21,A14,'1920'!$G$2:$G$21)+SUMIF('1819'!$B$2:$B$21,A14,'1819'!$G$2:$G$21)+SUMIF('1718'!$B$2:$B$21,A14,'1718'!$G$2:$G$21))/B14</f>
        <v>47.66666667</v>
      </c>
      <c r="I14" s="12" t="n">
        <f aca="false">(SUMIF('2122'!$B$2:$B$21,A14,'2122'!$H$2:$H$21)+SUMIF('2021'!$B$2:$B$21,A14,'2021'!$H$2:$H$21)+SUMIF('1920'!$B$2:$B$21,A14,'1920'!$H$2:$H$21)+SUMIF('1819'!$B$2:$B$21,A14,'1819'!$H$2:$H$21)+SUMIF('1718'!$B$2:$B$21,A14,'1718'!$H$2:$H$21))/B14</f>
        <v>57</v>
      </c>
      <c r="J14" s="12" t="n">
        <f aca="false">(SUMIF('2122'!$B$2:$B$21,A14,'2122'!$J$2:$J$21)+SUMIF('2021'!$B$2:$B$21,A14,'2021'!$J$2:$J$21)+SUMIF('1920'!$B$2:$B$21,A14,'1920'!$J$2:$J$21)+SUMIF('1819'!$B$2:$B$21,A14,'1819'!$J$2:$J$21)+SUMIF('1718'!$B$2:$B$21,A14,'1718'!$J$2:$J$21))/B14</f>
        <v>30.66666667</v>
      </c>
      <c r="K14" s="12" t="n">
        <f aca="false">(SUMIF('2122'!$B$2:$B$21,A14,'2122'!$AA$2:$AA$21)+SUMIF('2021'!$B$2:$B$21,A14,'2021'!$AA$2:$AA$21)+SUMIF('1920'!$B$2:$B$21,A14,'1920'!$AA$2:$AA$21)+SUMIF('1819'!$B$2:$B$21,A14,'1819'!$AA$2:$AA$21)+SUMIF('1718'!$B$2:$B$21,A14,'1718'!$AA$2:$AA$21))/B14</f>
        <v>388</v>
      </c>
      <c r="L14" s="12" t="n">
        <f aca="false">(SUMIF('2122'!$B$2:$B$21,A14,'2122'!$AF$2:$AF$21)+SUMIF('2021'!$B$2:$B$21,A14,'2021'!$AF$2:$AF$21)+SUMIF('1920'!$B$2:$B$21,A14,'1920'!$AF$2:$AF$21)+SUMIF('1819'!$B$2:$B$21,A14,'1819'!$AF$2:$AF$21)+SUMIF('1718'!$B$2:$B$21,A14,'1718'!$AF$2:$AF$21))/B14</f>
        <v>14110</v>
      </c>
      <c r="M14" s="13" t="n">
        <f aca="false">(SUMIF('2122'!$B$2:$B$21,A14,'2122'!$AX$2:$AX$21)+SUMIF('2021'!$B$2:$B$21,A14,'2021'!$AX$2:$AX$21)+SUMIF('1920'!$B$2:$B$21,A14,'1920'!$AX$2:$AX$21)+SUMIF('1819'!$B$2:$B$21,A14,'1819'!$AX$2:$AX$21)+SUMIF('1718'!$B$2:$B$21,A14,'1718'!$AX$2:$AX$21))/B14</f>
        <v>294</v>
      </c>
      <c r="N14" s="12" t="n">
        <f aca="false">(SUMIF('2122'!$B$2:$B$21,A14,'2122'!$AZ$2:$AZ$21)+SUMIF('2021'!$B$2:$B$21,A14,'2021'!$AZ$2:$AZ$21)+SUMIF('1920'!$B$2:$B$21,A14,'1920'!$AZ$2:$AZ$21)+SUMIF('1819'!$B$2:$B$21,A14,'1819'!$AZ$2:$AZ$21)+SUMIF('1718'!$B$2:$B$21,A14,'1718'!$AZ$2:$AZ$21))/B14</f>
        <v>17966.66667</v>
      </c>
      <c r="O14" s="13" t="n">
        <f aca="false">(SUMIF('2122'!$B$2:$B$21,A14,'2122'!$BI$2:$BI$21)+SUMIF('2021'!$B$2:$B$21,A14,'2021'!$BI$2:$BI$21)+SUMIF('1920'!$B$2:$B$21,A14,'1920'!$BI$2:$BI$21)+SUMIF('1819'!$B$2:$B$21,A14,'1819'!$BI$2:$BI$21)+SUMIF('1718'!$B$2:$B$21,A14,'1718'!$BI$2:$BI$21))/B14</f>
        <v>533.3333333</v>
      </c>
      <c r="P14" s="13" t="n">
        <f aca="false">(SUMIF('2122'!$B$2:$B$21,A14,'2122'!$BL$2:$BL$21)+SUMIF('2021'!$B$2:$B$21,A14,'2021'!$BL$2:$BL$21)+SUMIF('1920'!$B$2:$B$21,A14,'1920'!$BL$2:$BL$21)+SUMIF('1819'!$B$2:$B$21,A14,'1819'!$BL$2:$BL$21)+SUMIF('1718'!$B$2:$B$21,A14,'1718'!$BL$2:$BL$21))/B14</f>
        <v>367</v>
      </c>
      <c r="Q14" s="12" t="n">
        <f aca="false">(SUMIF('2122'!$B$2:$B$21,A14,'2122'!$O$2:$O$21)+SUMIF('2021'!$B$2:$B$21,A14,'2021'!$O$2:$O$21)+SUMIF('1920'!$B$2:$B$21,A14,'1920'!$O$2:$O$21)+SUMIF('1819'!$B$2:$B$21,A14,'1819'!$O$2:$O$21)+SUMIF('1718'!$B$2:$B$21,A14,'1718'!$O$2:$O$21))/B14</f>
        <v>43.3</v>
      </c>
      <c r="R14" s="12" t="n">
        <f aca="false">(SUMIF('2122'!$B$2:$B$21,A14,'2122'!$N$2:$N$21)+SUMIF('2021'!$B$2:$B$21,A14,'2021'!$N$2:$N$21)+SUMIF('1920'!$B$2:$B$21,A14,'1920'!$N$2:$N$21)+SUMIF('1819'!$B$2:$B$21,A14,'1819'!$N$2:$N$21)+SUMIF('1718'!$B$2:$B$21,A14,'1718'!$N$2:$N$21))/B14</f>
        <v>27.43333333</v>
      </c>
      <c r="S14" s="13" t="n">
        <f aca="false">(SUMIF('2122'!$B$2:$B$21,A14,'2122'!$AW$2:$AW$21)+SUMIF('2021'!$B$2:$B$21,A14,'2021'!$AW$2:$AW$21)+SUMIF('1920'!$B$2:$B$21,A14,'1920'!$AW$2:$AW$21)+SUMIF('1819'!$B$2:$B$21,A14,'1819'!$AW$2:$AW$21)+SUMIF('1718'!$B$2:$B$21,A14,'1718'!$AW$2:$AW$21))/B14</f>
        <v>150</v>
      </c>
      <c r="T14" s="12" t="n">
        <f aca="false">(SUMIF('2122'!$B$2:$B$21,A14,'2122'!$BG$2:$BG$21)+SUMIF('2021'!$B$2:$B$21,A14,'2021'!$BG$2:$BG$21)+SUMIF('1920'!$B$2:$B$21,A14,'1920'!$BG$2:$BG$21)+SUMIF('1819'!$B$2:$B$21,A14,'1819'!$BG$2:$BG$21)+SUMIF('1718'!$B$2:$B$21,A14,'1718'!$BG$2:$BG$21))/B14</f>
        <v>675</v>
      </c>
      <c r="U14" s="13"/>
      <c r="V14" s="13"/>
      <c r="W14" s="13"/>
      <c r="X14" s="11"/>
      <c r="Y14" s="11"/>
      <c r="Z14" s="11"/>
      <c r="AA14" s="11"/>
      <c r="AB14" s="11"/>
      <c r="AC14" s="11"/>
      <c r="AD14" s="11"/>
      <c r="AE14" s="11"/>
    </row>
    <row r="15" customFormat="false" ht="15.75" hidden="false" customHeight="false" outlineLevel="0" collapsed="false">
      <c r="A15" s="10" t="s">
        <v>85</v>
      </c>
      <c r="B15" s="10" t="n">
        <f aca="false">COUNTIF('2122'!$B$2:$B$21,A15)+COUNTIF('2021'!$B$2:$B$21,A15)+COUNTIF('1920'!$B$2:$B$21,A15)+COUNTIF('1819'!$B$2:$B$21,A15)+COUNTIF('1718'!$B$2:$B$21,A15)</f>
        <v>2</v>
      </c>
      <c r="C15" s="10" t="n">
        <f aca="false">SUMIF('2122'!$B$2:$B$21,A15,'2122'!$C$2)+SUMIF('2021'!$B$2:$B$21,A15,'2021'!$C$2)+SUMIF('1920'!$B$2:$B$21,A15,'1920'!$C$2)+SUMIF('1819'!$B$2:$B$21,A15,'1819'!$C$2)+SUMIF('1718'!$B$2:$B$21,A15,'1718'!$C$2)</f>
        <v>76</v>
      </c>
      <c r="D15" s="12" t="n">
        <f aca="false">(SUMIF('2122'!$B$2:$B$21,A15,'2122'!$K$2:$K$21)+SUMIF('2021'!$B$2:$B$21,A15,'2021'!$K$2:$K$21)+SUMIF('1920'!$B$2:$B$21,A15,'1920'!$K$2:$K$21)+SUMIF('1819'!$B$2:$B$21,A15,'1819'!$K$2:$K$21)+SUMIF('1718'!$B$2:$B$21,A15,'1718'!$K$2:$K$21))/B15</f>
        <v>33.5</v>
      </c>
      <c r="E15" s="12" t="n">
        <f aca="false">(SUMIF('2122'!$B$2:$B$21,A15,'2122'!$D$2:$D$21)+SUMIF('2021'!$B$2:$B$21,A15,'2021'!$D$2:$D$21)+SUMIF('1920'!$B$2:$B$21,A15,'1920'!$D$2:$D$21)+SUMIF('1819'!$B$2:$B$21,A15,'1819'!$D$2:$D$21)+SUMIF('1718'!$B$2:$B$21,A15,'1718'!$D$2:$D$21))/B15</f>
        <v>7</v>
      </c>
      <c r="F15" s="12" t="n">
        <f aca="false">(SUMIF('2122'!$B$2:$B$21,A15,'2122'!$E$2:$E$21)+SUMIF('2021'!$B$2:$B$21,A15,'2021'!$E$2:$E$21)+SUMIF('1920'!$B$2:$B$21,A15,'1920'!$E$2:$E$21)+SUMIF('1819'!$B$2:$B$21,A15,'1819'!$E$2:$E$21)+SUMIF('1718'!$B$2:$B$21,A15,'1718'!$E$2:$E$21))/B15</f>
        <v>12.5</v>
      </c>
      <c r="G15" s="12" t="n">
        <f aca="false">(SUMIF('2122'!$B$2:$B$21,A15,'2122'!$F$2:$F$21)+SUMIF('2021'!$B$2:$B$21,A15,'2021'!$F$2:$F$21)+SUMIF('1920'!$B$2:$B$21,A15,'1920'!$F$2:$F$21)+SUMIF('1819'!$B$2:$B$21,A15,'1819'!$F$2:$F$21)+SUMIF('1718'!$B$2:$B$21,A15,'1718'!$F$2:$F$21))/B15</f>
        <v>18.5</v>
      </c>
      <c r="H15" s="12" t="n">
        <f aca="false">(SUMIF('2122'!$B$2:$B$21,A15,'2122'!$G$2:$G$21)+SUMIF('2021'!$B$2:$B$21,A15,'2021'!$G$2:$G$21)+SUMIF('1920'!$B$2:$B$21,A15,'1920'!$G$2:$G$21)+SUMIF('1819'!$B$2:$B$21,A15,'1819'!$G$2:$G$21)+SUMIF('1718'!$B$2:$B$21,A15,'1718'!$G$2:$G$21))/B15</f>
        <v>38.5</v>
      </c>
      <c r="I15" s="12" t="n">
        <f aca="false">(SUMIF('2122'!$B$2:$B$21,A15,'2122'!$H$2:$H$21)+SUMIF('2021'!$B$2:$B$21,A15,'2021'!$H$2:$H$21)+SUMIF('1920'!$B$2:$B$21,A15,'1920'!$H$2:$H$21)+SUMIF('1819'!$B$2:$B$21,A15,'1819'!$H$2:$H$21)+SUMIF('1718'!$B$2:$B$21,A15,'1718'!$H$2:$H$21))/B15</f>
        <v>59</v>
      </c>
      <c r="J15" s="12" t="n">
        <f aca="false">(SUMIF('2122'!$B$2:$B$21,A15,'2122'!$J$2:$J$21)+SUMIF('2021'!$B$2:$B$21,A15,'2021'!$J$2:$J$21)+SUMIF('1920'!$B$2:$B$21,A15,'1920'!$J$2:$J$21)+SUMIF('1819'!$B$2:$B$21,A15,'1819'!$J$2:$J$21)+SUMIF('1718'!$B$2:$B$21,A15,'1718'!$J$2:$J$21))/B15</f>
        <v>25.5</v>
      </c>
      <c r="K15" s="12" t="n">
        <f aca="false">(SUMIF('2122'!$B$2:$B$21,A15,'2122'!$AA$2:$AA$21)+SUMIF('2021'!$B$2:$B$21,A15,'2021'!$AA$2:$AA$21)+SUMIF('1920'!$B$2:$B$21,A15,'1920'!$AA$2:$AA$21)+SUMIF('1819'!$B$2:$B$21,A15,'1819'!$AA$2:$AA$21)+SUMIF('1718'!$B$2:$B$21,A15,'1718'!$AA$2:$AA$21))/B15</f>
        <v>433.5</v>
      </c>
      <c r="L15" s="12" t="n">
        <f aca="false">(SUMIF('2122'!$B$2:$B$21,A15,'2122'!$AF$2:$AF$21)+SUMIF('2021'!$B$2:$B$21,A15,'2021'!$AF$2:$AF$21)+SUMIF('1920'!$B$2:$B$21,A15,'1920'!$AF$2:$AF$21)+SUMIF('1819'!$B$2:$B$21,A15,'1819'!$AF$2:$AF$21)+SUMIF('1718'!$B$2:$B$21,A15,'1718'!$AF$2:$AF$21))/B15</f>
        <v>16185.5</v>
      </c>
      <c r="M15" s="13" t="n">
        <f aca="false">(SUMIF('2122'!$B$2:$B$21,A15,'2122'!$AX$2:$AX$21)+SUMIF('2021'!$B$2:$B$21,A15,'2021'!$AX$2:$AX$21)+SUMIF('1920'!$B$2:$B$21,A15,'1920'!$AX$2:$AX$21)+SUMIF('1819'!$B$2:$B$21,A15,'1819'!$AX$2:$AX$21)+SUMIF('1718'!$B$2:$B$21,A15,'1718'!$AX$2:$AX$21))/B15</f>
        <v>370</v>
      </c>
      <c r="N15" s="12" t="n">
        <f aca="false">(SUMIF('2122'!$B$2:$B$21,A15,'2122'!$AZ$2:$AZ$21)+SUMIF('2021'!$B$2:$B$21,A15,'2021'!$AZ$2:$AZ$21)+SUMIF('1920'!$B$2:$B$21,A15,'1920'!$AZ$2:$AZ$21)+SUMIF('1819'!$B$2:$B$21,A15,'1819'!$AZ$2:$AZ$21)+SUMIF('1718'!$B$2:$B$21,A15,'1718'!$AZ$2:$AZ$21))/B15</f>
        <v>20171.5</v>
      </c>
      <c r="O15" s="13" t="n">
        <f aca="false">(SUMIF('2122'!$B$2:$B$21,A15,'2122'!$BI$2:$BI$21)+SUMIF('2021'!$B$2:$B$21,A15,'2021'!$BI$2:$BI$21)+SUMIF('1920'!$B$2:$B$21,A15,'1920'!$BI$2:$BI$21)+SUMIF('1819'!$B$2:$B$21,A15,'1819'!$BI$2:$BI$21)+SUMIF('1718'!$B$2:$B$21,A15,'1718'!$BI$2:$BI$21))/B15</f>
        <v>553.5</v>
      </c>
      <c r="P15" s="13" t="n">
        <f aca="false">(SUMIF('2122'!$B$2:$B$21,A15,'2122'!$BL$2:$BL$21)+SUMIF('2021'!$B$2:$B$21,A15,'2021'!$BL$2:$BL$21)+SUMIF('1920'!$B$2:$B$21,A15,'1920'!$BL$2:$BL$21)+SUMIF('1819'!$B$2:$B$21,A15,'1819'!$BL$2:$BL$21)+SUMIF('1718'!$B$2:$B$21,A15,'1718'!$BL$2:$BL$21))/B15</f>
        <v>438.5</v>
      </c>
      <c r="Q15" s="12" t="n">
        <f aca="false">(SUMIF('2122'!$B$2:$B$21,A15,'2122'!$O$2:$O$21)+SUMIF('2021'!$B$2:$B$21,A15,'2021'!$O$2:$O$21)+SUMIF('1920'!$B$2:$B$21,A15,'1920'!$O$2:$O$21)+SUMIF('1819'!$B$2:$B$21,A15,'1819'!$O$2:$O$21)+SUMIF('1718'!$B$2:$B$21,A15,'1718'!$O$2:$O$21))/B15</f>
        <v>46.4</v>
      </c>
      <c r="R15" s="12" t="n">
        <f aca="false">(SUMIF('2122'!$B$2:$B$21,A15,'2122'!$N$2:$N$21)+SUMIF('2021'!$B$2:$B$21,A15,'2021'!$N$2:$N$21)+SUMIF('1920'!$B$2:$B$21,A15,'1920'!$N$2:$N$21)+SUMIF('1819'!$B$2:$B$21,A15,'1819'!$N$2:$N$21)+SUMIF('1718'!$B$2:$B$21,A15,'1718'!$N$2:$N$21))/B15</f>
        <v>27.35</v>
      </c>
      <c r="S15" s="13" t="n">
        <f aca="false">(SUMIF('2122'!$B$2:$B$21,A15,'2122'!$AW$2:$AW$21)+SUMIF('2021'!$B$2:$B$21,A15,'2021'!$AW$2:$AW$21)+SUMIF('1920'!$B$2:$B$21,A15,'1920'!$AW$2:$AW$21)+SUMIF('1819'!$B$2:$B$21,A15,'1819'!$AW$2:$AW$21)+SUMIF('1718'!$B$2:$B$21,A15,'1718'!$AW$2:$AW$21))/B15</f>
        <v>162</v>
      </c>
      <c r="T15" s="12" t="n">
        <f aca="false">(SUMIF('2122'!$B$2:$B$21,A15,'2122'!$BG$2:$BG$21)+SUMIF('2021'!$B$2:$B$21,A15,'2021'!$BG$2:$BG$21)+SUMIF('1920'!$B$2:$B$21,A15,'1920'!$BG$2:$BG$21)+SUMIF('1819'!$B$2:$B$21,A15,'1819'!$BG$2:$BG$21)+SUMIF('1718'!$B$2:$B$21,A15,'1718'!$BG$2:$BG$21))/B15</f>
        <v>660</v>
      </c>
      <c r="U15" s="13"/>
      <c r="V15" s="13"/>
      <c r="W15" s="13"/>
      <c r="X15" s="11"/>
      <c r="Y15" s="11"/>
      <c r="Z15" s="11"/>
      <c r="AA15" s="11"/>
      <c r="AB15" s="11"/>
      <c r="AC15" s="11"/>
      <c r="AD15" s="11"/>
      <c r="AE15" s="11"/>
    </row>
    <row r="16" customFormat="false" ht="15.75" hidden="false" customHeight="false" outlineLevel="0" collapsed="false">
      <c r="A16" s="10" t="s">
        <v>89</v>
      </c>
      <c r="B16" s="10" t="n">
        <f aca="false">COUNTIF('2122'!$B$2:$B$21,A16)+COUNTIF('2021'!$B$2:$B$21,A16)+COUNTIF('1920'!$B$2:$B$21,A16)+COUNTIF('1819'!$B$2:$B$21,A16)+COUNTIF('1718'!$B$2:$B$21,A16)</f>
        <v>1</v>
      </c>
      <c r="C16" s="10" t="n">
        <f aca="false">SUMIF('2122'!$B$2:$B$21,A16,'2122'!$C$2)+SUMIF('2021'!$B$2:$B$21,A16,'2021'!$C$2)+SUMIF('1920'!$B$2:$B$21,A16,'1920'!$C$2)+SUMIF('1819'!$B$2:$B$21,A16,'1819'!$C$2)+SUMIF('1718'!$B$2:$B$21,A16,'1718'!$C$2)</f>
        <v>38</v>
      </c>
      <c r="D16" s="12" t="n">
        <f aca="false">(SUMIF('2122'!$B$2:$B$21,A16,'2122'!$K$2:$K$21)+SUMIF('2021'!$B$2:$B$21,A16,'2021'!$K$2:$K$21)+SUMIF('1920'!$B$2:$B$21,A16,'1920'!$K$2:$K$21)+SUMIF('1819'!$B$2:$B$21,A16,'1819'!$K$2:$K$21)+SUMIF('1718'!$B$2:$B$21,A16,'1718'!$K$2:$K$21))/B16</f>
        <v>29</v>
      </c>
      <c r="E16" s="12" t="n">
        <f aca="false">(SUMIF('2122'!$B$2:$B$21,A16,'2122'!$D$2:$D$21)+SUMIF('2021'!$B$2:$B$21,A16,'2021'!$D$2:$D$21)+SUMIF('1920'!$B$2:$B$21,A16,'1920'!$D$2:$D$21)+SUMIF('1819'!$B$2:$B$21,A16,'1819'!$D$2:$D$21)+SUMIF('1718'!$B$2:$B$21,A16,'1718'!$D$2:$D$21))/B16</f>
        <v>6</v>
      </c>
      <c r="F16" s="12" t="n">
        <f aca="false">(SUMIF('2122'!$B$2:$B$21,A16,'2122'!$E$2:$E$21)+SUMIF('2021'!$B$2:$B$21,A16,'2021'!$E$2:$E$21)+SUMIF('1920'!$B$2:$B$21,A16,'1920'!$E$2:$E$21)+SUMIF('1819'!$B$2:$B$21,A16,'1819'!$E$2:$E$21)+SUMIF('1718'!$B$2:$B$21,A16,'1718'!$E$2:$E$21))/B16</f>
        <v>11</v>
      </c>
      <c r="G16" s="12" t="n">
        <f aca="false">(SUMIF('2122'!$B$2:$B$21,A16,'2122'!$F$2:$F$21)+SUMIF('2021'!$B$2:$B$21,A16,'2021'!$F$2:$F$21)+SUMIF('1920'!$B$2:$B$21,A16,'1920'!$F$2:$F$21)+SUMIF('1819'!$B$2:$B$21,A16,'1819'!$F$2:$F$21)+SUMIF('1718'!$B$2:$B$21,A16,'1718'!$F$2:$F$21))/B16</f>
        <v>21</v>
      </c>
      <c r="H16" s="12" t="n">
        <f aca="false">(SUMIF('2122'!$B$2:$B$21,A16,'2122'!$G$2:$G$21)+SUMIF('2021'!$B$2:$B$21,A16,'2021'!$G$2:$G$21)+SUMIF('1920'!$B$2:$B$21,A16,'1920'!$G$2:$G$21)+SUMIF('1819'!$B$2:$B$21,A16,'1819'!$G$2:$G$21)+SUMIF('1718'!$B$2:$B$21,A16,'1718'!$G$2:$G$21))/B16</f>
        <v>38</v>
      </c>
      <c r="I16" s="12" t="n">
        <f aca="false">(SUMIF('2122'!$B$2:$B$21,A16,'2122'!$H$2:$H$21)+SUMIF('2021'!$B$2:$B$21,A16,'2021'!$H$2:$H$21)+SUMIF('1920'!$B$2:$B$21,A16,'1920'!$H$2:$H$21)+SUMIF('1819'!$B$2:$B$21,A16,'1819'!$H$2:$H$21)+SUMIF('1718'!$B$2:$B$21,A16,'1718'!$H$2:$H$21))/B16</f>
        <v>76</v>
      </c>
      <c r="J16" s="12" t="n">
        <f aca="false">(SUMIF('2122'!$B$2:$B$21,A16,'2122'!$J$2:$J$21)+SUMIF('2021'!$B$2:$B$21,A16,'2021'!$J$2:$J$21)+SUMIF('1920'!$B$2:$B$21,A16,'1920'!$J$2:$J$21)+SUMIF('1819'!$B$2:$B$21,A16,'1819'!$J$2:$J$21)+SUMIF('1718'!$B$2:$B$21,A16,'1718'!$J$2:$J$21))/B16</f>
        <v>30</v>
      </c>
      <c r="K16" s="12" t="n">
        <f aca="false">(SUMIF('2122'!$B$2:$B$21,A16,'2122'!$AA$2:$AA$21)+SUMIF('2021'!$B$2:$B$21,A16,'2021'!$AA$2:$AA$21)+SUMIF('1920'!$B$2:$B$21,A16,'1920'!$AA$2:$AA$21)+SUMIF('1819'!$B$2:$B$21,A16,'1819'!$AA$2:$AA$21)+SUMIF('1718'!$B$2:$B$21,A16,'1718'!$AA$2:$AA$21))/B16</f>
        <v>462</v>
      </c>
      <c r="L16" s="12" t="n">
        <f aca="false">(SUMIF('2122'!$B$2:$B$21,A16,'2122'!$AF$2:$AF$21)+SUMIF('2021'!$B$2:$B$21,A16,'2021'!$AF$2:$AF$21)+SUMIF('1920'!$B$2:$B$21,A16,'1920'!$AF$2:$AF$21)+SUMIF('1819'!$B$2:$B$21,A16,'1819'!$AF$2:$AF$21)+SUMIF('1718'!$B$2:$B$21,A16,'1718'!$AF$2:$AF$21))/B16</f>
        <v>16975</v>
      </c>
      <c r="M16" s="13" t="n">
        <f aca="false">(SUMIF('2122'!$B$2:$B$21,A16,'2122'!$AX$2:$AX$21)+SUMIF('2021'!$B$2:$B$21,A16,'2021'!$AX$2:$AX$21)+SUMIF('1920'!$B$2:$B$21,A16,'1920'!$AX$2:$AX$21)+SUMIF('1819'!$B$2:$B$21,A16,'1819'!$AX$2:$AX$21)+SUMIF('1718'!$B$2:$B$21,A16,'1718'!$AX$2:$AX$21))/B16</f>
        <v>375</v>
      </c>
      <c r="N16" s="12" t="n">
        <f aca="false">(SUMIF('2122'!$B$2:$B$21,A16,'2122'!$AZ$2:$AZ$21)+SUMIF('2021'!$B$2:$B$21,A16,'2021'!$AZ$2:$AZ$21)+SUMIF('1920'!$B$2:$B$21,A16,'1920'!$AZ$2:$AZ$21)+SUMIF('1819'!$B$2:$B$21,A16,'1819'!$AZ$2:$AZ$21)+SUMIF('1718'!$B$2:$B$21,A16,'1718'!$AZ$2:$AZ$21))/B16</f>
        <v>20965</v>
      </c>
      <c r="O16" s="13" t="n">
        <f aca="false">(SUMIF('2122'!$B$2:$B$21,A16,'2122'!$BI$2:$BI$21)+SUMIF('2021'!$B$2:$B$21,A16,'2021'!$BI$2:$BI$21)+SUMIF('1920'!$B$2:$B$21,A16,'1920'!$BI$2:$BI$21)+SUMIF('1819'!$B$2:$B$21,A16,'1819'!$BI$2:$BI$21)+SUMIF('1718'!$B$2:$B$21,A16,'1718'!$BI$2:$BI$21))/B16</f>
        <v>507</v>
      </c>
      <c r="P16" s="13" t="n">
        <f aca="false">(SUMIF('2122'!$B$2:$B$21,A16,'2122'!$BL$2:$BL$21)+SUMIF('2021'!$B$2:$B$21,A16,'2021'!$BL$2:$BL$21)+SUMIF('1920'!$B$2:$B$21,A16,'1920'!$BL$2:$BL$21)+SUMIF('1819'!$B$2:$B$21,A16,'1819'!$BL$2:$BL$21)+SUMIF('1718'!$B$2:$B$21,A16,'1718'!$BL$2:$BL$21))/B16</f>
        <v>484</v>
      </c>
      <c r="Q16" s="12" t="n">
        <f aca="false">(SUMIF('2122'!$B$2:$B$21,A16,'2122'!$O$2:$O$21)+SUMIF('2021'!$B$2:$B$21,A16,'2021'!$O$2:$O$21)+SUMIF('1920'!$B$2:$B$21,A16,'1920'!$O$2:$O$21)+SUMIF('1819'!$B$2:$B$21,A16,'1819'!$O$2:$O$21)+SUMIF('1718'!$B$2:$B$21,A16,'1718'!$O$2:$O$21))/B16</f>
        <v>46.8</v>
      </c>
      <c r="R16" s="12" t="n">
        <f aca="false">(SUMIF('2122'!$B$2:$B$21,A16,'2122'!$N$2:$N$21)+SUMIF('2021'!$B$2:$B$21,A16,'2021'!$N$2:$N$21)+SUMIF('1920'!$B$2:$B$21,A16,'1920'!$N$2:$N$21)+SUMIF('1819'!$B$2:$B$21,A16,'1819'!$N$2:$N$21)+SUMIF('1718'!$B$2:$B$21,A16,'1718'!$N$2:$N$21))/B16</f>
        <v>28.2</v>
      </c>
      <c r="S16" s="13" t="n">
        <f aca="false">(SUMIF('2122'!$B$2:$B$21,A16,'2122'!$AW$2:$AW$21)+SUMIF('2021'!$B$2:$B$21,A16,'2021'!$AW$2:$AW$21)+SUMIF('1920'!$B$2:$B$21,A16,'1920'!$AW$2:$AW$21)+SUMIF('1819'!$B$2:$B$21,A16,'1819'!$AW$2:$AW$21)+SUMIF('1718'!$B$2:$B$21,A16,'1718'!$AW$2:$AW$21))/B16</f>
        <v>203</v>
      </c>
      <c r="T16" s="12" t="n">
        <f aca="false">(SUMIF('2122'!$B$2:$B$21,A16,'2122'!$BG$2:$BG$21)+SUMIF('2021'!$B$2:$B$21,A16,'2021'!$BG$2:$BG$21)+SUMIF('1920'!$B$2:$B$21,A16,'1920'!$BG$2:$BG$21)+SUMIF('1819'!$B$2:$B$21,A16,'1819'!$BG$2:$BG$21)+SUMIF('1718'!$B$2:$B$21,A16,'1718'!$BG$2:$BG$21))/B16</f>
        <v>558</v>
      </c>
      <c r="U16" s="13"/>
      <c r="V16" s="13"/>
      <c r="W16" s="13"/>
      <c r="X16" s="11"/>
      <c r="Y16" s="11"/>
      <c r="Z16" s="11"/>
      <c r="AA16" s="11"/>
      <c r="AB16" s="11"/>
      <c r="AC16" s="11"/>
      <c r="AD16" s="11"/>
      <c r="AE16" s="11"/>
    </row>
    <row r="17" customFormat="false" ht="15.75" hidden="false" customHeight="false" outlineLevel="0" collapsed="false">
      <c r="A17" s="10" t="s">
        <v>90</v>
      </c>
      <c r="B17" s="10" t="n">
        <f aca="false">COUNTIF('2122'!$B$2:$B$21,A17)+COUNTIF('2021'!$B$2:$B$21,A17)+COUNTIF('1920'!$B$2:$B$21,A17)+COUNTIF('1819'!$B$2:$B$21,A17)+COUNTIF('1718'!$B$2:$B$21,A17)</f>
        <v>1</v>
      </c>
      <c r="C17" s="10" t="n">
        <f aca="false">SUMIF('2122'!$B$2:$B$21,A17,'2122'!$C$2)+SUMIF('2021'!$B$2:$B$21,A17,'2021'!$C$2)+SUMIF('1920'!$B$2:$B$21,A17,'1920'!$C$2)+SUMIF('1819'!$B$2:$B$21,A17,'1819'!$C$2)+SUMIF('1718'!$B$2:$B$21,A17,'1718'!$C$2)</f>
        <v>38</v>
      </c>
      <c r="D17" s="12" t="n">
        <f aca="false">(SUMIF('2122'!$B$2:$B$21,A17,'2122'!$K$2:$K$21)+SUMIF('2021'!$B$2:$B$21,A17,'2021'!$K$2:$K$21)+SUMIF('1920'!$B$2:$B$21,A17,'1920'!$K$2:$K$21)+SUMIF('1819'!$B$2:$B$21,A17,'1819'!$K$2:$K$21)+SUMIF('1718'!$B$2:$B$21,A17,'1718'!$K$2:$K$21))/B17</f>
        <v>22</v>
      </c>
      <c r="E17" s="12" t="n">
        <f aca="false">(SUMIF('2122'!$B$2:$B$21,A17,'2122'!$D$2:$D$21)+SUMIF('2021'!$B$2:$B$21,A17,'2021'!$D$2:$D$21)+SUMIF('1920'!$B$2:$B$21,A17,'1920'!$D$2:$D$21)+SUMIF('1819'!$B$2:$B$21,A17,'1819'!$D$2:$D$21)+SUMIF('1718'!$B$2:$B$21,A17,'1718'!$D$2:$D$21))/B17</f>
        <v>5</v>
      </c>
      <c r="F17" s="12" t="n">
        <f aca="false">(SUMIF('2122'!$B$2:$B$21,A17,'2122'!$E$2:$E$21)+SUMIF('2021'!$B$2:$B$21,A17,'2021'!$E$2:$E$21)+SUMIF('1920'!$B$2:$B$21,A17,'1920'!$E$2:$E$21)+SUMIF('1819'!$B$2:$B$21,A17,'1819'!$E$2:$E$21)+SUMIF('1718'!$B$2:$B$21,A17,'1718'!$E$2:$E$21))/B17</f>
        <v>7</v>
      </c>
      <c r="G17" s="12" t="n">
        <f aca="false">(SUMIF('2122'!$B$2:$B$21,A17,'2122'!$F$2:$F$21)+SUMIF('2021'!$B$2:$B$21,A17,'2021'!$F$2:$F$21)+SUMIF('1920'!$B$2:$B$21,A17,'1920'!$F$2:$F$21)+SUMIF('1819'!$B$2:$B$21,A17,'1819'!$F$2:$F$21)+SUMIF('1718'!$B$2:$B$21,A17,'1718'!$F$2:$F$21))/B17</f>
        <v>26</v>
      </c>
      <c r="H17" s="12" t="n">
        <f aca="false">(SUMIF('2122'!$B$2:$B$21,A17,'2122'!$G$2:$G$21)+SUMIF('2021'!$B$2:$B$21,A17,'2021'!$G$2:$G$21)+SUMIF('1920'!$B$2:$B$21,A17,'1920'!$G$2:$G$21)+SUMIF('1819'!$B$2:$B$21,A17,'1819'!$G$2:$G$21)+SUMIF('1718'!$B$2:$B$21,A17,'1718'!$G$2:$G$21))/B17</f>
        <v>24</v>
      </c>
      <c r="I17" s="12" t="n">
        <f aca="false">(SUMIF('2122'!$B$2:$B$21,A17,'2122'!$H$2:$H$21)+SUMIF('2021'!$B$2:$B$21,A17,'2021'!$H$2:$H$21)+SUMIF('1920'!$B$2:$B$21,A17,'1920'!$H$2:$H$21)+SUMIF('1819'!$B$2:$B$21,A17,'1819'!$H$2:$H$21)+SUMIF('1718'!$B$2:$B$21,A17,'1718'!$H$2:$H$21))/B17</f>
        <v>74</v>
      </c>
      <c r="J17" s="12" t="n">
        <f aca="false">(SUMIF('2122'!$B$2:$B$21,A17,'2122'!$J$2:$J$21)+SUMIF('2021'!$B$2:$B$21,A17,'2021'!$J$2:$J$21)+SUMIF('1920'!$B$2:$B$21,A17,'1920'!$J$2:$J$21)+SUMIF('1819'!$B$2:$B$21,A17,'1819'!$J$2:$J$21)+SUMIF('1718'!$B$2:$B$21,A17,'1718'!$J$2:$J$21))/B17</f>
        <v>15</v>
      </c>
      <c r="K17" s="12" t="n">
        <f aca="false">(SUMIF('2122'!$B$2:$B$21,A17,'2122'!$AA$2:$AA$21)+SUMIF('2021'!$B$2:$B$21,A17,'2021'!$AA$2:$AA$21)+SUMIF('1920'!$B$2:$B$21,A17,'1920'!$AA$2:$AA$21)+SUMIF('1819'!$B$2:$B$21,A17,'1819'!$AA$2:$AA$21)+SUMIF('1718'!$B$2:$B$21,A17,'1718'!$AA$2:$AA$21))/B17</f>
        <v>405</v>
      </c>
      <c r="L17" s="12" t="n">
        <f aca="false">(SUMIF('2122'!$B$2:$B$21,A17,'2122'!$AF$2:$AF$21)+SUMIF('2021'!$B$2:$B$21,A17,'2021'!$AF$2:$AF$21)+SUMIF('1920'!$B$2:$B$21,A17,'1920'!$AF$2:$AF$21)+SUMIF('1819'!$B$2:$B$21,A17,'1819'!$AF$2:$AF$21)+SUMIF('1718'!$B$2:$B$21,A17,'1718'!$AF$2:$AF$21))/B17</f>
        <v>19788</v>
      </c>
      <c r="M17" s="13" t="n">
        <f aca="false">(SUMIF('2122'!$B$2:$B$21,A17,'2122'!$AX$2:$AX$21)+SUMIF('2021'!$B$2:$B$21,A17,'2021'!$AX$2:$AX$21)+SUMIF('1920'!$B$2:$B$21,A17,'1920'!$AX$2:$AX$21)+SUMIF('1819'!$B$2:$B$21,A17,'1819'!$AX$2:$AX$21)+SUMIF('1718'!$B$2:$B$21,A17,'1718'!$AX$2:$AX$21))/B17</f>
        <v>449</v>
      </c>
      <c r="N17" s="12" t="n">
        <f aca="false">(SUMIF('2122'!$B$2:$B$21,A17,'2122'!$AZ$2:$AZ$21)+SUMIF('2021'!$B$2:$B$21,A17,'2021'!$AZ$2:$AZ$21)+SUMIF('1920'!$B$2:$B$21,A17,'1920'!$AZ$2:$AZ$21)+SUMIF('1819'!$B$2:$B$21,A17,'1819'!$AZ$2:$AZ$21)+SUMIF('1718'!$B$2:$B$21,A17,'1718'!$AZ$2:$AZ$21))/B17</f>
        <v>23589</v>
      </c>
      <c r="O17" s="13" t="n">
        <f aca="false">(SUMIF('2122'!$B$2:$B$21,A17,'2122'!$BI$2:$BI$21)+SUMIF('2021'!$B$2:$B$21,A17,'2021'!$BI$2:$BI$21)+SUMIF('1920'!$B$2:$B$21,A17,'1920'!$BI$2:$BI$21)+SUMIF('1819'!$B$2:$B$21,A17,'1819'!$BI$2:$BI$21)+SUMIF('1718'!$B$2:$B$21,A17,'1718'!$BI$2:$BI$21))/B17</f>
        <v>484</v>
      </c>
      <c r="P17" s="13" t="n">
        <f aca="false">(SUMIF('2122'!$B$2:$B$21,A17,'2122'!$BL$2:$BL$21)+SUMIF('2021'!$B$2:$B$21,A17,'2021'!$BL$2:$BL$21)+SUMIF('1920'!$B$2:$B$21,A17,'1920'!$BL$2:$BL$21)+SUMIF('1819'!$B$2:$B$21,A17,'1819'!$BL$2:$BL$21)+SUMIF('1718'!$B$2:$B$21,A17,'1718'!$BL$2:$BL$21))/B17</f>
        <v>508</v>
      </c>
      <c r="Q17" s="12" t="n">
        <f aca="false">(SUMIF('2122'!$B$2:$B$21,A17,'2122'!$O$2:$O$21)+SUMIF('2021'!$B$2:$B$21,A17,'2021'!$O$2:$O$21)+SUMIF('1920'!$B$2:$B$21,A17,'1920'!$O$2:$O$21)+SUMIF('1819'!$B$2:$B$21,A17,'1819'!$O$2:$O$21)+SUMIF('1718'!$B$2:$B$21,A17,'1718'!$O$2:$O$21))/B17</f>
        <v>54.7</v>
      </c>
      <c r="R17" s="12" t="n">
        <f aca="false">(SUMIF('2122'!$B$2:$B$21,A17,'2122'!$N$2:$N$21)+SUMIF('2021'!$B$2:$B$21,A17,'2021'!$N$2:$N$21)+SUMIF('1920'!$B$2:$B$21,A17,'1920'!$N$2:$N$21)+SUMIF('1819'!$B$2:$B$21,A17,'1819'!$N$2:$N$21)+SUMIF('1718'!$B$2:$B$21,A17,'1718'!$N$2:$N$21))/B17</f>
        <v>27</v>
      </c>
      <c r="S17" s="13" t="n">
        <f aca="false">(SUMIF('2122'!$B$2:$B$21,A17,'2122'!$AW$2:$AW$21)+SUMIF('2021'!$B$2:$B$21,A17,'2021'!$AW$2:$AW$21)+SUMIF('1920'!$B$2:$B$21,A17,'1920'!$AW$2:$AW$21)+SUMIF('1819'!$B$2:$B$21,A17,'1819'!$AW$2:$AW$21)+SUMIF('1718'!$B$2:$B$21,A17,'1718'!$AW$2:$AW$21))/B17</f>
        <v>175</v>
      </c>
      <c r="T17" s="12" t="n">
        <f aca="false">(SUMIF('2122'!$B$2:$B$21,A17,'2122'!$BG$2:$BG$21)+SUMIF('2021'!$B$2:$B$21,A17,'2021'!$BG$2:$BG$21)+SUMIF('1920'!$B$2:$B$21,A17,'1920'!$BG$2:$BG$21)+SUMIF('1819'!$B$2:$B$21,A17,'1819'!$BG$2:$BG$21)+SUMIF('1718'!$B$2:$B$21,A17,'1718'!$BG$2:$BG$21))/B17</f>
        <v>474</v>
      </c>
      <c r="U17" s="13"/>
      <c r="V17" s="13"/>
      <c r="W17" s="13"/>
      <c r="X17" s="11"/>
      <c r="Y17" s="11"/>
      <c r="Z17" s="11"/>
      <c r="AA17" s="11"/>
      <c r="AB17" s="11"/>
      <c r="AC17" s="11"/>
      <c r="AD17" s="11"/>
      <c r="AE17" s="11"/>
    </row>
    <row r="18" customFormat="false" ht="15.75" hidden="false" customHeight="false" outlineLevel="0" collapsed="false">
      <c r="A18" s="10" t="s">
        <v>87</v>
      </c>
      <c r="B18" s="10" t="n">
        <f aca="false">COUNTIF('2122'!$B$2:$B$21,A18)+COUNTIF('2021'!$B$2:$B$21,A18)+COUNTIF('1920'!$B$2:$B$21,A18)+COUNTIF('1819'!$B$2:$B$21,A18)+COUNTIF('1718'!$B$2:$B$21,A18)</f>
        <v>3</v>
      </c>
      <c r="C18" s="10" t="n">
        <f aca="false">SUMIF('2122'!$B$2:$B$21,A18,'2122'!$C$2)+SUMIF('2021'!$B$2:$B$21,A18,'2021'!$C$2)+SUMIF('1920'!$B$2:$B$21,A18,'1920'!$C$2)+SUMIF('1819'!$B$2:$B$21,A18,'1819'!$C$2)+SUMIF('1718'!$B$2:$B$21,A18,'1718'!$C$2)</f>
        <v>114</v>
      </c>
      <c r="D18" s="12" t="n">
        <f aca="false">(SUMIF('2122'!$B$2:$B$21,A18,'2122'!$K$2:$K$21)+SUMIF('2021'!$B$2:$B$21,A18,'2021'!$K$2:$K$21)+SUMIF('1920'!$B$2:$B$21,A18,'1920'!$K$2:$K$21)+SUMIF('1819'!$B$2:$B$21,A18,'1819'!$K$2:$K$21)+SUMIF('1718'!$B$2:$B$21,A18,'1718'!$K$2:$K$21))/B18</f>
        <v>41.33333333</v>
      </c>
      <c r="E18" s="12" t="n">
        <f aca="false">(SUMIF('2122'!$B$2:$B$21,A18,'2122'!$D$2:$D$21)+SUMIF('2021'!$B$2:$B$21,A18,'2021'!$D$2:$D$21)+SUMIF('1920'!$B$2:$B$21,A18,'1920'!$D$2:$D$21)+SUMIF('1819'!$B$2:$B$21,A18,'1819'!$D$2:$D$21)+SUMIF('1718'!$B$2:$B$21,A18,'1718'!$D$2:$D$21))/B18</f>
        <v>10.33333333</v>
      </c>
      <c r="F18" s="12" t="n">
        <f aca="false">(SUMIF('2122'!$B$2:$B$21,A18,'2122'!$E$2:$E$21)+SUMIF('2021'!$B$2:$B$21,A18,'2021'!$E$2:$E$21)+SUMIF('1920'!$B$2:$B$21,A18,'1920'!$E$2:$E$21)+SUMIF('1819'!$B$2:$B$21,A18,'1819'!$E$2:$E$21)+SUMIF('1718'!$B$2:$B$21,A18,'1718'!$E$2:$E$21))/B18</f>
        <v>10.33333333</v>
      </c>
      <c r="G18" s="12" t="n">
        <f aca="false">(SUMIF('2122'!$B$2:$B$21,A18,'2122'!$F$2:$F$21)+SUMIF('2021'!$B$2:$B$21,A18,'2021'!$F$2:$F$21)+SUMIF('1920'!$B$2:$B$21,A18,'1920'!$F$2:$F$21)+SUMIF('1819'!$B$2:$B$21,A18,'1819'!$F$2:$F$21)+SUMIF('1718'!$B$2:$B$21,A18,'1718'!$F$2:$F$21))/B18</f>
        <v>17.33333333</v>
      </c>
      <c r="H18" s="12" t="n">
        <f aca="false">(SUMIF('2122'!$B$2:$B$21,A18,'2122'!$G$2:$G$21)+SUMIF('2021'!$B$2:$B$21,A18,'2021'!$G$2:$G$21)+SUMIF('1920'!$B$2:$B$21,A18,'1920'!$G$2:$G$21)+SUMIF('1819'!$B$2:$B$21,A18,'1819'!$G$2:$G$21)+SUMIF('1718'!$B$2:$B$21,A18,'1718'!$G$2:$G$21))/B18</f>
        <v>33.66666667</v>
      </c>
      <c r="I18" s="12" t="n">
        <f aca="false">(SUMIF('2122'!$B$2:$B$21,A18,'2122'!$H$2:$H$21)+SUMIF('2021'!$B$2:$B$21,A18,'2021'!$H$2:$H$21)+SUMIF('1920'!$B$2:$B$21,A18,'1920'!$H$2:$H$21)+SUMIF('1819'!$B$2:$B$21,A18,'1819'!$H$2:$H$21)+SUMIF('1718'!$B$2:$B$21,A18,'1718'!$H$2:$H$21))/B18</f>
        <v>48.33333333</v>
      </c>
      <c r="J18" s="12" t="n">
        <f aca="false">(SUMIF('2122'!$B$2:$B$21,A18,'2122'!$J$2:$J$21)+SUMIF('2021'!$B$2:$B$21,A18,'2021'!$J$2:$J$21)+SUMIF('1920'!$B$2:$B$21,A18,'1920'!$J$2:$J$21)+SUMIF('1819'!$B$2:$B$21,A18,'1819'!$J$2:$J$21)+SUMIF('1718'!$B$2:$B$21,A18,'1718'!$J$2:$J$21))/B18</f>
        <v>22.33333333</v>
      </c>
      <c r="K18" s="12" t="n">
        <f aca="false">(SUMIF('2122'!$B$2:$B$21,A18,'2122'!$AA$2:$AA$21)+SUMIF('2021'!$B$2:$B$21,A18,'2021'!$AA$2:$AA$21)+SUMIF('1920'!$B$2:$B$21,A18,'1920'!$AA$2:$AA$21)+SUMIF('1819'!$B$2:$B$21,A18,'1819'!$AA$2:$AA$21)+SUMIF('1718'!$B$2:$B$21,A18,'1718'!$AA$2:$AA$21))/B18</f>
        <v>411.3333333</v>
      </c>
      <c r="L18" s="12" t="n">
        <f aca="false">(SUMIF('2122'!$B$2:$B$21,A18,'2122'!$AF$2:$AF$21)+SUMIF('2021'!$B$2:$B$21,A18,'2021'!$AF$2:$AF$21)+SUMIF('1920'!$B$2:$B$21,A18,'1920'!$AF$2:$AF$21)+SUMIF('1819'!$B$2:$B$21,A18,'1819'!$AF$2:$AF$21)+SUMIF('1718'!$B$2:$B$21,A18,'1718'!$AF$2:$AF$21))/B18</f>
        <v>14978.33333</v>
      </c>
      <c r="M18" s="13" t="n">
        <f aca="false">(SUMIF('2122'!$B$2:$B$21,A18,'2122'!$AX$2:$AX$21)+SUMIF('2021'!$B$2:$B$21,A18,'2021'!$AX$2:$AX$21)+SUMIF('1920'!$B$2:$B$21,A18,'1920'!$AX$2:$AX$21)+SUMIF('1819'!$B$2:$B$21,A18,'1819'!$AX$2:$AX$21)+SUMIF('1718'!$B$2:$B$21,A18,'1718'!$AX$2:$AX$21))/B18</f>
        <v>312</v>
      </c>
      <c r="N18" s="12" t="n">
        <f aca="false">(SUMIF('2122'!$B$2:$B$21,A18,'2122'!$AZ$2:$AZ$21)+SUMIF('2021'!$B$2:$B$21,A18,'2021'!$AZ$2:$AZ$21)+SUMIF('1920'!$B$2:$B$21,A18,'1920'!$AZ$2:$AZ$21)+SUMIF('1819'!$B$2:$B$21,A18,'1819'!$AZ$2:$AZ$21)+SUMIF('1718'!$B$2:$B$21,A18,'1718'!$AZ$2:$AZ$21))/B18</f>
        <v>18872.66667</v>
      </c>
      <c r="O18" s="13" t="n">
        <f aca="false">(SUMIF('2122'!$B$2:$B$21,A18,'2122'!$BI$2:$BI$21)+SUMIF('2021'!$B$2:$B$21,A18,'2021'!$BI$2:$BI$21)+SUMIF('1920'!$B$2:$B$21,A18,'1920'!$BI$2:$BI$21)+SUMIF('1819'!$B$2:$B$21,A18,'1819'!$BI$2:$BI$21)+SUMIF('1718'!$B$2:$B$21,A18,'1718'!$BI$2:$BI$21))/B18</f>
        <v>575</v>
      </c>
      <c r="P18" s="13" t="n">
        <f aca="false">(SUMIF('2122'!$B$2:$B$21,A18,'2122'!$BL$2:$BL$21)+SUMIF('2021'!$B$2:$B$21,A18,'2021'!$BL$2:$BL$21)+SUMIF('1920'!$B$2:$B$21,A18,'1920'!$BL$2:$BL$21)+SUMIF('1819'!$B$2:$B$21,A18,'1819'!$BL$2:$BL$21)+SUMIF('1718'!$B$2:$B$21,A18,'1718'!$BL$2:$BL$21))/B18</f>
        <v>477.6666667</v>
      </c>
      <c r="Q18" s="12" t="n">
        <f aca="false">(SUMIF('2122'!$B$2:$B$21,A18,'2122'!$O$2:$O$21)+SUMIF('2021'!$B$2:$B$21,A18,'2021'!$O$2:$O$21)+SUMIF('1920'!$B$2:$B$21,A18,'1920'!$O$2:$O$21)+SUMIF('1819'!$B$2:$B$21,A18,'1819'!$O$2:$O$21)+SUMIF('1718'!$B$2:$B$21,A18,'1718'!$O$2:$O$21))/B18</f>
        <v>43.33333333</v>
      </c>
      <c r="R18" s="12" t="n">
        <f aca="false">(SUMIF('2122'!$B$2:$B$21,A18,'2122'!$N$2:$N$21)+SUMIF('2021'!$B$2:$B$21,A18,'2021'!$N$2:$N$21)+SUMIF('1920'!$B$2:$B$21,A18,'1920'!$N$2:$N$21)+SUMIF('1819'!$B$2:$B$21,A18,'1819'!$N$2:$N$21)+SUMIF('1718'!$B$2:$B$21,A18,'1718'!$N$2:$N$21))/B18</f>
        <v>27.1</v>
      </c>
      <c r="S18" s="13" t="n">
        <f aca="false">(SUMIF('2122'!$B$2:$B$21,A18,'2122'!$AW$2:$AW$21)+SUMIF('2021'!$B$2:$B$21,A18,'2021'!$AW$2:$AW$21)+SUMIF('1920'!$B$2:$B$21,A18,'1920'!$AW$2:$AW$21)+SUMIF('1819'!$B$2:$B$21,A18,'1819'!$AW$2:$AW$21)+SUMIF('1718'!$B$2:$B$21,A18,'1718'!$AW$2:$AW$21))/B18</f>
        <v>149.3333333</v>
      </c>
      <c r="T18" s="12" t="n">
        <f aca="false">(SUMIF('2122'!$B$2:$B$21,A18,'2122'!$BG$2:$BG$21)+SUMIF('2021'!$B$2:$B$21,A18,'2021'!$BG$2:$BG$21)+SUMIF('1920'!$B$2:$B$21,A18,'1920'!$BG$2:$BG$21)+SUMIF('1819'!$B$2:$B$21,A18,'1819'!$BG$2:$BG$21)+SUMIF('1718'!$B$2:$B$21,A18,'1718'!$BG$2:$BG$21))/B18</f>
        <v>781.6666667</v>
      </c>
      <c r="U18" s="13"/>
      <c r="V18" s="13"/>
      <c r="W18" s="13"/>
      <c r="X18" s="11"/>
      <c r="Y18" s="11"/>
      <c r="Z18" s="11"/>
      <c r="AA18" s="11"/>
      <c r="AB18" s="11"/>
      <c r="AC18" s="11"/>
      <c r="AD18" s="11"/>
      <c r="AE18" s="11"/>
    </row>
    <row r="19" customFormat="false" ht="15.75" hidden="false" customHeight="false" outlineLevel="0" collapsed="false">
      <c r="A19" s="10" t="s">
        <v>75</v>
      </c>
      <c r="B19" s="10" t="n">
        <f aca="false">COUNTIF('2122'!$B$2:$B$21,A19)+COUNTIF('2021'!$B$2:$B$21,A19)+COUNTIF('1920'!$B$2:$B$21,A19)+COUNTIF('1819'!$B$2:$B$21,A19)+COUNTIF('1718'!$B$2:$B$21,A19)</f>
        <v>5</v>
      </c>
      <c r="C19" s="10" t="n">
        <f aca="false">SUMIF('2122'!$B$2:$B$21,A19,'2122'!$C$2)+SUMIF('2021'!$B$2:$B$21,A19,'2021'!$C$2)+SUMIF('1920'!$B$2:$B$21,A19,'1920'!$C$2)+SUMIF('1819'!$B$2:$B$21,A19,'1819'!$C$2)+SUMIF('1718'!$B$2:$B$21,A19,'1718'!$C$2)</f>
        <v>190</v>
      </c>
      <c r="D19" s="12" t="n">
        <f aca="false">(SUMIF('2122'!$B$2:$B$21,A19,'2122'!$K$2:$K$21)+SUMIF('2021'!$B$2:$B$21,A19,'2021'!$K$2:$K$21)+SUMIF('1920'!$B$2:$B$21,A19,'1920'!$K$2:$K$21)+SUMIF('1819'!$B$2:$B$21,A19,'1819'!$K$2:$K$21)+SUMIF('1718'!$B$2:$B$21,A19,'1718'!$K$2:$K$21))/B19</f>
        <v>43</v>
      </c>
      <c r="E19" s="12" t="n">
        <f aca="false">(SUMIF('2122'!$B$2:$B$21,A19,'2122'!$D$2:$D$21)+SUMIF('2021'!$B$2:$B$21,A19,'2021'!$D$2:$D$21)+SUMIF('1920'!$B$2:$B$21,A19,'1920'!$D$2:$D$21)+SUMIF('1819'!$B$2:$B$21,A19,'1819'!$D$2:$D$21)+SUMIF('1718'!$B$2:$B$21,A19,'1718'!$D$2:$D$21))/B19</f>
        <v>10.6</v>
      </c>
      <c r="F19" s="12" t="n">
        <f aca="false">(SUMIF('2122'!$B$2:$B$21,A19,'2122'!$E$2:$E$21)+SUMIF('2021'!$B$2:$B$21,A19,'2021'!$E$2:$E$21)+SUMIF('1920'!$B$2:$B$21,A19,'1920'!$E$2:$E$21)+SUMIF('1819'!$B$2:$B$21,A19,'1819'!$E$2:$E$21)+SUMIF('1718'!$B$2:$B$21,A19,'1718'!$E$2:$E$21))/B19</f>
        <v>11.2</v>
      </c>
      <c r="G19" s="12" t="n">
        <f aca="false">(SUMIF('2122'!$B$2:$B$21,A19,'2122'!$F$2:$F$21)+SUMIF('2021'!$B$2:$B$21,A19,'2021'!$F$2:$F$21)+SUMIF('1920'!$B$2:$B$21,A19,'1920'!$F$2:$F$21)+SUMIF('1819'!$B$2:$B$21,A19,'1819'!$F$2:$F$21)+SUMIF('1718'!$B$2:$B$21,A19,'1718'!$F$2:$F$21))/B19</f>
        <v>16.2</v>
      </c>
      <c r="H19" s="12" t="n">
        <f aca="false">(SUMIF('2122'!$B$2:$B$21,A19,'2122'!$G$2:$G$21)+SUMIF('2021'!$B$2:$B$21,A19,'2021'!$G$2:$G$21)+SUMIF('1920'!$B$2:$B$21,A19,'1920'!$G$2:$G$21)+SUMIF('1819'!$B$2:$B$21,A19,'1819'!$G$2:$G$21)+SUMIF('1718'!$B$2:$B$21,A19,'1718'!$G$2:$G$21))/B19</f>
        <v>49.4</v>
      </c>
      <c r="I19" s="12" t="n">
        <f aca="false">(SUMIF('2122'!$B$2:$B$21,A19,'2122'!$H$2:$H$21)+SUMIF('2021'!$B$2:$B$21,A19,'2021'!$H$2:$H$21)+SUMIF('1920'!$B$2:$B$21,A19,'1920'!$H$2:$H$21)+SUMIF('1819'!$B$2:$B$21,A19,'1819'!$H$2:$H$21)+SUMIF('1718'!$B$2:$B$21,A19,'1718'!$H$2:$H$21))/B19</f>
        <v>62</v>
      </c>
      <c r="J19" s="12" t="n">
        <f aca="false">(SUMIF('2122'!$B$2:$B$21,A19,'2122'!$J$2:$J$21)+SUMIF('2021'!$B$2:$B$21,A19,'2021'!$J$2:$J$21)+SUMIF('1920'!$B$2:$B$21,A19,'1920'!$J$2:$J$21)+SUMIF('1819'!$B$2:$B$21,A19,'1819'!$J$2:$J$21)+SUMIF('1718'!$B$2:$B$21,A19,'1718'!$J$2:$J$21))/B19</f>
        <v>32.8</v>
      </c>
      <c r="K19" s="12" t="n">
        <f aca="false">(SUMIF('2122'!$B$2:$B$21,A19,'2122'!$AA$2:$AA$21)+SUMIF('2021'!$B$2:$B$21,A19,'2021'!$AA$2:$AA$21)+SUMIF('1920'!$B$2:$B$21,A19,'1920'!$AA$2:$AA$21)+SUMIF('1819'!$B$2:$B$21,A19,'1819'!$AA$2:$AA$21)+SUMIF('1718'!$B$2:$B$21,A19,'1718'!$AA$2:$AA$21))/B19</f>
        <v>413.6</v>
      </c>
      <c r="L19" s="12" t="n">
        <f aca="false">(SUMIF('2122'!$B$2:$B$21,A19,'2122'!$AF$2:$AF$21)+SUMIF('2021'!$B$2:$B$21,A19,'2021'!$AF$2:$AF$21)+SUMIF('1920'!$B$2:$B$21,A19,'1920'!$AF$2:$AF$21)+SUMIF('1819'!$B$2:$B$21,A19,'1819'!$AF$2:$AF$21)+SUMIF('1718'!$B$2:$B$21,A19,'1718'!$AF$2:$AF$21))/B19</f>
        <v>16080.6</v>
      </c>
      <c r="M19" s="13" t="n">
        <f aca="false">(SUMIF('2122'!$B$2:$B$21,A19,'2122'!$AX$2:$AX$21)+SUMIF('2021'!$B$2:$B$21,A19,'2021'!$AX$2:$AX$21)+SUMIF('1920'!$B$2:$B$21,A19,'1920'!$AX$2:$AX$21)+SUMIF('1819'!$B$2:$B$21,A19,'1819'!$AX$2:$AX$21)+SUMIF('1718'!$B$2:$B$21,A19,'1718'!$AX$2:$AX$21))/B19</f>
        <v>375.4</v>
      </c>
      <c r="N19" s="12" t="n">
        <f aca="false">(SUMIF('2122'!$B$2:$B$21,A19,'2122'!$AZ$2:$AZ$21)+SUMIF('2021'!$B$2:$B$21,A19,'2021'!$AZ$2:$AZ$21)+SUMIF('1920'!$B$2:$B$21,A19,'1920'!$AZ$2:$AZ$21)+SUMIF('1819'!$B$2:$B$21,A19,'1819'!$AZ$2:$AZ$21)+SUMIF('1718'!$B$2:$B$21,A19,'1718'!$AZ$2:$AZ$21))/B19</f>
        <v>19931.8</v>
      </c>
      <c r="O19" s="13" t="n">
        <f aca="false">(SUMIF('2122'!$B$2:$B$21,A19,'2122'!$BI$2:$BI$21)+SUMIF('2021'!$B$2:$B$21,A19,'2021'!$BI$2:$BI$21)+SUMIF('1920'!$B$2:$B$21,A19,'1920'!$BI$2:$BI$21)+SUMIF('1819'!$B$2:$B$21,A19,'1819'!$BI$2:$BI$21)+SUMIF('1718'!$B$2:$B$21,A19,'1718'!$BI$2:$BI$21))/B19</f>
        <v>516.4</v>
      </c>
      <c r="P19" s="13" t="n">
        <f aca="false">(SUMIF('2122'!$B$2:$B$21,A19,'2122'!$BL$2:$BL$21)+SUMIF('2021'!$B$2:$B$21,A19,'2021'!$BL$2:$BL$21)+SUMIF('1920'!$B$2:$B$21,A19,'1920'!$BL$2:$BL$21)+SUMIF('1819'!$B$2:$B$21,A19,'1819'!$BL$2:$BL$21)+SUMIF('1718'!$B$2:$B$21,A19,'1718'!$BL$2:$BL$21))/B19</f>
        <v>408.4</v>
      </c>
      <c r="Q19" s="12" t="n">
        <f aca="false">(SUMIF('2122'!$B$2:$B$21,A19,'2122'!$O$2:$O$21)+SUMIF('2021'!$B$2:$B$21,A19,'2021'!$O$2:$O$21)+SUMIF('1920'!$B$2:$B$21,A19,'1920'!$O$2:$O$21)+SUMIF('1819'!$B$2:$B$21,A19,'1819'!$O$2:$O$21)+SUMIF('1718'!$B$2:$B$21,A19,'1718'!$O$2:$O$21))/B19</f>
        <v>47.24</v>
      </c>
      <c r="R19" s="12" t="n">
        <f aca="false">(SUMIF('2122'!$B$2:$B$21,A19,'2122'!$N$2:$N$21)+SUMIF('2021'!$B$2:$B$21,A19,'2021'!$N$2:$N$21)+SUMIF('1920'!$B$2:$B$21,A19,'1920'!$N$2:$N$21)+SUMIF('1819'!$B$2:$B$21,A19,'1819'!$N$2:$N$21)+SUMIF('1718'!$B$2:$B$21,A19,'1718'!$N$2:$N$21))/B19</f>
        <v>27.14</v>
      </c>
      <c r="S19" s="13" t="n">
        <f aca="false">(SUMIF('2122'!$B$2:$B$21,A19,'2122'!$AW$2:$AW$21)+SUMIF('2021'!$B$2:$B$21,A19,'2021'!$AW$2:$AW$21)+SUMIF('1920'!$B$2:$B$21,A19,'1920'!$AW$2:$AW$21)+SUMIF('1819'!$B$2:$B$21,A19,'1819'!$AW$2:$AW$21)+SUMIF('1718'!$B$2:$B$21,A19,'1718'!$AW$2:$AW$21))/B19</f>
        <v>182.6</v>
      </c>
      <c r="T19" s="12" t="n">
        <f aca="false">(SUMIF('2122'!$B$2:$B$21,A19,'2122'!$BG$2:$BG$21)+SUMIF('2021'!$B$2:$B$21,A19,'2021'!$BG$2:$BG$21)+SUMIF('1920'!$B$2:$B$21,A19,'1920'!$BG$2:$BG$21)+SUMIF('1819'!$B$2:$B$21,A19,'1819'!$BG$2:$BG$21)+SUMIF('1718'!$B$2:$B$21,A19,'1718'!$BG$2:$BG$21))/B19</f>
        <v>467.4</v>
      </c>
      <c r="U19" s="13"/>
      <c r="V19" s="13"/>
      <c r="W19" s="13"/>
      <c r="X19" s="11"/>
      <c r="Y19" s="11"/>
      <c r="Z19" s="11"/>
      <c r="AA19" s="11"/>
      <c r="AB19" s="11"/>
      <c r="AC19" s="11"/>
      <c r="AD19" s="11"/>
      <c r="AE19" s="11"/>
    </row>
    <row r="20" customFormat="false" ht="15.75" hidden="false" customHeight="false" outlineLevel="0" collapsed="false">
      <c r="A20" s="10" t="s">
        <v>91</v>
      </c>
      <c r="B20" s="10" t="n">
        <f aca="false">COUNTIF('2122'!$B$2:$B$21,A20)+COUNTIF('2021'!$B$2:$B$21,A20)+COUNTIF('1920'!$B$2:$B$21,A20)+COUNTIF('1819'!$B$2:$B$21,A20)+COUNTIF('1718'!$B$2:$B$21,A20)</f>
        <v>1</v>
      </c>
      <c r="C20" s="10" t="n">
        <f aca="false">SUMIF('2122'!$B$2:$B$21,A20,'2122'!$C$2)+SUMIF('2021'!$B$2:$B$21,A20,'2021'!$C$2)+SUMIF('1920'!$B$2:$B$21,A20,'1920'!$C$2)+SUMIF('1819'!$B$2:$B$21,A20,'1819'!$C$2)+SUMIF('1718'!$B$2:$B$21,A20,'1718'!$C$2)</f>
        <v>38</v>
      </c>
      <c r="D20" s="12" t="n">
        <f aca="false">(SUMIF('2122'!$B$2:$B$21,A20,'2122'!$K$2:$K$21)+SUMIF('2021'!$B$2:$B$21,A20,'2021'!$K$2:$K$21)+SUMIF('1920'!$B$2:$B$21,A20,'1920'!$K$2:$K$21)+SUMIF('1819'!$B$2:$B$21,A20,'1819'!$K$2:$K$21)+SUMIF('1718'!$B$2:$B$21,A20,'1718'!$K$2:$K$21))/B20</f>
        <v>20</v>
      </c>
      <c r="E20" s="12" t="n">
        <f aca="false">(SUMIF('2122'!$B$2:$B$21,A20,'2122'!$D$2:$D$21)+SUMIF('2021'!$B$2:$B$21,A20,'2021'!$D$2:$D$21)+SUMIF('1920'!$B$2:$B$21,A20,'1920'!$D$2:$D$21)+SUMIF('1819'!$B$2:$B$21,A20,'1819'!$D$2:$D$21)+SUMIF('1718'!$B$2:$B$21,A20,'1718'!$D$2:$D$21))/B20</f>
        <v>5</v>
      </c>
      <c r="F20" s="12" t="n">
        <f aca="false">(SUMIF('2122'!$B$2:$B$21,A20,'2122'!$E$2:$E$21)+SUMIF('2021'!$B$2:$B$21,A20,'2021'!$E$2:$E$21)+SUMIF('1920'!$B$2:$B$21,A20,'1920'!$E$2:$E$21)+SUMIF('1819'!$B$2:$B$21,A20,'1819'!$E$2:$E$21)+SUMIF('1718'!$B$2:$B$21,A20,'1718'!$E$2:$E$21))/B20</f>
        <v>5</v>
      </c>
      <c r="G20" s="12" t="n">
        <f aca="false">(SUMIF('2122'!$B$2:$B$21,A20,'2122'!$F$2:$F$21)+SUMIF('2021'!$B$2:$B$21,A20,'2021'!$F$2:$F$21)+SUMIF('1920'!$B$2:$B$21,A20,'1920'!$F$2:$F$21)+SUMIF('1819'!$B$2:$B$21,A20,'1819'!$F$2:$F$21)+SUMIF('1718'!$B$2:$B$21,A20,'1718'!$F$2:$F$21))/B20</f>
        <v>28</v>
      </c>
      <c r="H20" s="12" t="n">
        <f aca="false">(SUMIF('2122'!$B$2:$B$21,A20,'2122'!$G$2:$G$21)+SUMIF('2021'!$B$2:$B$21,A20,'2021'!$G$2:$G$21)+SUMIF('1920'!$B$2:$B$21,A20,'1920'!$G$2:$G$21)+SUMIF('1819'!$B$2:$B$21,A20,'1819'!$G$2:$G$21)+SUMIF('1718'!$B$2:$B$21,A20,'1718'!$G$2:$G$21))/B20</f>
        <v>24</v>
      </c>
      <c r="I20" s="12" t="n">
        <f aca="false">(SUMIF('2122'!$B$2:$B$21,A20,'2122'!$H$2:$H$21)+SUMIF('2021'!$B$2:$B$21,A20,'2021'!$H$2:$H$21)+SUMIF('1920'!$B$2:$B$21,A20,'1920'!$H$2:$H$21)+SUMIF('1819'!$B$2:$B$21,A20,'1819'!$H$2:$H$21)+SUMIF('1718'!$B$2:$B$21,A20,'1718'!$H$2:$H$21))/B20</f>
        <v>61</v>
      </c>
      <c r="J20" s="12" t="n">
        <f aca="false">(SUMIF('2122'!$B$2:$B$21,A20,'2122'!$J$2:$J$21)+SUMIF('2021'!$B$2:$B$21,A20,'2021'!$J$2:$J$21)+SUMIF('1920'!$B$2:$B$21,A20,'1920'!$J$2:$J$21)+SUMIF('1819'!$B$2:$B$21,A20,'1819'!$J$2:$J$21)+SUMIF('1718'!$B$2:$B$21,A20,'1718'!$J$2:$J$21))/B20</f>
        <v>15</v>
      </c>
      <c r="K20" s="12" t="n">
        <f aca="false">(SUMIF('2122'!$B$2:$B$21,A20,'2122'!$AA$2:$AA$21)+SUMIF('2021'!$B$2:$B$21,A20,'2021'!$AA$2:$AA$21)+SUMIF('1920'!$B$2:$B$21,A20,'1920'!$AA$2:$AA$21)+SUMIF('1819'!$B$2:$B$21,A20,'1819'!$AA$2:$AA$21)+SUMIF('1718'!$B$2:$B$21,A20,'1718'!$AA$2:$AA$21))/B20</f>
        <v>397</v>
      </c>
      <c r="L20" s="12" t="n">
        <f aca="false">(SUMIF('2122'!$B$2:$B$21,A20,'2122'!$AF$2:$AF$21)+SUMIF('2021'!$B$2:$B$21,A20,'2021'!$AF$2:$AF$21)+SUMIF('1920'!$B$2:$B$21,A20,'1920'!$AF$2:$AF$21)+SUMIF('1819'!$B$2:$B$21,A20,'1819'!$AF$2:$AF$21)+SUMIF('1718'!$B$2:$B$21,A20,'1718'!$AF$2:$AF$21))/B20</f>
        <v>15769</v>
      </c>
      <c r="M20" s="13" t="n">
        <f aca="false">(SUMIF('2122'!$B$2:$B$21,A20,'2122'!$AX$2:$AX$21)+SUMIF('2021'!$B$2:$B$21,A20,'2021'!$AX$2:$AX$21)+SUMIF('1920'!$B$2:$B$21,A20,'1920'!$AX$2:$AX$21)+SUMIF('1819'!$B$2:$B$21,A20,'1819'!$AX$2:$AX$21)+SUMIF('1718'!$B$2:$B$21,A20,'1718'!$AX$2:$AX$21))/B20</f>
        <v>308</v>
      </c>
      <c r="N20" s="12" t="n">
        <f aca="false">(SUMIF('2122'!$B$2:$B$21,A20,'2122'!$AZ$2:$AZ$21)+SUMIF('2021'!$B$2:$B$21,A20,'2021'!$AZ$2:$AZ$21)+SUMIF('1920'!$B$2:$B$21,A20,'1920'!$AZ$2:$AZ$21)+SUMIF('1819'!$B$2:$B$21,A20,'1819'!$AZ$2:$AZ$21)+SUMIF('1718'!$B$2:$B$21,A20,'1718'!$AZ$2:$AZ$21))/B20</f>
        <v>19817</v>
      </c>
      <c r="O20" s="13" t="n">
        <f aca="false">(SUMIF('2122'!$B$2:$B$21,A20,'2122'!$BI$2:$BI$21)+SUMIF('2021'!$B$2:$B$21,A20,'2021'!$BI$2:$BI$21)+SUMIF('1920'!$B$2:$B$21,A20,'1920'!$BI$2:$BI$21)+SUMIF('1819'!$B$2:$B$21,A20,'1819'!$BI$2:$BI$21)+SUMIF('1718'!$B$2:$B$21,A20,'1718'!$BI$2:$BI$21))/B20</f>
        <v>613</v>
      </c>
      <c r="P20" s="13" t="n">
        <f aca="false">(SUMIF('2122'!$B$2:$B$21,A20,'2122'!$BL$2:$BL$21)+SUMIF('2021'!$B$2:$B$21,A20,'2021'!$BL$2:$BL$21)+SUMIF('1920'!$B$2:$B$21,A20,'1920'!$BL$2:$BL$21)+SUMIF('1819'!$B$2:$B$21,A20,'1819'!$BL$2:$BL$21)+SUMIF('1718'!$B$2:$B$21,A20,'1718'!$BL$2:$BL$21))/B20</f>
        <v>497</v>
      </c>
      <c r="Q20" s="12" t="n">
        <f aca="false">(SUMIF('2122'!$B$2:$B$21,A20,'2122'!$O$2:$O$21)+SUMIF('2021'!$B$2:$B$21,A20,'2021'!$O$2:$O$21)+SUMIF('1920'!$B$2:$B$21,A20,'1920'!$O$2:$O$21)+SUMIF('1819'!$B$2:$B$21,A20,'1819'!$O$2:$O$21)+SUMIF('1718'!$B$2:$B$21,A20,'1718'!$O$2:$O$21))/B20</f>
        <v>44.1</v>
      </c>
      <c r="R20" s="12" t="n">
        <f aca="false">(SUMIF('2122'!$B$2:$B$21,A20,'2122'!$N$2:$N$21)+SUMIF('2021'!$B$2:$B$21,A20,'2021'!$N$2:$N$21)+SUMIF('1920'!$B$2:$B$21,A20,'1920'!$N$2:$N$21)+SUMIF('1819'!$B$2:$B$21,A20,'1819'!$N$2:$N$21)+SUMIF('1718'!$B$2:$B$21,A20,'1718'!$N$2:$N$21))/B20</f>
        <v>27.2</v>
      </c>
      <c r="S20" s="13" t="n">
        <f aca="false">(SUMIF('2122'!$B$2:$B$21,A20,'2122'!$AW$2:$AW$21)+SUMIF('2021'!$B$2:$B$21,A20,'2021'!$AW$2:$AW$21)+SUMIF('1920'!$B$2:$B$21,A20,'1920'!$AW$2:$AW$21)+SUMIF('1819'!$B$2:$B$21,A20,'1819'!$AW$2:$AW$21)+SUMIF('1718'!$B$2:$B$21,A20,'1718'!$AW$2:$AW$21))/B20</f>
        <v>153</v>
      </c>
      <c r="T20" s="12" t="n">
        <f aca="false">(SUMIF('2122'!$B$2:$B$21,A20,'2122'!$BG$2:$BG$21)+SUMIF('2021'!$B$2:$B$21,A20,'2021'!$BG$2:$BG$21)+SUMIF('1920'!$B$2:$B$21,A20,'1920'!$BG$2:$BG$21)+SUMIF('1819'!$B$2:$B$21,A20,'1819'!$BG$2:$BG$21)+SUMIF('1718'!$B$2:$B$21,A20,'1718'!$BG$2:$BG$21))/B20</f>
        <v>602</v>
      </c>
      <c r="U20" s="13"/>
      <c r="V20" s="13"/>
      <c r="W20" s="13"/>
      <c r="X20" s="11"/>
      <c r="Y20" s="11"/>
      <c r="Z20" s="11"/>
      <c r="AA20" s="11"/>
      <c r="AB20" s="11"/>
      <c r="AC20" s="11"/>
      <c r="AD20" s="11"/>
      <c r="AE20" s="11"/>
    </row>
    <row r="21" customFormat="false" ht="15.75" hidden="false" customHeight="false" outlineLevel="0" collapsed="false">
      <c r="A21" s="10" t="s">
        <v>76</v>
      </c>
      <c r="B21" s="10" t="n">
        <f aca="false">COUNTIF('2122'!$B$2:$B$21,A21)+COUNTIF('2021'!$B$2:$B$21,A21)+COUNTIF('1920'!$B$2:$B$21,A21)+COUNTIF('1819'!$B$2:$B$21,A21)+COUNTIF('1718'!$B$2:$B$21,A21)</f>
        <v>2</v>
      </c>
      <c r="C21" s="10" t="n">
        <f aca="false">SUMIF('2122'!$B$2:$B$21,A21,'2122'!$C$2)+SUMIF('2021'!$B$2:$B$21,A21,'2021'!$C$2)+SUMIF('1920'!$B$2:$B$21,A21,'1920'!$C$2)+SUMIF('1819'!$B$2:$B$21,A21,'1819'!$C$2)+SUMIF('1718'!$B$2:$B$21,A21,'1718'!$C$2)</f>
        <v>76</v>
      </c>
      <c r="D21" s="12" t="n">
        <f aca="false">(SUMIF('2122'!$B$2:$B$21,A21,'2122'!$K$2:$K$21)+SUMIF('2021'!$B$2:$B$21,A21,'2021'!$K$2:$K$21)+SUMIF('1920'!$B$2:$B$21,A21,'1920'!$K$2:$K$21)+SUMIF('1819'!$B$2:$B$21,A21,'1819'!$K$2:$K$21)+SUMIF('1718'!$B$2:$B$21,A21,'1718'!$K$2:$K$21))/B21</f>
        <v>36</v>
      </c>
      <c r="E21" s="12" t="n">
        <f aca="false">(SUMIF('2122'!$B$2:$B$21,A21,'2122'!$D$2:$D$21)+SUMIF('2021'!$B$2:$B$21,A21,'2021'!$D$2:$D$21)+SUMIF('1920'!$B$2:$B$21,A21,'1920'!$D$2:$D$21)+SUMIF('1819'!$B$2:$B$21,A21,'1819'!$D$2:$D$21)+SUMIF('1718'!$B$2:$B$21,A21,'1718'!$D$2:$D$21))/B21</f>
        <v>9.5</v>
      </c>
      <c r="F21" s="12" t="n">
        <f aca="false">(SUMIF('2122'!$B$2:$B$21,A21,'2122'!$E$2:$E$21)+SUMIF('2021'!$B$2:$B$21,A21,'2021'!$E$2:$E$21)+SUMIF('1920'!$B$2:$B$21,A21,'1920'!$E$2:$E$21)+SUMIF('1819'!$B$2:$B$21,A21,'1819'!$E$2:$E$21)+SUMIF('1718'!$B$2:$B$21,A21,'1718'!$E$2:$E$21))/B21</f>
        <v>7.5</v>
      </c>
      <c r="G21" s="12" t="n">
        <f aca="false">(SUMIF('2122'!$B$2:$B$21,A21,'2122'!$F$2:$F$21)+SUMIF('2021'!$B$2:$B$21,A21,'2021'!$F$2:$F$21)+SUMIF('1920'!$B$2:$B$21,A21,'1920'!$F$2:$F$21)+SUMIF('1819'!$B$2:$B$21,A21,'1819'!$F$2:$F$21)+SUMIF('1718'!$B$2:$B$21,A21,'1718'!$F$2:$F$21))/B21</f>
        <v>21</v>
      </c>
      <c r="H21" s="12" t="n">
        <f aca="false">(SUMIF('2122'!$B$2:$B$21,A21,'2122'!$G$2:$G$21)+SUMIF('2021'!$B$2:$B$21,A21,'2021'!$G$2:$G$21)+SUMIF('1920'!$B$2:$B$21,A21,'1920'!$G$2:$G$21)+SUMIF('1819'!$B$2:$B$21,A21,'1819'!$G$2:$G$21)+SUMIF('1718'!$B$2:$B$21,A21,'1718'!$G$2:$G$21))/B21</f>
        <v>38</v>
      </c>
      <c r="I21" s="12" t="n">
        <f aca="false">(SUMIF('2122'!$B$2:$B$21,A21,'2122'!$H$2:$H$21)+SUMIF('2021'!$B$2:$B$21,A21,'2021'!$H$2:$H$21)+SUMIF('1920'!$B$2:$B$21,A21,'1920'!$H$2:$H$21)+SUMIF('1819'!$B$2:$B$21,A21,'1819'!$H$2:$H$21)+SUMIF('1718'!$B$2:$B$21,A21,'1718'!$H$2:$H$21))/B21</f>
        <v>64</v>
      </c>
      <c r="J21" s="12" t="n">
        <f aca="false">(SUMIF('2122'!$B$2:$B$21,A21,'2122'!$J$2:$J$21)+SUMIF('2021'!$B$2:$B$21,A21,'2021'!$J$2:$J$21)+SUMIF('1920'!$B$2:$B$21,A21,'1920'!$J$2:$J$21)+SUMIF('1819'!$B$2:$B$21,A21,'1819'!$J$2:$J$21)+SUMIF('1718'!$B$2:$B$21,A21,'1718'!$J$2:$J$21))/B21</f>
        <v>22</v>
      </c>
      <c r="K21" s="12" t="n">
        <f aca="false">(SUMIF('2122'!$B$2:$B$21,A21,'2122'!$AA$2:$AA$21)+SUMIF('2021'!$B$2:$B$21,A21,'2021'!$AA$2:$AA$21)+SUMIF('1920'!$B$2:$B$21,A21,'1920'!$AA$2:$AA$21)+SUMIF('1819'!$B$2:$B$21,A21,'1819'!$AA$2:$AA$21)+SUMIF('1718'!$B$2:$B$21,A21,'1718'!$AA$2:$AA$21))/B21</f>
        <v>425</v>
      </c>
      <c r="L21" s="12" t="n">
        <f aca="false">(SUMIF('2122'!$B$2:$B$21,A21,'2122'!$AF$2:$AF$21)+SUMIF('2021'!$B$2:$B$21,A21,'2021'!$AF$2:$AF$21)+SUMIF('1920'!$B$2:$B$21,A21,'1920'!$AF$2:$AF$21)+SUMIF('1819'!$B$2:$B$21,A21,'1819'!$AF$2:$AF$21)+SUMIF('1718'!$B$2:$B$21,A21,'1718'!$AF$2:$AF$21))/B21</f>
        <v>15329.5</v>
      </c>
      <c r="M21" s="13" t="n">
        <f aca="false">(SUMIF('2122'!$B$2:$B$21,A21,'2122'!$AX$2:$AX$21)+SUMIF('2021'!$B$2:$B$21,A21,'2021'!$AX$2:$AX$21)+SUMIF('1920'!$B$2:$B$21,A21,'1920'!$AX$2:$AX$21)+SUMIF('1819'!$B$2:$B$21,A21,'1819'!$AX$2:$AX$21)+SUMIF('1718'!$B$2:$B$21,A21,'1718'!$AX$2:$AX$21))/B21</f>
        <v>380</v>
      </c>
      <c r="N21" s="12" t="n">
        <f aca="false">(SUMIF('2122'!$B$2:$B$21,A21,'2122'!$AZ$2:$AZ$21)+SUMIF('2021'!$B$2:$B$21,A21,'2021'!$AZ$2:$AZ$21)+SUMIF('1920'!$B$2:$B$21,A21,'1920'!$AZ$2:$AZ$21)+SUMIF('1819'!$B$2:$B$21,A21,'1819'!$AZ$2:$AZ$21)+SUMIF('1718'!$B$2:$B$21,A21,'1718'!$AZ$2:$AZ$21))/B21</f>
        <v>19365.5</v>
      </c>
      <c r="O21" s="13" t="n">
        <f aca="false">(SUMIF('2122'!$B$2:$B$21,A21,'2122'!$BI$2:$BI$21)+SUMIF('2021'!$B$2:$B$21,A21,'2021'!$BI$2:$BI$21)+SUMIF('1920'!$B$2:$B$21,A21,'1920'!$BI$2:$BI$21)+SUMIF('1819'!$B$2:$B$21,A21,'1819'!$BI$2:$BI$21)+SUMIF('1718'!$B$2:$B$21,A21,'1718'!$BI$2:$BI$21))/B21</f>
        <v>531.5</v>
      </c>
      <c r="P21" s="13" t="n">
        <f aca="false">(SUMIF('2122'!$B$2:$B$21,A21,'2122'!$BL$2:$BL$21)+SUMIF('2021'!$B$2:$B$21,A21,'2021'!$BL$2:$BL$21)+SUMIF('1920'!$B$2:$B$21,A21,'1920'!$BL$2:$BL$21)+SUMIF('1819'!$B$2:$B$21,A21,'1819'!$BL$2:$BL$21)+SUMIF('1718'!$B$2:$B$21,A21,'1718'!$BL$2:$BL$21))/B21</f>
        <v>360</v>
      </c>
      <c r="Q21" s="12" t="n">
        <f aca="false">(SUMIF('2122'!$B$2:$B$21,A21,'2122'!$O$2:$O$21)+SUMIF('2021'!$B$2:$B$21,A21,'2021'!$O$2:$O$21)+SUMIF('1920'!$B$2:$B$21,A21,'1920'!$O$2:$O$21)+SUMIF('1819'!$B$2:$B$21,A21,'1819'!$O$2:$O$21)+SUMIF('1718'!$B$2:$B$21,A21,'1718'!$O$2:$O$21))/B21</f>
        <v>45.15</v>
      </c>
      <c r="R21" s="12" t="n">
        <f aca="false">(SUMIF('2122'!$B$2:$B$21,A21,'2122'!$N$2:$N$21)+SUMIF('2021'!$B$2:$B$21,A21,'2021'!$N$2:$N$21)+SUMIF('1920'!$B$2:$B$21,A21,'1920'!$N$2:$N$21)+SUMIF('1819'!$B$2:$B$21,A21,'1819'!$N$2:$N$21)+SUMIF('1718'!$B$2:$B$21,A21,'1718'!$N$2:$N$21))/B21</f>
        <v>27.35</v>
      </c>
      <c r="S21" s="13" t="n">
        <f aca="false">(SUMIF('2122'!$B$2:$B$21,A21,'2122'!$AW$2:$AW$21)+SUMIF('2021'!$B$2:$B$21,A21,'2021'!$AW$2:$AW$21)+SUMIF('1920'!$B$2:$B$21,A21,'1920'!$AW$2:$AW$21)+SUMIF('1819'!$B$2:$B$21,A21,'1819'!$AW$2:$AW$21)+SUMIF('1718'!$B$2:$B$21,A21,'1718'!$AW$2:$AW$21))/B21</f>
        <v>165</v>
      </c>
      <c r="T21" s="12" t="n">
        <f aca="false">(SUMIF('2122'!$B$2:$B$21,A21,'2122'!$BG$2:$BG$21)+SUMIF('2021'!$B$2:$B$21,A21,'2021'!$BG$2:$BG$21)+SUMIF('1920'!$B$2:$B$21,A21,'1920'!$BG$2:$BG$21)+SUMIF('1819'!$B$2:$B$21,A21,'1819'!$BG$2:$BG$21)+SUMIF('1718'!$B$2:$B$21,A21,'1718'!$BG$2:$BG$21))/B21</f>
        <v>642.5</v>
      </c>
      <c r="U21" s="13"/>
      <c r="V21" s="13"/>
      <c r="W21" s="13"/>
      <c r="X21" s="11"/>
      <c r="Y21" s="11"/>
      <c r="Z21" s="11"/>
      <c r="AA21" s="11"/>
      <c r="AB21" s="11"/>
      <c r="AC21" s="11"/>
      <c r="AD21" s="11"/>
      <c r="AE21" s="11"/>
    </row>
    <row r="22" customFormat="false" ht="15.75" hidden="false" customHeight="false" outlineLevel="0" collapsed="false">
      <c r="A22" s="10" t="s">
        <v>77</v>
      </c>
      <c r="B22" s="10" t="n">
        <f aca="false">COUNTIF('2122'!$B$2:$B$21,A22)+COUNTIF('2021'!$B$2:$B$21,A22)+COUNTIF('1920'!$B$2:$B$21,A22)+COUNTIF('1819'!$B$2:$B$21,A22)+COUNTIF('1718'!$B$2:$B$21,A22)</f>
        <v>3</v>
      </c>
      <c r="C22" s="10" t="n">
        <f aca="false">SUMIF('2122'!$B$2:$B$21,A22,'2122'!$C$2)+SUMIF('2021'!$B$2:$B$21,A22,'2021'!$C$2)+SUMIF('1920'!$B$2:$B$21,A22,'1920'!$C$2)+SUMIF('1819'!$B$2:$B$21,A22,'1819'!$C$2)+SUMIF('1718'!$B$2:$B$21,A22,'1718'!$C$2)</f>
        <v>114</v>
      </c>
      <c r="D22" s="12" t="n">
        <f aca="false">(SUMIF('2122'!$B$2:$B$21,A22,'2122'!$K$2:$K$21)+SUMIF('2021'!$B$2:$B$21,A22,'2021'!$K$2:$K$21)+SUMIF('1920'!$B$2:$B$21,A22,'1920'!$K$2:$K$21)+SUMIF('1819'!$B$2:$B$21,A22,'1819'!$K$2:$K$21)+SUMIF('1718'!$B$2:$B$21,A22,'1718'!$K$2:$K$21))/B22</f>
        <v>47.66666667</v>
      </c>
      <c r="E22" s="12" t="n">
        <f aca="false">(SUMIF('2122'!$B$2:$B$21,A22,'2122'!$D$2:$D$21)+SUMIF('2021'!$B$2:$B$21,A22,'2021'!$D$2:$D$21)+SUMIF('1920'!$B$2:$B$21,A22,'1920'!$D$2:$D$21)+SUMIF('1819'!$B$2:$B$21,A22,'1819'!$D$2:$D$21)+SUMIF('1718'!$B$2:$B$21,A22,'1718'!$D$2:$D$21))/B22</f>
        <v>12</v>
      </c>
      <c r="F22" s="12" t="n">
        <f aca="false">(SUMIF('2122'!$B$2:$B$21,A22,'2122'!$E$2:$E$21)+SUMIF('2021'!$B$2:$B$21,A22,'2021'!$E$2:$E$21)+SUMIF('1920'!$B$2:$B$21,A22,'1920'!$E$2:$E$21)+SUMIF('1819'!$B$2:$B$21,A22,'1819'!$E$2:$E$21)+SUMIF('1718'!$B$2:$B$21,A22,'1718'!$E$2:$E$21))/B22</f>
        <v>11.66666667</v>
      </c>
      <c r="G22" s="12" t="n">
        <f aca="false">(SUMIF('2122'!$B$2:$B$21,A22,'2122'!$F$2:$F$21)+SUMIF('2021'!$B$2:$B$21,A22,'2021'!$F$2:$F$21)+SUMIF('1920'!$B$2:$B$21,A22,'1920'!$F$2:$F$21)+SUMIF('1819'!$B$2:$B$21,A22,'1819'!$F$2:$F$21)+SUMIF('1718'!$B$2:$B$21,A22,'1718'!$F$2:$F$21))/B22</f>
        <v>14.33333333</v>
      </c>
      <c r="H22" s="12" t="n">
        <f aca="false">(SUMIF('2122'!$B$2:$B$21,A22,'2122'!$G$2:$G$21)+SUMIF('2021'!$B$2:$B$21,A22,'2021'!$G$2:$G$21)+SUMIF('1920'!$B$2:$B$21,A22,'1920'!$G$2:$G$21)+SUMIF('1819'!$B$2:$B$21,A22,'1819'!$G$2:$G$21)+SUMIF('1718'!$B$2:$B$21,A22,'1718'!$G$2:$G$21))/B22</f>
        <v>40</v>
      </c>
      <c r="I22" s="12" t="n">
        <f aca="false">(SUMIF('2122'!$B$2:$B$21,A22,'2122'!$H$2:$H$21)+SUMIF('2021'!$B$2:$B$21,A22,'2021'!$H$2:$H$21)+SUMIF('1920'!$B$2:$B$21,A22,'1920'!$H$2:$H$21)+SUMIF('1819'!$B$2:$B$21,A22,'1819'!$H$2:$H$21)+SUMIF('1718'!$B$2:$B$21,A22,'1718'!$H$2:$H$21))/B22</f>
        <v>51</v>
      </c>
      <c r="J22" s="12" t="n">
        <f aca="false">(SUMIF('2122'!$B$2:$B$21,A22,'2122'!$J$2:$J$21)+SUMIF('2021'!$B$2:$B$21,A22,'2021'!$J$2:$J$21)+SUMIF('1920'!$B$2:$B$21,A22,'1920'!$J$2:$J$21)+SUMIF('1819'!$B$2:$B$21,A22,'1819'!$J$2:$J$21)+SUMIF('1718'!$B$2:$B$21,A22,'1718'!$J$2:$J$21))/B22</f>
        <v>24.66666667</v>
      </c>
      <c r="K22" s="12" t="n">
        <f aca="false">(SUMIF('2122'!$B$2:$B$21,A22,'2122'!$AA$2:$AA$21)+SUMIF('2021'!$B$2:$B$21,A22,'2021'!$AA$2:$AA$21)+SUMIF('1920'!$B$2:$B$21,A22,'1920'!$AA$2:$AA$21)+SUMIF('1819'!$B$2:$B$21,A22,'1819'!$AA$2:$AA$21)+SUMIF('1718'!$B$2:$B$21,A22,'1718'!$AA$2:$AA$21))/B22</f>
        <v>416</v>
      </c>
      <c r="L22" s="12" t="n">
        <f aca="false">(SUMIF('2122'!$B$2:$B$21,A22,'2122'!$AF$2:$AF$21)+SUMIF('2021'!$B$2:$B$21,A22,'2021'!$AF$2:$AF$21)+SUMIF('1920'!$B$2:$B$21,A22,'1920'!$AF$2:$AF$21)+SUMIF('1819'!$B$2:$B$21,A22,'1819'!$AF$2:$AF$21)+SUMIF('1718'!$B$2:$B$21,A22,'1718'!$AF$2:$AF$21))/B22</f>
        <v>15819</v>
      </c>
      <c r="M22" s="13" t="n">
        <f aca="false">(SUMIF('2122'!$B$2:$B$21,A22,'2122'!$AX$2:$AX$21)+SUMIF('2021'!$B$2:$B$21,A22,'2021'!$AX$2:$AX$21)+SUMIF('1920'!$B$2:$B$21,A22,'1920'!$AX$2:$AX$21)+SUMIF('1819'!$B$2:$B$21,A22,'1819'!$AX$2:$AX$21)+SUMIF('1718'!$B$2:$B$21,A22,'1718'!$AX$2:$AX$21))/B22</f>
        <v>273.6666667</v>
      </c>
      <c r="N22" s="12" t="n">
        <f aca="false">(SUMIF('2122'!$B$2:$B$21,A22,'2122'!$AZ$2:$AZ$21)+SUMIF('2021'!$B$2:$B$21,A22,'2021'!$AZ$2:$AZ$21)+SUMIF('1920'!$B$2:$B$21,A22,'1920'!$AZ$2:$AZ$21)+SUMIF('1819'!$B$2:$B$21,A22,'1819'!$AZ$2:$AZ$21)+SUMIF('1718'!$B$2:$B$21,A22,'1718'!$AZ$2:$AZ$21))/B22</f>
        <v>19764</v>
      </c>
      <c r="O22" s="13" t="n">
        <f aca="false">(SUMIF('2122'!$B$2:$B$21,A22,'2122'!$BI$2:$BI$21)+SUMIF('2021'!$B$2:$B$21,A22,'2021'!$BI$2:$BI$21)+SUMIF('1920'!$B$2:$B$21,A22,'1920'!$BI$2:$BI$21)+SUMIF('1819'!$B$2:$B$21,A22,'1819'!$BI$2:$BI$21)+SUMIF('1718'!$B$2:$B$21,A22,'1718'!$BI$2:$BI$21))/B22</f>
        <v>528</v>
      </c>
      <c r="P22" s="13" t="n">
        <f aca="false">(SUMIF('2122'!$B$2:$B$21,A22,'2122'!$BL$2:$BL$21)+SUMIF('2021'!$B$2:$B$21,A22,'2021'!$BL$2:$BL$21)+SUMIF('1920'!$B$2:$B$21,A22,'1920'!$BL$2:$BL$21)+SUMIF('1819'!$B$2:$B$21,A22,'1819'!$BL$2:$BL$21)+SUMIF('1718'!$B$2:$B$21,A22,'1718'!$BL$2:$BL$21))/B22</f>
        <v>392.3333333</v>
      </c>
      <c r="Q22" s="12" t="n">
        <f aca="false">(SUMIF('2122'!$B$2:$B$21,A22,'2122'!$O$2:$O$21)+SUMIF('2021'!$B$2:$B$21,A22,'2021'!$O$2:$O$21)+SUMIF('1920'!$B$2:$B$21,A22,'1920'!$O$2:$O$21)+SUMIF('1819'!$B$2:$B$21,A22,'1819'!$O$2:$O$21)+SUMIF('1718'!$B$2:$B$21,A22,'1718'!$O$2:$O$21))/B22</f>
        <v>45.83333333</v>
      </c>
      <c r="R22" s="12" t="n">
        <f aca="false">(SUMIF('2122'!$B$2:$B$21,A22,'2122'!$N$2:$N$21)+SUMIF('2021'!$B$2:$B$21,A22,'2021'!$N$2:$N$21)+SUMIF('1920'!$B$2:$B$21,A22,'1920'!$N$2:$N$21)+SUMIF('1819'!$B$2:$B$21,A22,'1819'!$N$2:$N$21)+SUMIF('1718'!$B$2:$B$21,A22,'1718'!$N$2:$N$21))/B22</f>
        <v>27.76666667</v>
      </c>
      <c r="S22" s="13" t="n">
        <f aca="false">(SUMIF('2122'!$B$2:$B$21,A22,'2122'!$AW$2:$AW$21)+SUMIF('2021'!$B$2:$B$21,A22,'2021'!$AW$2:$AW$21)+SUMIF('1920'!$B$2:$B$21,A22,'1920'!$AW$2:$AW$21)+SUMIF('1819'!$B$2:$B$21,A22,'1819'!$AW$2:$AW$21)+SUMIF('1718'!$B$2:$B$21,A22,'1718'!$AW$2:$AW$21))/B22</f>
        <v>158.6666667</v>
      </c>
      <c r="T22" s="12" t="n">
        <f aca="false">(SUMIF('2122'!$B$2:$B$21,A22,'2122'!$BG$2:$BG$21)+SUMIF('2021'!$B$2:$B$21,A22,'2021'!$BG$2:$BG$21)+SUMIF('1920'!$B$2:$B$21,A22,'1920'!$BG$2:$BG$21)+SUMIF('1819'!$B$2:$B$21,A22,'1819'!$BG$2:$BG$21)+SUMIF('1718'!$B$2:$B$21,A22,'1718'!$BG$2:$BG$21))/B22</f>
        <v>892.6666667</v>
      </c>
      <c r="U22" s="13"/>
      <c r="V22" s="13"/>
      <c r="W22" s="13"/>
      <c r="X22" s="11"/>
      <c r="Y22" s="11"/>
      <c r="Z22" s="11"/>
      <c r="AA22" s="11"/>
      <c r="AB22" s="11"/>
      <c r="AC22" s="11"/>
      <c r="AD22" s="11"/>
      <c r="AE22" s="11"/>
    </row>
    <row r="23" customFormat="false" ht="15.75" hidden="false" customHeight="false" outlineLevel="0" collapsed="false">
      <c r="A23" s="10" t="s">
        <v>78</v>
      </c>
      <c r="B23" s="10" t="n">
        <f aca="false">COUNTIF('2122'!$B$2:$B$21,A23)+COUNTIF('2021'!$B$2:$B$21,A23)+COUNTIF('1920'!$B$2:$B$21,A23)+COUNTIF('1819'!$B$2:$B$21,A23)+COUNTIF('1718'!$B$2:$B$21,A23)</f>
        <v>2</v>
      </c>
      <c r="C23" s="10" t="n">
        <f aca="false">SUMIF('2122'!$B$2:$B$21,A23,'2122'!$C$2)+SUMIF('2021'!$B$2:$B$21,A23,'2021'!$C$2)+SUMIF('1920'!$B$2:$B$21,A23,'1920'!$C$2)+SUMIF('1819'!$B$2:$B$21,A23,'1819'!$C$2)+SUMIF('1718'!$B$2:$B$21,A23,'1718'!$C$2)</f>
        <v>76</v>
      </c>
      <c r="D23" s="12" t="n">
        <f aca="false">(SUMIF('2122'!$B$2:$B$21,A23,'2122'!$K$2:$K$21)+SUMIF('2021'!$B$2:$B$21,A23,'2021'!$K$2:$K$21)+SUMIF('1920'!$B$2:$B$21,A23,'1920'!$K$2:$K$21)+SUMIF('1819'!$B$2:$B$21,A23,'1819'!$K$2:$K$21)+SUMIF('1718'!$B$2:$B$21,A23,'1718'!$K$2:$K$21))/B23</f>
        <v>37</v>
      </c>
      <c r="E23" s="12" t="n">
        <f aca="false">(SUMIF('2122'!$B$2:$B$21,A23,'2122'!$D$2:$D$21)+SUMIF('2021'!$B$2:$B$21,A23,'2021'!$D$2:$D$21)+SUMIF('1920'!$B$2:$B$21,A23,'1920'!$D$2:$D$21)+SUMIF('1819'!$B$2:$B$21,A23,'1819'!$D$2:$D$21)+SUMIF('1718'!$B$2:$B$21,A23,'1718'!$D$2:$D$21))/B23</f>
        <v>9.5</v>
      </c>
      <c r="F23" s="12" t="n">
        <f aca="false">(SUMIF('2122'!$B$2:$B$21,A23,'2122'!$E$2:$E$21)+SUMIF('2021'!$B$2:$B$21,A23,'2021'!$E$2:$E$21)+SUMIF('1920'!$B$2:$B$21,A23,'1920'!$E$2:$E$21)+SUMIF('1819'!$B$2:$B$21,A23,'1819'!$E$2:$E$21)+SUMIF('1718'!$B$2:$B$21,A23,'1718'!$E$2:$E$21))/B23</f>
        <v>8.5</v>
      </c>
      <c r="G23" s="12" t="n">
        <f aca="false">(SUMIF('2122'!$B$2:$B$21,A23,'2122'!$F$2:$F$21)+SUMIF('2021'!$B$2:$B$21,A23,'2021'!$F$2:$F$21)+SUMIF('1920'!$B$2:$B$21,A23,'1920'!$F$2:$F$21)+SUMIF('1819'!$B$2:$B$21,A23,'1819'!$F$2:$F$21)+SUMIF('1718'!$B$2:$B$21,A23,'1718'!$F$2:$F$21))/B23</f>
        <v>20</v>
      </c>
      <c r="H23" s="12" t="n">
        <f aca="false">(SUMIF('2122'!$B$2:$B$21,A23,'2122'!$G$2:$G$21)+SUMIF('2021'!$B$2:$B$21,A23,'2021'!$G$2:$G$21)+SUMIF('1920'!$B$2:$B$21,A23,'1920'!$G$2:$G$21)+SUMIF('1819'!$B$2:$B$21,A23,'1819'!$G$2:$G$21)+SUMIF('1718'!$B$2:$B$21,A23,'1718'!$G$2:$G$21))/B23</f>
        <v>40</v>
      </c>
      <c r="I23" s="12" t="n">
        <f aca="false">(SUMIF('2122'!$B$2:$B$21,A23,'2122'!$H$2:$H$21)+SUMIF('2021'!$B$2:$B$21,A23,'2021'!$H$2:$H$21)+SUMIF('1920'!$B$2:$B$21,A23,'1920'!$H$2:$H$21)+SUMIF('1819'!$B$2:$B$21,A23,'1819'!$H$2:$H$21)+SUMIF('1718'!$B$2:$B$21,A23,'1718'!$H$2:$H$21))/B23</f>
        <v>60</v>
      </c>
      <c r="J23" s="12" t="n">
        <f aca="false">(SUMIF('2122'!$B$2:$B$21,A23,'2122'!$J$2:$J$21)+SUMIF('2021'!$B$2:$B$21,A23,'2021'!$J$2:$J$21)+SUMIF('1920'!$B$2:$B$21,A23,'1920'!$J$2:$J$21)+SUMIF('1819'!$B$2:$B$21,A23,'1819'!$J$2:$J$21)+SUMIF('1718'!$B$2:$B$21,A23,'1718'!$J$2:$J$21))/B23</f>
        <v>26</v>
      </c>
      <c r="K23" s="12" t="n">
        <f aca="false">(SUMIF('2122'!$B$2:$B$21,A23,'2122'!$AA$2:$AA$21)+SUMIF('2021'!$B$2:$B$21,A23,'2021'!$AA$2:$AA$21)+SUMIF('1920'!$B$2:$B$21,A23,'1920'!$AA$2:$AA$21)+SUMIF('1819'!$B$2:$B$21,A23,'1819'!$AA$2:$AA$21)+SUMIF('1718'!$B$2:$B$21,A23,'1718'!$AA$2:$AA$21))/B23</f>
        <v>476.5</v>
      </c>
      <c r="L23" s="12" t="n">
        <f aca="false">(SUMIF('2122'!$B$2:$B$21,A23,'2122'!$AF$2:$AF$21)+SUMIF('2021'!$B$2:$B$21,A23,'2021'!$AF$2:$AF$21)+SUMIF('1920'!$B$2:$B$21,A23,'1920'!$AF$2:$AF$21)+SUMIF('1819'!$B$2:$B$21,A23,'1819'!$AF$2:$AF$21)+SUMIF('1718'!$B$2:$B$21,A23,'1718'!$AF$2:$AF$21))/B23</f>
        <v>16620</v>
      </c>
      <c r="M23" s="13" t="n">
        <f aca="false">(SUMIF('2122'!$B$2:$B$21,A23,'2122'!$AX$2:$AX$21)+SUMIF('2021'!$B$2:$B$21,A23,'2021'!$AX$2:$AX$21)+SUMIF('1920'!$B$2:$B$21,A23,'1920'!$AX$2:$AX$21)+SUMIF('1819'!$B$2:$B$21,A23,'1819'!$AX$2:$AX$21)+SUMIF('1718'!$B$2:$B$21,A23,'1718'!$AX$2:$AX$21))/B23</f>
        <v>445.5</v>
      </c>
      <c r="N23" s="12" t="n">
        <f aca="false">(SUMIF('2122'!$B$2:$B$21,A23,'2122'!$AZ$2:$AZ$21)+SUMIF('2021'!$B$2:$B$21,A23,'2021'!$AZ$2:$AZ$21)+SUMIF('1920'!$B$2:$B$21,A23,'1920'!$AZ$2:$AZ$21)+SUMIF('1819'!$B$2:$B$21,A23,'1819'!$AZ$2:$AZ$21)+SUMIF('1718'!$B$2:$B$21,A23,'1718'!$AZ$2:$AZ$21))/B23</f>
        <v>20902</v>
      </c>
      <c r="O23" s="13" t="n">
        <f aca="false">(SUMIF('2122'!$B$2:$B$21,A23,'2122'!$BI$2:$BI$21)+SUMIF('2021'!$B$2:$B$21,A23,'2021'!$BI$2:$BI$21)+SUMIF('1920'!$B$2:$B$21,A23,'1920'!$BI$2:$BI$21)+SUMIF('1819'!$B$2:$B$21,A23,'1819'!$BI$2:$BI$21)+SUMIF('1718'!$B$2:$B$21,A23,'1718'!$BI$2:$BI$21))/B23</f>
        <v>552</v>
      </c>
      <c r="P23" s="13" t="n">
        <f aca="false">(SUMIF('2122'!$B$2:$B$21,A23,'2122'!$BL$2:$BL$21)+SUMIF('2021'!$B$2:$B$21,A23,'2021'!$BL$2:$BL$21)+SUMIF('1920'!$B$2:$B$21,A23,'1920'!$BL$2:$BL$21)+SUMIF('1819'!$B$2:$B$21,A23,'1819'!$BL$2:$BL$21)+SUMIF('1718'!$B$2:$B$21,A23,'1718'!$BL$2:$BL$21))/B23</f>
        <v>399</v>
      </c>
      <c r="Q23" s="12" t="n">
        <f aca="false">(SUMIF('2122'!$B$2:$B$21,A23,'2122'!$O$2:$O$21)+SUMIF('2021'!$B$2:$B$21,A23,'2021'!$O$2:$O$21)+SUMIF('1920'!$B$2:$B$21,A23,'1920'!$O$2:$O$21)+SUMIF('1819'!$B$2:$B$21,A23,'1819'!$O$2:$O$21)+SUMIF('1718'!$B$2:$B$21,A23,'1718'!$O$2:$O$21))/B23</f>
        <v>49.3</v>
      </c>
      <c r="R23" s="12" t="n">
        <f aca="false">(SUMIF('2122'!$B$2:$B$21,A23,'2122'!$N$2:$N$21)+SUMIF('2021'!$B$2:$B$21,A23,'2021'!$N$2:$N$21)+SUMIF('1920'!$B$2:$B$21,A23,'1920'!$N$2:$N$21)+SUMIF('1819'!$B$2:$B$21,A23,'1819'!$N$2:$N$21)+SUMIF('1718'!$B$2:$B$21,A23,'1718'!$N$2:$N$21))/B23</f>
        <v>27.05</v>
      </c>
      <c r="S23" s="13" t="n">
        <f aca="false">(SUMIF('2122'!$B$2:$B$21,A23,'2122'!$AW$2:$AW$21)+SUMIF('2021'!$B$2:$B$21,A23,'2021'!$AW$2:$AW$21)+SUMIF('1920'!$B$2:$B$21,A23,'1920'!$AW$2:$AW$21)+SUMIF('1819'!$B$2:$B$21,A23,'1819'!$AW$2:$AW$21)+SUMIF('1718'!$B$2:$B$21,A23,'1718'!$AW$2:$AW$21))/B23</f>
        <v>188</v>
      </c>
      <c r="T23" s="12" t="n">
        <f aca="false">(SUMIF('2122'!$B$2:$B$21,A23,'2122'!$BG$2:$BG$21)+SUMIF('2021'!$B$2:$B$21,A23,'2021'!$BG$2:$BG$21)+SUMIF('1920'!$B$2:$B$21,A23,'1920'!$BG$2:$BG$21)+SUMIF('1819'!$B$2:$B$21,A23,'1819'!$BG$2:$BG$21)+SUMIF('1718'!$B$2:$B$21,A23,'1718'!$BG$2:$BG$21))/B23</f>
        <v>593.5</v>
      </c>
      <c r="U23" s="13"/>
      <c r="V23" s="13"/>
      <c r="W23" s="13"/>
      <c r="X23" s="11"/>
      <c r="Y23" s="11"/>
      <c r="Z23" s="11"/>
      <c r="AA23" s="11"/>
      <c r="AB23" s="11"/>
      <c r="AC23" s="11"/>
      <c r="AD23" s="11"/>
      <c r="AE23" s="11"/>
    </row>
    <row r="24" customFormat="false" ht="15.75" hidden="false" customHeight="false" outlineLevel="0" collapsed="false">
      <c r="A24" s="10" t="s">
        <v>79</v>
      </c>
      <c r="B24" s="10" t="n">
        <f aca="false">COUNTIF('2122'!$B$2:$B$21,A24)+COUNTIF('2021'!$B$2:$B$21,A24)+COUNTIF('1920'!$B$2:$B$21,A24)+COUNTIF('1819'!$B$2:$B$21,A24)+COUNTIF('1718'!$B$2:$B$21,A24)</f>
        <v>5</v>
      </c>
      <c r="C24" s="10" t="n">
        <f aca="false">SUMIF('2122'!$B$2:$B$21,A24,'2122'!$C$2)+SUMIF('2021'!$B$2:$B$21,A24,'2021'!$C$2)+SUMIF('1920'!$B$2:$B$21,A24,'1920'!$C$2)+SUMIF('1819'!$B$2:$B$21,A24,'1819'!$C$2)+SUMIF('1718'!$B$2:$B$21,A24,'1718'!$C$2)</f>
        <v>190</v>
      </c>
      <c r="D24" s="12" t="n">
        <f aca="false">(SUMIF('2122'!$B$2:$B$21,A24,'2122'!$K$2:$K$21)+SUMIF('2021'!$B$2:$B$21,A24,'2021'!$K$2:$K$21)+SUMIF('1920'!$B$2:$B$21,A24,'1920'!$K$2:$K$21)+SUMIF('1819'!$B$2:$B$21,A24,'1819'!$K$2:$K$21)+SUMIF('1718'!$B$2:$B$21,A24,'1718'!$K$2:$K$21))/B24</f>
        <v>80.2</v>
      </c>
      <c r="E24" s="12" t="n">
        <f aca="false">(SUMIF('2122'!$B$2:$B$21,A24,'2122'!$D$2:$D$21)+SUMIF('2021'!$B$2:$B$21,A24,'2021'!$D$2:$D$21)+SUMIF('1920'!$B$2:$B$21,A24,'1920'!$D$2:$D$21)+SUMIF('1819'!$B$2:$B$21,A24,'1819'!$D$2:$D$21)+SUMIF('1718'!$B$2:$B$21,A24,'1718'!$D$2:$D$21))/B24</f>
        <v>24</v>
      </c>
      <c r="F24" s="12" t="n">
        <f aca="false">(SUMIF('2122'!$B$2:$B$21,A24,'2122'!$E$2:$E$21)+SUMIF('2021'!$B$2:$B$21,A24,'2021'!$E$2:$E$21)+SUMIF('1920'!$B$2:$B$21,A24,'1920'!$E$2:$E$21)+SUMIF('1819'!$B$2:$B$21,A24,'1819'!$E$2:$E$21)+SUMIF('1718'!$B$2:$B$21,A24,'1718'!$E$2:$E$21))/B24</f>
        <v>8.2</v>
      </c>
      <c r="G24" s="12" t="n">
        <f aca="false">(SUMIF('2122'!$B$2:$B$21,A24,'2122'!$F$2:$F$21)+SUMIF('2021'!$B$2:$B$21,A24,'2021'!$F$2:$F$21)+SUMIF('1920'!$B$2:$B$21,A24,'1920'!$F$2:$F$21)+SUMIF('1819'!$B$2:$B$21,A24,'1819'!$F$2:$F$21)+SUMIF('1718'!$B$2:$B$21,A24,'1718'!$F$2:$F$21))/B24</f>
        <v>5.8</v>
      </c>
      <c r="H24" s="12" t="n">
        <f aca="false">(SUMIF('2122'!$B$2:$B$21,A24,'2122'!$G$2:$G$21)+SUMIF('2021'!$B$2:$B$21,A24,'2021'!$G$2:$G$21)+SUMIF('1920'!$B$2:$B$21,A24,'1920'!$G$2:$G$21)+SUMIF('1819'!$B$2:$B$21,A24,'1819'!$G$2:$G$21)+SUMIF('1718'!$B$2:$B$21,A24,'1718'!$G$2:$G$21))/B24</f>
        <v>74.8</v>
      </c>
      <c r="I24" s="12" t="n">
        <f aca="false">(SUMIF('2122'!$B$2:$B$21,A24,'2122'!$H$2:$H$21)+SUMIF('2021'!$B$2:$B$21,A24,'2021'!$H$2:$H$21)+SUMIF('1920'!$B$2:$B$21,A24,'1920'!$H$2:$H$21)+SUMIF('1819'!$B$2:$B$21,A24,'1819'!$H$2:$H$21)+SUMIF('1718'!$B$2:$B$21,A24,'1718'!$H$2:$H$21))/B24</f>
        <v>34.8</v>
      </c>
      <c r="J24" s="12" t="n">
        <f aca="false">(SUMIF('2122'!$B$2:$B$21,A24,'2122'!$J$2:$J$21)+SUMIF('2021'!$B$2:$B$21,A24,'2021'!$J$2:$J$21)+SUMIF('1920'!$B$2:$B$21,A24,'1920'!$J$2:$J$21)+SUMIF('1819'!$B$2:$B$21,A24,'1819'!$J$2:$J$21)+SUMIF('1718'!$B$2:$B$21,A24,'1718'!$J$2:$J$21))/B24</f>
        <v>53.6</v>
      </c>
      <c r="K24" s="12" t="n">
        <f aca="false">(SUMIF('2122'!$B$2:$B$21,A24,'2122'!$AA$2:$AA$21)+SUMIF('2021'!$B$2:$B$21,A24,'2021'!$AA$2:$AA$21)+SUMIF('1920'!$B$2:$B$21,A24,'1920'!$AA$2:$AA$21)+SUMIF('1819'!$B$2:$B$21,A24,'1819'!$AA$2:$AA$21)+SUMIF('1718'!$B$2:$B$21,A24,'1718'!$AA$2:$AA$21))/B24</f>
        <v>603</v>
      </c>
      <c r="L24" s="12" t="n">
        <f aca="false">(SUMIF('2122'!$B$2:$B$21,A24,'2122'!$AF$2:$AF$21)+SUMIF('2021'!$B$2:$B$21,A24,'2021'!$AF$2:$AF$21)+SUMIF('1920'!$B$2:$B$21,A24,'1920'!$AF$2:$AF$21)+SUMIF('1819'!$B$2:$B$21,A24,'1819'!$AF$2:$AF$21)+SUMIF('1718'!$B$2:$B$21,A24,'1718'!$AF$2:$AF$21))/B24</f>
        <v>24212.6</v>
      </c>
      <c r="M24" s="13" t="n">
        <f aca="false">(SUMIF('2122'!$B$2:$B$21,A24,'2122'!$AX$2:$AX$21)+SUMIF('2021'!$B$2:$B$21,A24,'2021'!$AX$2:$AX$21)+SUMIF('1920'!$B$2:$B$21,A24,'1920'!$AX$2:$AX$21)+SUMIF('1819'!$B$2:$B$21,A24,'1819'!$AX$2:$AX$21)+SUMIF('1718'!$B$2:$B$21,A24,'1718'!$AX$2:$AX$21))/B24</f>
        <v>466</v>
      </c>
      <c r="N24" s="12" t="n">
        <f aca="false">(SUMIF('2122'!$B$2:$B$21,A24,'2122'!$AZ$2:$AZ$21)+SUMIF('2021'!$B$2:$B$21,A24,'2021'!$AZ$2:$AZ$21)+SUMIF('1920'!$B$2:$B$21,A24,'1920'!$AZ$2:$AZ$21)+SUMIF('1819'!$B$2:$B$21,A24,'1819'!$AZ$2:$AZ$21)+SUMIF('1718'!$B$2:$B$21,A24,'1718'!$AZ$2:$AZ$21))/B24</f>
        <v>27901.8</v>
      </c>
      <c r="O24" s="13" t="n">
        <f aca="false">(SUMIF('2122'!$B$2:$B$21,A24,'2122'!$BI$2:$BI$21)+SUMIF('2021'!$B$2:$B$21,A24,'2021'!$BI$2:$BI$21)+SUMIF('1920'!$B$2:$B$21,A24,'1920'!$BI$2:$BI$21)+SUMIF('1819'!$B$2:$B$21,A24,'1819'!$BI$2:$BI$21)+SUMIF('1718'!$B$2:$B$21,A24,'1718'!$BI$2:$BI$21))/B24</f>
        <v>434</v>
      </c>
      <c r="P24" s="13" t="n">
        <f aca="false">(SUMIF('2122'!$B$2:$B$21,A24,'2122'!$BL$2:$BL$21)+SUMIF('2021'!$B$2:$B$21,A24,'2021'!$BL$2:$BL$21)+SUMIF('1920'!$B$2:$B$21,A24,'1920'!$BL$2:$BL$21)+SUMIF('1819'!$B$2:$B$21,A24,'1819'!$BL$2:$BL$21)+SUMIF('1718'!$B$2:$B$21,A24,'1718'!$BL$2:$BL$21))/B24</f>
        <v>382</v>
      </c>
      <c r="Q24" s="12" t="n">
        <f aca="false">(SUMIF('2122'!$B$2:$B$21,A24,'2122'!$O$2:$O$21)+SUMIF('2021'!$B$2:$B$21,A24,'2021'!$O$2:$O$21)+SUMIF('1920'!$B$2:$B$21,A24,'1920'!$O$2:$O$21)+SUMIF('1819'!$B$2:$B$21,A24,'1819'!$O$2:$O$21)+SUMIF('1718'!$B$2:$B$21,A24,'1718'!$O$2:$O$21))/B24</f>
        <v>59.66</v>
      </c>
      <c r="R24" s="12" t="n">
        <f aca="false">(SUMIF('2122'!$B$2:$B$21,A24,'2122'!$N$2:$N$21)+SUMIF('2021'!$B$2:$B$21,A24,'2021'!$N$2:$N$21)+SUMIF('1920'!$B$2:$B$21,A24,'1920'!$N$2:$N$21)+SUMIF('1819'!$B$2:$B$21,A24,'1819'!$N$2:$N$21)+SUMIF('1718'!$B$2:$B$21,A24,'1718'!$N$2:$N$21))/B24</f>
        <v>27.48</v>
      </c>
      <c r="S24" s="13" t="n">
        <f aca="false">(SUMIF('2122'!$B$2:$B$21,A24,'2122'!$AW$2:$AW$21)+SUMIF('2021'!$B$2:$B$21,A24,'2021'!$AW$2:$AW$21)+SUMIF('1920'!$B$2:$B$21,A24,'1920'!$AW$2:$AW$21)+SUMIF('1819'!$B$2:$B$21,A24,'1819'!$AW$2:$AW$21)+SUMIF('1718'!$B$2:$B$21,A24,'1718'!$AW$2:$AW$21))/B24</f>
        <v>226.8</v>
      </c>
      <c r="T24" s="12" t="n">
        <f aca="false">(SUMIF('2122'!$B$2:$B$21,A24,'2122'!$BG$2:$BG$21)+SUMIF('2021'!$B$2:$B$21,A24,'2021'!$BG$2:$BG$21)+SUMIF('1920'!$B$2:$B$21,A24,'1920'!$BG$2:$BG$21)+SUMIF('1819'!$B$2:$B$21,A24,'1819'!$BG$2:$BG$21)+SUMIF('1718'!$B$2:$B$21,A24,'1718'!$BG$2:$BG$21))/B24</f>
        <v>449.4</v>
      </c>
      <c r="U24" s="13"/>
      <c r="V24" s="13"/>
      <c r="W24" s="13"/>
      <c r="X24" s="11"/>
      <c r="Y24" s="11"/>
      <c r="Z24" s="11"/>
      <c r="AA24" s="11"/>
      <c r="AB24" s="11"/>
      <c r="AC24" s="11"/>
      <c r="AD24" s="11"/>
      <c r="AE24" s="11"/>
    </row>
    <row r="25" customFormat="false" ht="15.75" hidden="false" customHeight="false" outlineLevel="0" collapsed="false">
      <c r="A25" s="10" t="s">
        <v>80</v>
      </c>
      <c r="B25" s="10" t="n">
        <f aca="false">COUNTIF('2122'!$B$2:$B$21,A25)+COUNTIF('2021'!$B$2:$B$21,A25)+COUNTIF('1920'!$B$2:$B$21,A25)+COUNTIF('1819'!$B$2:$B$21,A25)+COUNTIF('1718'!$B$2:$B$21,A25)</f>
        <v>5</v>
      </c>
      <c r="C25" s="10" t="n">
        <f aca="false">SUMIF('2122'!$B$2:$B$21,A25,'2122'!$C$2)+SUMIF('2021'!$B$2:$B$21,A25,'2021'!$C$2)+SUMIF('1920'!$B$2:$B$21,A25,'1920'!$C$2)+SUMIF('1819'!$B$2:$B$21,A25,'1819'!$C$2)+SUMIF('1718'!$B$2:$B$21,A25,'1718'!$C$2)</f>
        <v>190</v>
      </c>
      <c r="D25" s="12" t="n">
        <f aca="false">(SUMIF('2122'!$B$2:$B$21,A25,'2122'!$K$2:$K$21)+SUMIF('2021'!$B$2:$B$21,A25,'2021'!$K$2:$K$21)+SUMIF('1920'!$B$2:$B$21,A25,'1920'!$K$2:$K$21)+SUMIF('1819'!$B$2:$B$21,A25,'1819'!$K$2:$K$21)+SUMIF('1718'!$B$2:$B$21,A25,'1718'!$K$2:$K$21))/B25</f>
        <v>55.8</v>
      </c>
      <c r="E25" s="12" t="n">
        <f aca="false">(SUMIF('2122'!$B$2:$B$21,A25,'2122'!$D$2:$D$21)+SUMIF('2021'!$B$2:$B$21,A25,'2021'!$D$2:$D$21)+SUMIF('1920'!$B$2:$B$21,A25,'1920'!$D$2:$D$21)+SUMIF('1819'!$B$2:$B$21,A25,'1819'!$D$2:$D$21)+SUMIF('1718'!$B$2:$B$21,A25,'1718'!$D$2:$D$21))/B25</f>
        <v>15.4</v>
      </c>
      <c r="F25" s="12" t="n">
        <f aca="false">(SUMIF('2122'!$B$2:$B$21,A25,'2122'!$E$2:$E$21)+SUMIF('2021'!$B$2:$B$21,A25,'2021'!$E$2:$E$21)+SUMIF('1920'!$B$2:$B$21,A25,'1920'!$E$2:$E$21)+SUMIF('1819'!$B$2:$B$21,A25,'1819'!$E$2:$E$21)+SUMIF('1718'!$B$2:$B$21,A25,'1718'!$E$2:$E$21))/B25</f>
        <v>9.6</v>
      </c>
      <c r="G25" s="12" t="n">
        <f aca="false">(SUMIF('2122'!$B$2:$B$21,A25,'2122'!$F$2:$F$21)+SUMIF('2021'!$B$2:$B$21,A25,'2021'!$F$2:$F$21)+SUMIF('1920'!$B$2:$B$21,A25,'1920'!$F$2:$F$21)+SUMIF('1819'!$B$2:$B$21,A25,'1819'!$F$2:$F$21)+SUMIF('1718'!$B$2:$B$21,A25,'1718'!$F$2:$F$21))/B25</f>
        <v>13</v>
      </c>
      <c r="H25" s="12" t="n">
        <f aca="false">(SUMIF('2122'!$B$2:$B$21,A25,'2122'!$G$2:$G$21)+SUMIF('2021'!$B$2:$B$21,A25,'2021'!$G$2:$G$21)+SUMIF('1920'!$B$2:$B$21,A25,'1920'!$G$2:$G$21)+SUMIF('1819'!$B$2:$B$21,A25,'1819'!$G$2:$G$21)+SUMIF('1718'!$B$2:$B$21,A25,'1718'!$G$2:$G$21))/B25</f>
        <v>53.2</v>
      </c>
      <c r="I25" s="12" t="n">
        <f aca="false">(SUMIF('2122'!$B$2:$B$21,A25,'2122'!$H$2:$H$21)+SUMIF('2021'!$B$2:$B$21,A25,'2021'!$H$2:$H$21)+SUMIF('1920'!$B$2:$B$21,A25,'1920'!$H$2:$H$21)+SUMIF('1819'!$B$2:$B$21,A25,'1819'!$H$2:$H$21)+SUMIF('1718'!$B$2:$B$21,A25,'1718'!$H$2:$H$21))/B25</f>
        <v>45.6</v>
      </c>
      <c r="J25" s="12" t="n">
        <f aca="false">(SUMIF('2122'!$B$2:$B$21,A25,'2122'!$J$2:$J$21)+SUMIF('2021'!$B$2:$B$21,A25,'2021'!$J$2:$J$21)+SUMIF('1920'!$B$2:$B$21,A25,'1920'!$J$2:$J$21)+SUMIF('1819'!$B$2:$B$21,A25,'1819'!$J$2:$J$21)+SUMIF('1718'!$B$2:$B$21,A25,'1718'!$J$2:$J$21))/B25</f>
        <v>34.6</v>
      </c>
      <c r="K25" s="12" t="n">
        <f aca="false">(SUMIF('2122'!$B$2:$B$21,A25,'2122'!$AA$2:$AA$21)+SUMIF('2021'!$B$2:$B$21,A25,'2021'!$AA$2:$AA$21)+SUMIF('1920'!$B$2:$B$21,A25,'1920'!$AA$2:$AA$21)+SUMIF('1819'!$B$2:$B$21,A25,'1819'!$AA$2:$AA$21)+SUMIF('1718'!$B$2:$B$21,A25,'1718'!$AA$2:$AA$21))/B25</f>
        <v>441</v>
      </c>
      <c r="L25" s="12" t="n">
        <f aca="false">(SUMIF('2122'!$B$2:$B$21,A25,'2122'!$AF$2:$AF$21)+SUMIF('2021'!$B$2:$B$21,A25,'2021'!$AF$2:$AF$21)+SUMIF('1920'!$B$2:$B$21,A25,'1920'!$AF$2:$AF$21)+SUMIF('1819'!$B$2:$B$21,A25,'1819'!$AF$2:$AF$21)+SUMIF('1718'!$B$2:$B$21,A25,'1718'!$AF$2:$AF$21))/B25</f>
        <v>19582.6</v>
      </c>
      <c r="M25" s="13" t="n">
        <f aca="false">(SUMIF('2122'!$B$2:$B$21,A25,'2122'!$AX$2:$AX$21)+SUMIF('2021'!$B$2:$B$21,A25,'2021'!$AX$2:$AX$21)+SUMIF('1920'!$B$2:$B$21,A25,'1920'!$AX$2:$AX$21)+SUMIF('1819'!$B$2:$B$21,A25,'1819'!$AX$2:$AX$21)+SUMIF('1718'!$B$2:$B$21,A25,'1718'!$AX$2:$AX$21))/B25</f>
        <v>363.6</v>
      </c>
      <c r="N25" s="12" t="n">
        <f aca="false">(SUMIF('2122'!$B$2:$B$21,A25,'2122'!$AZ$2:$AZ$21)+SUMIF('2021'!$B$2:$B$21,A25,'2021'!$AZ$2:$AZ$21)+SUMIF('1920'!$B$2:$B$21,A25,'1920'!$AZ$2:$AZ$21)+SUMIF('1819'!$B$2:$B$21,A25,'1819'!$AZ$2:$AZ$21)+SUMIF('1718'!$B$2:$B$21,A25,'1718'!$AZ$2:$AZ$21))/B25</f>
        <v>23367</v>
      </c>
      <c r="O25" s="13" t="n">
        <f aca="false">(SUMIF('2122'!$B$2:$B$21,A25,'2122'!$BI$2:$BI$21)+SUMIF('2021'!$B$2:$B$21,A25,'2021'!$BI$2:$BI$21)+SUMIF('1920'!$B$2:$B$21,A25,'1920'!$BI$2:$BI$21)+SUMIF('1819'!$B$2:$B$21,A25,'1819'!$BI$2:$BI$21)+SUMIF('1718'!$B$2:$B$21,A25,'1718'!$BI$2:$BI$21))/B25</f>
        <v>493.8</v>
      </c>
      <c r="P25" s="13" t="n">
        <f aca="false">(SUMIF('2122'!$B$2:$B$21,A25,'2122'!$BL$2:$BL$21)+SUMIF('2021'!$B$2:$B$21,A25,'2021'!$BL$2:$BL$21)+SUMIF('1920'!$B$2:$B$21,A25,'1920'!$BL$2:$BL$21)+SUMIF('1819'!$B$2:$B$21,A25,'1819'!$BL$2:$BL$21)+SUMIF('1718'!$B$2:$B$21,A25,'1718'!$BL$2:$BL$21))/B25</f>
        <v>370.8</v>
      </c>
      <c r="Q25" s="12" t="n">
        <f aca="false">(SUMIF('2122'!$B$2:$B$21,A25,'2122'!$O$2:$O$21)+SUMIF('2021'!$B$2:$B$21,A25,'2021'!$O$2:$O$21)+SUMIF('1920'!$B$2:$B$21,A25,'1920'!$O$2:$O$21)+SUMIF('1819'!$B$2:$B$21,A25,'1819'!$O$2:$O$21)+SUMIF('1718'!$B$2:$B$21,A25,'1718'!$O$2:$O$21))/B25</f>
        <v>54.72</v>
      </c>
      <c r="R25" s="12" t="n">
        <f aca="false">(SUMIF('2122'!$B$2:$B$21,A25,'2122'!$N$2:$N$21)+SUMIF('2021'!$B$2:$B$21,A25,'2021'!$N$2:$N$21)+SUMIF('1920'!$B$2:$B$21,A25,'1920'!$N$2:$N$21)+SUMIF('1819'!$B$2:$B$21,A25,'1819'!$N$2:$N$21)+SUMIF('1718'!$B$2:$B$21,A25,'1718'!$N$2:$N$21))/B25</f>
        <v>25.26</v>
      </c>
      <c r="S25" s="13" t="n">
        <f aca="false">(SUMIF('2122'!$B$2:$B$21,A25,'2122'!$AW$2:$AW$21)+SUMIF('2021'!$B$2:$B$21,A25,'2021'!$AW$2:$AW$21)+SUMIF('1920'!$B$2:$B$21,A25,'1920'!$AW$2:$AW$21)+SUMIF('1819'!$B$2:$B$21,A25,'1819'!$AW$2:$AW$21)+SUMIF('1718'!$B$2:$B$21,A25,'1718'!$AW$2:$AW$21))/B25</f>
        <v>194.8</v>
      </c>
      <c r="T25" s="12" t="n">
        <f aca="false">(SUMIF('2122'!$B$2:$B$21,A25,'2122'!$BG$2:$BG$21)+SUMIF('2021'!$B$2:$B$21,A25,'2021'!$BG$2:$BG$21)+SUMIF('1920'!$B$2:$B$21,A25,'1920'!$BG$2:$BG$21)+SUMIF('1819'!$B$2:$B$21,A25,'1819'!$BG$2:$BG$21)+SUMIF('1718'!$B$2:$B$21,A25,'1718'!$BG$2:$BG$21))/B25</f>
        <v>670.6</v>
      </c>
      <c r="U25" s="13"/>
      <c r="V25" s="13"/>
      <c r="W25" s="13"/>
      <c r="X25" s="11"/>
      <c r="Y25" s="11"/>
      <c r="Z25" s="11"/>
      <c r="AA25" s="11"/>
      <c r="AB25" s="11"/>
      <c r="AC25" s="11"/>
      <c r="AD25" s="11"/>
      <c r="AE25" s="11"/>
    </row>
    <row r="26" customFormat="false" ht="15.75" hidden="false" customHeight="false" outlineLevel="0" collapsed="false">
      <c r="A26" s="10" t="s">
        <v>81</v>
      </c>
      <c r="B26" s="10" t="n">
        <f aca="false">COUNTIF('2122'!$B$2:$B$21,A26)+COUNTIF('2021'!$B$2:$B$21,A26)+COUNTIF('1920'!$B$2:$B$21,A26)+COUNTIF('1819'!$B$2:$B$21,A26)+COUNTIF('1718'!$B$2:$B$21,A26)</f>
        <v>5</v>
      </c>
      <c r="C26" s="10" t="n">
        <f aca="false">SUMIF('2122'!$B$2:$B$21,A26,'2122'!$C$2)+SUMIF('2021'!$B$2:$B$21,A26,'2021'!$C$2)+SUMIF('1920'!$B$2:$B$21,A26,'1920'!$C$2)+SUMIF('1819'!$B$2:$B$21,A26,'1819'!$C$2)+SUMIF('1718'!$B$2:$B$21,A26,'1718'!$C$2)</f>
        <v>190</v>
      </c>
      <c r="D26" s="12" t="n">
        <f aca="false">(SUMIF('2122'!$B$2:$B$21,A26,'2122'!$K$2:$K$21)+SUMIF('2021'!$B$2:$B$21,A26,'2021'!$K$2:$K$21)+SUMIF('1920'!$B$2:$B$21,A26,'1920'!$K$2:$K$21)+SUMIF('1819'!$B$2:$B$21,A26,'1819'!$K$2:$K$21)+SUMIF('1718'!$B$2:$B$21,A26,'1718'!$K$2:$K$21))/B26</f>
        <v>66.8</v>
      </c>
      <c r="E26" s="12" t="n">
        <f aca="false">(SUMIF('2122'!$B$2:$B$21,A26,'2122'!$D$2:$D$21)+SUMIF('2021'!$B$2:$B$21,A26,'2021'!$D$2:$D$21)+SUMIF('1920'!$B$2:$B$21,A26,'1920'!$D$2:$D$21)+SUMIF('1819'!$B$2:$B$21,A26,'1819'!$D$2:$D$21)+SUMIF('1718'!$B$2:$B$21,A26,'1718'!$D$2:$D$21))/B26</f>
        <v>19</v>
      </c>
      <c r="F26" s="12" t="n">
        <f aca="false">(SUMIF('2122'!$B$2:$B$21,A26,'2122'!$E$2:$E$21)+SUMIF('2021'!$B$2:$B$21,A26,'2021'!$E$2:$E$21)+SUMIF('1920'!$B$2:$B$21,A26,'1920'!$E$2:$E$21)+SUMIF('1819'!$B$2:$B$21,A26,'1819'!$E$2:$E$21)+SUMIF('1718'!$B$2:$B$21,A26,'1718'!$E$2:$E$21))/B26</f>
        <v>9.8</v>
      </c>
      <c r="G26" s="12" t="n">
        <f aca="false">(SUMIF('2122'!$B$2:$B$21,A26,'2122'!$F$2:$F$21)+SUMIF('2021'!$B$2:$B$21,A26,'2021'!$F$2:$F$21)+SUMIF('1920'!$B$2:$B$21,A26,'1920'!$F$2:$F$21)+SUMIF('1819'!$B$2:$B$21,A26,'1819'!$F$2:$F$21)+SUMIF('1718'!$B$2:$B$21,A26,'1718'!$F$2:$F$21))/B26</f>
        <v>9.2</v>
      </c>
      <c r="H26" s="12" t="n">
        <f aca="false">(SUMIF('2122'!$B$2:$B$21,A26,'2122'!$G$2:$G$21)+SUMIF('2021'!$B$2:$B$21,A26,'2021'!$G$2:$G$21)+SUMIF('1920'!$B$2:$B$21,A26,'1920'!$G$2:$G$21)+SUMIF('1819'!$B$2:$B$21,A26,'1819'!$G$2:$G$21)+SUMIF('1718'!$B$2:$B$21,A26,'1718'!$G$2:$G$21))/B26</f>
        <v>54.2</v>
      </c>
      <c r="I26" s="12" t="n">
        <f aca="false">(SUMIF('2122'!$B$2:$B$21,A26,'2122'!$H$2:$H$21)+SUMIF('2021'!$B$2:$B$21,A26,'2021'!$H$2:$H$21)+SUMIF('1920'!$B$2:$B$21,A26,'1920'!$H$2:$H$21)+SUMIF('1819'!$B$2:$B$21,A26,'1819'!$H$2:$H$21)+SUMIF('1718'!$B$2:$B$21,A26,'1718'!$H$2:$H$21))/B26</f>
        <v>40.4</v>
      </c>
      <c r="J26" s="12" t="n">
        <f aca="false">(SUMIF('2122'!$B$2:$B$21,A26,'2122'!$J$2:$J$21)+SUMIF('2021'!$B$2:$B$21,A26,'2021'!$J$2:$J$21)+SUMIF('1920'!$B$2:$B$21,A26,'1920'!$J$2:$J$21)+SUMIF('1819'!$B$2:$B$21,A26,'1819'!$J$2:$J$21)+SUMIF('1718'!$B$2:$B$21,A26,'1718'!$J$2:$J$21))/B26</f>
        <v>38.6</v>
      </c>
      <c r="K26" s="12" t="n">
        <f aca="false">(SUMIF('2122'!$B$2:$B$21,A26,'2122'!$AA$2:$AA$21)+SUMIF('2021'!$B$2:$B$21,A26,'2021'!$AA$2:$AA$21)+SUMIF('1920'!$B$2:$B$21,A26,'1920'!$AA$2:$AA$21)+SUMIF('1819'!$B$2:$B$21,A26,'1819'!$AA$2:$AA$21)+SUMIF('1718'!$B$2:$B$21,A26,'1718'!$AA$2:$AA$21))/B26</f>
        <v>480.6</v>
      </c>
      <c r="L26" s="12" t="n">
        <f aca="false">(SUMIF('2122'!$B$2:$B$21,A26,'2122'!$AF$2:$AF$21)+SUMIF('2021'!$B$2:$B$21,A26,'2021'!$AF$2:$AF$21)+SUMIF('1920'!$B$2:$B$21,A26,'1920'!$AF$2:$AF$21)+SUMIF('1819'!$B$2:$B$21,A26,'1819'!$AF$2:$AF$21)+SUMIF('1718'!$B$2:$B$21,A26,'1718'!$AF$2:$AF$21))/B26</f>
        <v>21243.4</v>
      </c>
      <c r="M26" s="13" t="n">
        <f aca="false">(SUMIF('2122'!$B$2:$B$21,A26,'2122'!$AX$2:$AX$21)+SUMIF('2021'!$B$2:$B$21,A26,'2021'!$AX$2:$AX$21)+SUMIF('1920'!$B$2:$B$21,A26,'1920'!$AX$2:$AX$21)+SUMIF('1819'!$B$2:$B$21,A26,'1819'!$AX$2:$AX$21)+SUMIF('1718'!$B$2:$B$21,A26,'1718'!$AX$2:$AX$21))/B26</f>
        <v>371.8</v>
      </c>
      <c r="N26" s="12" t="n">
        <f aca="false">(SUMIF('2122'!$B$2:$B$21,A26,'2122'!$AZ$2:$AZ$21)+SUMIF('2021'!$B$2:$B$21,A26,'2021'!$AZ$2:$AZ$21)+SUMIF('1920'!$B$2:$B$21,A26,'1920'!$AZ$2:$AZ$21)+SUMIF('1819'!$B$2:$B$21,A26,'1819'!$AZ$2:$AZ$21)+SUMIF('1718'!$B$2:$B$21,A26,'1718'!$AZ$2:$AZ$21))/B26</f>
        <v>24990.2</v>
      </c>
      <c r="O26" s="13" t="n">
        <f aca="false">(SUMIF('2122'!$B$2:$B$21,A26,'2122'!$BI$2:$BI$21)+SUMIF('2021'!$B$2:$B$21,A26,'2021'!$BI$2:$BI$21)+SUMIF('1920'!$B$2:$B$21,A26,'1920'!$BI$2:$BI$21)+SUMIF('1819'!$B$2:$B$21,A26,'1819'!$BI$2:$BI$21)+SUMIF('1718'!$B$2:$B$21,A26,'1718'!$BI$2:$BI$21))/B26</f>
        <v>514.6</v>
      </c>
      <c r="P26" s="13" t="n">
        <f aca="false">(SUMIF('2122'!$B$2:$B$21,A26,'2122'!$BL$2:$BL$21)+SUMIF('2021'!$B$2:$B$21,A26,'2021'!$BL$2:$BL$21)+SUMIF('1920'!$B$2:$B$21,A26,'1920'!$BL$2:$BL$21)+SUMIF('1819'!$B$2:$B$21,A26,'1819'!$BL$2:$BL$21)+SUMIF('1718'!$B$2:$B$21,A26,'1718'!$BL$2:$BL$21))/B26</f>
        <v>350.4</v>
      </c>
      <c r="Q26" s="12" t="n">
        <f aca="false">(SUMIF('2122'!$B$2:$B$21,A26,'2122'!$O$2:$O$21)+SUMIF('2021'!$B$2:$B$21,A26,'2021'!$O$2:$O$21)+SUMIF('1920'!$B$2:$B$21,A26,'1920'!$O$2:$O$21)+SUMIF('1819'!$B$2:$B$21,A26,'1819'!$O$2:$O$21)+SUMIF('1718'!$B$2:$B$21,A26,'1718'!$O$2:$O$21))/B26</f>
        <v>56.96</v>
      </c>
      <c r="R26" s="12" t="n">
        <f aca="false">(SUMIF('2122'!$B$2:$B$21,A26,'2122'!$N$2:$N$21)+SUMIF('2021'!$B$2:$B$21,A26,'2021'!$N$2:$N$21)+SUMIF('1920'!$B$2:$B$21,A26,'1920'!$N$2:$N$21)+SUMIF('1819'!$B$2:$B$21,A26,'1819'!$N$2:$N$21)+SUMIF('1718'!$B$2:$B$21,A26,'1718'!$N$2:$N$21))/B26</f>
        <v>27.88</v>
      </c>
      <c r="S26" s="13" t="n">
        <f aca="false">(SUMIF('2122'!$B$2:$B$21,A26,'2122'!$AW$2:$AW$21)+SUMIF('2021'!$B$2:$B$21,A26,'2021'!$AW$2:$AW$21)+SUMIF('1920'!$B$2:$B$21,A26,'1920'!$AW$2:$AW$21)+SUMIF('1819'!$B$2:$B$21,A26,'1819'!$AW$2:$AW$21)+SUMIF('1718'!$B$2:$B$21,A26,'1718'!$AW$2:$AW$21))/B26</f>
        <v>202.4</v>
      </c>
      <c r="T26" s="12" t="n">
        <f aca="false">(SUMIF('2122'!$B$2:$B$21,A26,'2122'!$BG$2:$BG$21)+SUMIF('2021'!$B$2:$B$21,A26,'2021'!$BG$2:$BG$21)+SUMIF('1920'!$B$2:$B$21,A26,'1920'!$BG$2:$BG$21)+SUMIF('1819'!$B$2:$B$21,A26,'1819'!$BG$2:$BG$21)+SUMIF('1718'!$B$2:$B$21,A26,'1718'!$BG$2:$BG$21))/B26</f>
        <v>637.8</v>
      </c>
      <c r="U26" s="13"/>
      <c r="V26" s="13"/>
      <c r="W26" s="13"/>
      <c r="X26" s="11"/>
      <c r="Y26" s="11"/>
      <c r="Z26" s="11"/>
      <c r="AA26" s="11"/>
      <c r="AB26" s="11"/>
      <c r="AC26" s="11"/>
      <c r="AD26" s="11"/>
      <c r="AE26" s="11"/>
    </row>
    <row r="27" customFormat="false" ht="15.75" hidden="false" customHeight="false" outlineLevel="0" collapsed="false">
      <c r="A27" s="10" t="s">
        <v>82</v>
      </c>
      <c r="B27" s="10" t="n">
        <f aca="false">COUNTIF('2122'!$B$2:$B$21,A27)+COUNTIF('2021'!$B$2:$B$21,A27)+COUNTIF('1920'!$B$2:$B$21,A27)+COUNTIF('1819'!$B$2:$B$21,A27)+COUNTIF('1718'!$B$2:$B$21,A27)</f>
        <v>5</v>
      </c>
      <c r="C27" s="10" t="n">
        <f aca="false">SUMIF('2122'!$B$2:$B$21,A27,'2122'!$C$2)+SUMIF('2021'!$B$2:$B$21,A27,'2021'!$C$2)+SUMIF('1920'!$B$2:$B$21,A27,'1920'!$C$2)+SUMIF('1819'!$B$2:$B$21,A27,'1819'!$C$2)+SUMIF('1718'!$B$2:$B$21,A27,'1718'!$C$2)</f>
        <v>190</v>
      </c>
      <c r="D27" s="12" t="n">
        <f aca="false">(SUMIF('2122'!$B$2:$B$21,A27,'2122'!$K$2:$K$21)+SUMIF('2021'!$B$2:$B$21,A27,'2021'!$K$2:$K$21)+SUMIF('1920'!$B$2:$B$21,A27,'1920'!$K$2:$K$21)+SUMIF('1819'!$B$2:$B$21,A27,'1819'!$K$2:$K$21)+SUMIF('1718'!$B$2:$B$21,A27,'1718'!$K$2:$K$21))/B27</f>
        <v>55.6</v>
      </c>
      <c r="E27" s="12" t="n">
        <f aca="false">(SUMIF('2122'!$B$2:$B$21,A27,'2122'!$D$2:$D$21)+SUMIF('2021'!$B$2:$B$21,A27,'2021'!$D$2:$D$21)+SUMIF('1920'!$B$2:$B$21,A27,'1920'!$D$2:$D$21)+SUMIF('1819'!$B$2:$B$21,A27,'1819'!$D$2:$D$21)+SUMIF('1718'!$B$2:$B$21,A27,'1718'!$D$2:$D$21))/B27</f>
        <v>14.4</v>
      </c>
      <c r="F27" s="12" t="n">
        <f aca="false">(SUMIF('2122'!$B$2:$B$21,A27,'2122'!$E$2:$E$21)+SUMIF('2021'!$B$2:$B$21,A27,'2021'!$E$2:$E$21)+SUMIF('1920'!$B$2:$B$21,A27,'1920'!$E$2:$E$21)+SUMIF('1819'!$B$2:$B$21,A27,'1819'!$E$2:$E$21)+SUMIF('1718'!$B$2:$B$21,A27,'1718'!$E$2:$E$21))/B27</f>
        <v>12.4</v>
      </c>
      <c r="G27" s="12" t="n">
        <f aca="false">(SUMIF('2122'!$B$2:$B$21,A27,'2122'!$F$2:$F$21)+SUMIF('2021'!$B$2:$B$21,A27,'2021'!$F$2:$F$21)+SUMIF('1920'!$B$2:$B$21,A27,'1920'!$F$2:$F$21)+SUMIF('1819'!$B$2:$B$21,A27,'1819'!$F$2:$F$21)+SUMIF('1718'!$B$2:$B$21,A27,'1718'!$F$2:$F$21))/B27</f>
        <v>11.2</v>
      </c>
      <c r="H27" s="12" t="n">
        <f aca="false">(SUMIF('2122'!$B$2:$B$21,A27,'2122'!$G$2:$G$21)+SUMIF('2021'!$B$2:$B$21,A27,'2021'!$G$2:$G$21)+SUMIF('1920'!$B$2:$B$21,A27,'1920'!$G$2:$G$21)+SUMIF('1819'!$B$2:$B$21,A27,'1819'!$G$2:$G$21)+SUMIF('1718'!$B$2:$B$21,A27,'1718'!$G$2:$G$21))/B27</f>
        <v>52</v>
      </c>
      <c r="I27" s="12" t="n">
        <f aca="false">(SUMIF('2122'!$B$2:$B$21,A27,'2122'!$H$2:$H$21)+SUMIF('2021'!$B$2:$B$21,A27,'2021'!$H$2:$H$21)+SUMIF('1920'!$B$2:$B$21,A27,'1920'!$H$2:$H$21)+SUMIF('1819'!$B$2:$B$21,A27,'1819'!$H$2:$H$21)+SUMIF('1718'!$B$2:$B$21,A27,'1718'!$H$2:$H$21))/B27</f>
        <v>46.4</v>
      </c>
      <c r="J27" s="12" t="n">
        <f aca="false">(SUMIF('2122'!$B$2:$B$21,A27,'2122'!$J$2:$J$21)+SUMIF('2021'!$B$2:$B$21,A27,'2021'!$J$2:$J$21)+SUMIF('1920'!$B$2:$B$21,A27,'1920'!$J$2:$J$21)+SUMIF('1819'!$B$2:$B$21,A27,'1819'!$J$2:$J$21)+SUMIF('1718'!$B$2:$B$21,A27,'1718'!$J$2:$J$21))/B27</f>
        <v>36.4</v>
      </c>
      <c r="K27" s="12" t="n">
        <f aca="false">(SUMIF('2122'!$B$2:$B$21,A27,'2122'!$AA$2:$AA$21)+SUMIF('2021'!$B$2:$B$21,A27,'2021'!$AA$2:$AA$21)+SUMIF('1920'!$B$2:$B$21,A27,'1920'!$AA$2:$AA$21)+SUMIF('1819'!$B$2:$B$21,A27,'1819'!$AA$2:$AA$21)+SUMIF('1718'!$B$2:$B$21,A27,'1718'!$AA$2:$AA$21))/B27</f>
        <v>410.2</v>
      </c>
      <c r="L27" s="12" t="n">
        <f aca="false">(SUMIF('2122'!$B$2:$B$21,A27,'2122'!$AF$2:$AF$21)+SUMIF('2021'!$B$2:$B$21,A27,'2021'!$AF$2:$AF$21)+SUMIF('1920'!$B$2:$B$21,A27,'1920'!$AF$2:$AF$21)+SUMIF('1819'!$B$2:$B$21,A27,'1819'!$AF$2:$AF$21)+SUMIF('1718'!$B$2:$B$21,A27,'1718'!$AF$2:$AF$21))/B27</f>
        <v>16831.6</v>
      </c>
      <c r="M27" s="13" t="n">
        <f aca="false">(SUMIF('2122'!$B$2:$B$21,A27,'2122'!$AX$2:$AX$21)+SUMIF('2021'!$B$2:$B$21,A27,'2021'!$AX$2:$AX$21)+SUMIF('1920'!$B$2:$B$21,A27,'1920'!$AX$2:$AX$21)+SUMIF('1819'!$B$2:$B$21,A27,'1819'!$AX$2:$AX$21)+SUMIF('1718'!$B$2:$B$21,A27,'1718'!$AX$2:$AX$21))/B27</f>
        <v>363.4</v>
      </c>
      <c r="N27" s="12" t="n">
        <f aca="false">(SUMIF('2122'!$B$2:$B$21,A27,'2122'!$AZ$2:$AZ$21)+SUMIF('2021'!$B$2:$B$21,A27,'2021'!$AZ$2:$AZ$21)+SUMIF('1920'!$B$2:$B$21,A27,'1920'!$AZ$2:$AZ$21)+SUMIF('1819'!$B$2:$B$21,A27,'1819'!$AZ$2:$AZ$21)+SUMIF('1718'!$B$2:$B$21,A27,'1718'!$AZ$2:$AZ$21))/B27</f>
        <v>20674</v>
      </c>
      <c r="O27" s="13" t="n">
        <f aca="false">(SUMIF('2122'!$B$2:$B$21,A27,'2122'!$BI$2:$BI$21)+SUMIF('2021'!$B$2:$B$21,A27,'2021'!$BI$2:$BI$21)+SUMIF('1920'!$B$2:$B$21,A27,'1920'!$BI$2:$BI$21)+SUMIF('1819'!$B$2:$B$21,A27,'1819'!$BI$2:$BI$21)+SUMIF('1718'!$B$2:$B$21,A27,'1718'!$BI$2:$BI$21))/B27</f>
        <v>499.4</v>
      </c>
      <c r="P27" s="13" t="n">
        <f aca="false">(SUMIF('2122'!$B$2:$B$21,A27,'2122'!$BL$2:$BL$21)+SUMIF('2021'!$B$2:$B$21,A27,'2021'!$BL$2:$BL$21)+SUMIF('1920'!$B$2:$B$21,A27,'1920'!$BL$2:$BL$21)+SUMIF('1819'!$B$2:$B$21,A27,'1819'!$BL$2:$BL$21)+SUMIF('1718'!$B$2:$B$21,A27,'1718'!$BL$2:$BL$21))/B27</f>
        <v>393.6</v>
      </c>
      <c r="Q27" s="12" t="n">
        <f aca="false">(SUMIF('2122'!$B$2:$B$21,A27,'2122'!$O$2:$O$21)+SUMIF('2021'!$B$2:$B$21,A27,'2021'!$O$2:$O$21)+SUMIF('1920'!$B$2:$B$21,A27,'1920'!$O$2:$O$21)+SUMIF('1819'!$B$2:$B$21,A27,'1819'!$O$2:$O$21)+SUMIF('1718'!$B$2:$B$21,A27,'1718'!$O$2:$O$21))/B27</f>
        <v>47.04</v>
      </c>
      <c r="R27" s="12" t="n">
        <f aca="false">(SUMIF('2122'!$B$2:$B$21,A27,'2122'!$N$2:$N$21)+SUMIF('2021'!$B$2:$B$21,A27,'2021'!$N$2:$N$21)+SUMIF('1920'!$B$2:$B$21,A27,'1920'!$N$2:$N$21)+SUMIF('1819'!$B$2:$B$21,A27,'1819'!$N$2:$N$21)+SUMIF('1718'!$B$2:$B$21,A27,'1718'!$N$2:$N$21))/B27</f>
        <v>25.64</v>
      </c>
      <c r="S27" s="13" t="n">
        <f aca="false">(SUMIF('2122'!$B$2:$B$21,A27,'2122'!$AW$2:$AW$21)+SUMIF('2021'!$B$2:$B$21,A27,'2021'!$AW$2:$AW$21)+SUMIF('1920'!$B$2:$B$21,A27,'1920'!$AW$2:$AW$21)+SUMIF('1819'!$B$2:$B$21,A27,'1819'!$AW$2:$AW$21)+SUMIF('1718'!$B$2:$B$21,A27,'1718'!$AW$2:$AW$21))/B27</f>
        <v>181</v>
      </c>
      <c r="T27" s="12" t="n">
        <f aca="false">(SUMIF('2122'!$B$2:$B$21,A27,'2122'!$BG$2:$BG$21)+SUMIF('2021'!$B$2:$B$21,A27,'2021'!$BG$2:$BG$21)+SUMIF('1920'!$B$2:$B$21,A27,'1920'!$BG$2:$BG$21)+SUMIF('1819'!$B$2:$B$21,A27,'1819'!$BG$2:$BG$21)+SUMIF('1718'!$B$2:$B$21,A27,'1718'!$BG$2:$BG$21))/B27</f>
        <v>569.8</v>
      </c>
      <c r="U27" s="13"/>
      <c r="V27" s="13"/>
      <c r="W27" s="13"/>
      <c r="X27" s="11"/>
      <c r="Y27" s="11"/>
      <c r="Z27" s="11"/>
      <c r="AA27" s="11"/>
      <c r="AB27" s="11"/>
      <c r="AC27" s="11"/>
      <c r="AD27" s="11"/>
      <c r="AE27" s="11"/>
    </row>
    <row r="28" customFormat="false" ht="15.75" hidden="false" customHeight="false" outlineLevel="0" collapsed="false">
      <c r="A28" s="10" t="s">
        <v>86</v>
      </c>
      <c r="B28" s="10" t="n">
        <f aca="false">COUNTIF('2122'!$B$2:$B$21,A28)+COUNTIF('2021'!$B$2:$B$21,A28)+COUNTIF('1920'!$B$2:$B$21,A28)+COUNTIF('1819'!$B$2:$B$21,A28)+COUNTIF('1718'!$B$2:$B$21,A28)</f>
        <v>3</v>
      </c>
      <c r="C28" s="10" t="n">
        <f aca="false">SUMIF('2122'!$B$2:$B$21,A28,'2122'!$C$2)+SUMIF('2021'!$B$2:$B$21,A28,'2021'!$C$2)+SUMIF('1920'!$B$2:$B$21,A28,'1920'!$C$2)+SUMIF('1819'!$B$2:$B$21,A28,'1819'!$C$2)+SUMIF('1718'!$B$2:$B$21,A28,'1718'!$C$2)</f>
        <v>114</v>
      </c>
      <c r="D28" s="12" t="n">
        <f aca="false">(SUMIF('2122'!$B$2:$B$21,A28,'2122'!$K$2:$K$21)+SUMIF('2021'!$B$2:$B$21,A28,'2021'!$K$2:$K$21)+SUMIF('1920'!$B$2:$B$21,A28,'1920'!$K$2:$K$21)+SUMIF('1819'!$B$2:$B$21,A28,'1819'!$K$2:$K$21)+SUMIF('1718'!$B$2:$B$21,A28,'1718'!$K$2:$K$21))/B28</f>
        <v>38</v>
      </c>
      <c r="E28" s="12" t="n">
        <f aca="false">(SUMIF('2122'!$B$2:$B$21,A28,'2122'!$D$2:$D$21)+SUMIF('2021'!$B$2:$B$21,A28,'2021'!$D$2:$D$21)+SUMIF('1920'!$B$2:$B$21,A28,'1920'!$D$2:$D$21)+SUMIF('1819'!$B$2:$B$21,A28,'1819'!$D$2:$D$21)+SUMIF('1718'!$B$2:$B$21,A28,'1718'!$D$2:$D$21))/B28</f>
        <v>8</v>
      </c>
      <c r="F28" s="12" t="n">
        <f aca="false">(SUMIF('2122'!$B$2:$B$21,A28,'2122'!$E$2:$E$21)+SUMIF('2021'!$B$2:$B$21,A28,'2021'!$E$2:$E$21)+SUMIF('1920'!$B$2:$B$21,A28,'1920'!$E$2:$E$21)+SUMIF('1819'!$B$2:$B$21,A28,'1819'!$E$2:$E$21)+SUMIF('1718'!$B$2:$B$21,A28,'1718'!$E$2:$E$21))/B28</f>
        <v>14</v>
      </c>
      <c r="G28" s="12" t="n">
        <f aca="false">(SUMIF('2122'!$B$2:$B$21,A28,'2122'!$F$2:$F$21)+SUMIF('2021'!$B$2:$B$21,A28,'2021'!$F$2:$F$21)+SUMIF('1920'!$B$2:$B$21,A28,'1920'!$F$2:$F$21)+SUMIF('1819'!$B$2:$B$21,A28,'1819'!$F$2:$F$21)+SUMIF('1718'!$B$2:$B$21,A28,'1718'!$F$2:$F$21))/B28</f>
        <v>16</v>
      </c>
      <c r="H28" s="12" t="n">
        <f aca="false">(SUMIF('2122'!$B$2:$B$21,A28,'2122'!$G$2:$G$21)+SUMIF('2021'!$B$2:$B$21,A28,'2021'!$G$2:$G$21)+SUMIF('1920'!$B$2:$B$21,A28,'1920'!$G$2:$G$21)+SUMIF('1819'!$B$2:$B$21,A28,'1819'!$G$2:$G$21)+SUMIF('1718'!$B$2:$B$21,A28,'1718'!$G$2:$G$21))/B28</f>
        <v>32.66666667</v>
      </c>
      <c r="I28" s="12" t="n">
        <f aca="false">(SUMIF('2122'!$B$2:$B$21,A28,'2122'!$H$2:$H$21)+SUMIF('2021'!$B$2:$B$21,A28,'2021'!$H$2:$H$21)+SUMIF('1920'!$B$2:$B$21,A28,'1920'!$H$2:$H$21)+SUMIF('1819'!$B$2:$B$21,A28,'1819'!$H$2:$H$21)+SUMIF('1718'!$B$2:$B$21,A28,'1718'!$H$2:$H$21))/B28</f>
        <v>50.33333333</v>
      </c>
      <c r="J28" s="12" t="n">
        <f aca="false">(SUMIF('2122'!$B$2:$B$21,A28,'2122'!$J$2:$J$21)+SUMIF('2021'!$B$2:$B$21,A28,'2021'!$J$2:$J$21)+SUMIF('1920'!$B$2:$B$21,A28,'1920'!$J$2:$J$21)+SUMIF('1819'!$B$2:$B$21,A28,'1819'!$J$2:$J$21)+SUMIF('1718'!$B$2:$B$21,A28,'1718'!$J$2:$J$21))/B28</f>
        <v>19.66666667</v>
      </c>
      <c r="K28" s="12" t="n">
        <f aca="false">(SUMIF('2122'!$B$2:$B$21,A28,'2122'!$AA$2:$AA$21)+SUMIF('2021'!$B$2:$B$21,A28,'2021'!$AA$2:$AA$21)+SUMIF('1920'!$B$2:$B$21,A28,'1920'!$AA$2:$AA$21)+SUMIF('1819'!$B$2:$B$21,A28,'1819'!$AA$2:$AA$21)+SUMIF('1718'!$B$2:$B$21,A28,'1718'!$AA$2:$AA$21))/B28</f>
        <v>378</v>
      </c>
      <c r="L28" s="12" t="n">
        <f aca="false">(SUMIF('2122'!$B$2:$B$21,A28,'2122'!$AF$2:$AF$21)+SUMIF('2021'!$B$2:$B$21,A28,'2021'!$AF$2:$AF$21)+SUMIF('1920'!$B$2:$B$21,A28,'1920'!$AF$2:$AF$21)+SUMIF('1819'!$B$2:$B$21,A28,'1819'!$AF$2:$AF$21)+SUMIF('1718'!$B$2:$B$21,A28,'1718'!$AF$2:$AF$21))/B28</f>
        <v>15707</v>
      </c>
      <c r="M28" s="13" t="n">
        <f aca="false">(SUMIF('2122'!$B$2:$B$21,A28,'2122'!$AX$2:$AX$21)+SUMIF('2021'!$B$2:$B$21,A28,'2021'!$AX$2:$AX$21)+SUMIF('1920'!$B$2:$B$21,A28,'1920'!$AX$2:$AX$21)+SUMIF('1819'!$B$2:$B$21,A28,'1819'!$AX$2:$AX$21)+SUMIF('1718'!$B$2:$B$21,A28,'1718'!$AX$2:$AX$21))/B28</f>
        <v>307.6666667</v>
      </c>
      <c r="N28" s="12" t="n">
        <f aca="false">(SUMIF('2122'!$B$2:$B$21,A28,'2122'!$AZ$2:$AZ$21)+SUMIF('2021'!$B$2:$B$21,A28,'2021'!$AZ$2:$AZ$21)+SUMIF('1920'!$B$2:$B$21,A28,'1920'!$AZ$2:$AZ$21)+SUMIF('1819'!$B$2:$B$21,A28,'1819'!$AZ$2:$AZ$21)+SUMIF('1718'!$B$2:$B$21,A28,'1718'!$AZ$2:$AZ$21))/B28</f>
        <v>19635</v>
      </c>
      <c r="O28" s="13" t="n">
        <f aca="false">(SUMIF('2122'!$B$2:$B$21,A28,'2122'!$BI$2:$BI$21)+SUMIF('2021'!$B$2:$B$21,A28,'2021'!$BI$2:$BI$21)+SUMIF('1920'!$B$2:$B$21,A28,'1920'!$BI$2:$BI$21)+SUMIF('1819'!$B$2:$B$21,A28,'1819'!$BI$2:$BI$21)+SUMIF('1718'!$B$2:$B$21,A28,'1718'!$BI$2:$BI$21))/B28</f>
        <v>505</v>
      </c>
      <c r="P28" s="13" t="n">
        <f aca="false">(SUMIF('2122'!$B$2:$B$21,A28,'2122'!$BL$2:$BL$21)+SUMIF('2021'!$B$2:$B$21,A28,'2021'!$BL$2:$BL$21)+SUMIF('1920'!$B$2:$B$21,A28,'1920'!$BL$2:$BL$21)+SUMIF('1819'!$B$2:$B$21,A28,'1819'!$BL$2:$BL$21)+SUMIF('1718'!$B$2:$B$21,A28,'1718'!$BL$2:$BL$21))/B28</f>
        <v>402.6666667</v>
      </c>
      <c r="Q28" s="12" t="n">
        <f aca="false">(SUMIF('2122'!$B$2:$B$21,A28,'2122'!$O$2:$O$21)+SUMIF('2021'!$B$2:$B$21,A28,'2021'!$O$2:$O$21)+SUMIF('1920'!$B$2:$B$21,A28,'1920'!$O$2:$O$21)+SUMIF('1819'!$B$2:$B$21,A28,'1819'!$O$2:$O$21)+SUMIF('1718'!$B$2:$B$21,A28,'1718'!$O$2:$O$21))/B28</f>
        <v>45.56666667</v>
      </c>
      <c r="R28" s="12" t="n">
        <f aca="false">(SUMIF('2122'!$B$2:$B$21,A28,'2122'!$N$2:$N$21)+SUMIF('2021'!$B$2:$B$21,A28,'2021'!$N$2:$N$21)+SUMIF('1920'!$B$2:$B$21,A28,'1920'!$N$2:$N$21)+SUMIF('1819'!$B$2:$B$21,A28,'1819'!$N$2:$N$21)+SUMIF('1718'!$B$2:$B$21,A28,'1718'!$N$2:$N$21))/B28</f>
        <v>27.53333333</v>
      </c>
      <c r="S28" s="13" t="n">
        <f aca="false">(SUMIF('2122'!$B$2:$B$21,A28,'2122'!$AW$2:$AW$21)+SUMIF('2021'!$B$2:$B$21,A28,'2021'!$AW$2:$AW$21)+SUMIF('1920'!$B$2:$B$21,A28,'1920'!$AW$2:$AW$21)+SUMIF('1819'!$B$2:$B$21,A28,'1819'!$AW$2:$AW$21)+SUMIF('1718'!$B$2:$B$21,A28,'1718'!$AW$2:$AW$21))/B28</f>
        <v>169</v>
      </c>
      <c r="T28" s="12" t="n">
        <f aca="false">(SUMIF('2122'!$B$2:$B$21,A28,'2122'!$BG$2:$BG$21)+SUMIF('2021'!$B$2:$B$21,A28,'2021'!$BG$2:$BG$21)+SUMIF('1920'!$B$2:$B$21,A28,'1920'!$BG$2:$BG$21)+SUMIF('1819'!$B$2:$B$21,A28,'1819'!$BG$2:$BG$21)+SUMIF('1718'!$B$2:$B$21,A28,'1718'!$BG$2:$BG$21))/B28</f>
        <v>613.6666667</v>
      </c>
      <c r="U28" s="13"/>
      <c r="V28" s="13"/>
      <c r="W28" s="13"/>
      <c r="X28" s="11"/>
      <c r="Y28" s="11"/>
      <c r="Z28" s="11"/>
      <c r="AA28" s="11"/>
      <c r="AB28" s="11"/>
      <c r="AC28" s="11"/>
      <c r="AD28" s="11"/>
      <c r="AE28" s="11"/>
    </row>
    <row r="29" customFormat="false" ht="15.75" hidden="false" customHeight="false" outlineLevel="0" collapsed="false">
      <c r="A29" s="10" t="s">
        <v>83</v>
      </c>
      <c r="B29" s="10" t="n">
        <f aca="false">COUNTIF('2122'!$B$2:$B$21,A29)+COUNTIF('2021'!$B$2:$B$21,A29)+COUNTIF('1920'!$B$2:$B$21,A29)+COUNTIF('1819'!$B$2:$B$21,A29)+COUNTIF('1718'!$B$2:$B$21,A29)</f>
        <v>5</v>
      </c>
      <c r="C29" s="10" t="n">
        <f aca="false">SUMIF('2122'!$B$2:$B$21,A29,'2122'!$C$2)+SUMIF('2021'!$B$2:$B$21,A29,'2021'!$C$2)+SUMIF('1920'!$B$2:$B$21,A29,'1920'!$C$2)+SUMIF('1819'!$B$2:$B$21,A29,'1819'!$C$2)+SUMIF('1718'!$B$2:$B$21,A29,'1718'!$C$2)</f>
        <v>190</v>
      </c>
      <c r="D29" s="12" t="n">
        <f aca="false">(SUMIF('2122'!$B$2:$B$21,A29,'2122'!$K$2:$K$21)+SUMIF('2021'!$B$2:$B$21,A29,'2021'!$K$2:$K$21)+SUMIF('1920'!$B$2:$B$21,A29,'1920'!$K$2:$K$21)+SUMIF('1819'!$B$2:$B$21,A29,'1819'!$K$2:$K$21)+SUMIF('1718'!$B$2:$B$21,A29,'1718'!$K$2:$K$21))/B29</f>
        <v>56.4</v>
      </c>
      <c r="E29" s="12" t="n">
        <f aca="false">(SUMIF('2122'!$B$2:$B$21,A29,'2122'!$D$2:$D$21)+SUMIF('2021'!$B$2:$B$21,A29,'2021'!$D$2:$D$21)+SUMIF('1920'!$B$2:$B$21,A29,'1920'!$D$2:$D$21)+SUMIF('1819'!$B$2:$B$21,A29,'1819'!$D$2:$D$21)+SUMIF('1718'!$B$2:$B$21,A29,'1718'!$D$2:$D$21))/B29</f>
        <v>15.4</v>
      </c>
      <c r="F29" s="12" t="n">
        <f aca="false">(SUMIF('2122'!$B$2:$B$21,A29,'2122'!$E$2:$E$21)+SUMIF('2021'!$B$2:$B$21,A29,'2021'!$E$2:$E$21)+SUMIF('1920'!$B$2:$B$21,A29,'1920'!$E$2:$E$21)+SUMIF('1819'!$B$2:$B$21,A29,'1819'!$E$2:$E$21)+SUMIF('1718'!$B$2:$B$21,A29,'1718'!$E$2:$E$21))/B29</f>
        <v>10.2</v>
      </c>
      <c r="G29" s="12" t="n">
        <f aca="false">(SUMIF('2122'!$B$2:$B$21,A29,'2122'!$F$2:$F$21)+SUMIF('2021'!$B$2:$B$21,A29,'2021'!$F$2:$F$21)+SUMIF('1920'!$B$2:$B$21,A29,'1920'!$F$2:$F$21)+SUMIF('1819'!$B$2:$B$21,A29,'1819'!$F$2:$F$21)+SUMIF('1718'!$B$2:$B$21,A29,'1718'!$F$2:$F$21))/B29</f>
        <v>12.4</v>
      </c>
      <c r="H29" s="12" t="n">
        <f aca="false">(SUMIF('2122'!$B$2:$B$21,A29,'2122'!$G$2:$G$21)+SUMIF('2021'!$B$2:$B$21,A29,'2021'!$G$2:$G$21)+SUMIF('1920'!$B$2:$B$21,A29,'1920'!$G$2:$G$21)+SUMIF('1819'!$B$2:$B$21,A29,'1819'!$G$2:$G$21)+SUMIF('1718'!$B$2:$B$21,A29,'1718'!$G$2:$G$21))/B29</f>
        <v>58.4</v>
      </c>
      <c r="I29" s="12" t="n">
        <f aca="false">(SUMIF('2122'!$B$2:$B$21,A29,'2122'!$H$2:$H$21)+SUMIF('2021'!$B$2:$B$21,A29,'2021'!$H$2:$H$21)+SUMIF('1920'!$B$2:$B$21,A29,'1920'!$H$2:$H$21)+SUMIF('1819'!$B$2:$B$21,A29,'1819'!$H$2:$H$21)+SUMIF('1718'!$B$2:$B$21,A29,'1718'!$H$2:$H$21))/B29</f>
        <v>46.4</v>
      </c>
      <c r="J29" s="12" t="n">
        <f aca="false">(SUMIF('2122'!$B$2:$B$21,A29,'2122'!$J$2:$J$21)+SUMIF('2021'!$B$2:$B$21,A29,'2021'!$J$2:$J$21)+SUMIF('1920'!$B$2:$B$21,A29,'1920'!$J$2:$J$21)+SUMIF('1819'!$B$2:$B$21,A29,'1819'!$J$2:$J$21)+SUMIF('1718'!$B$2:$B$21,A29,'1718'!$J$2:$J$21))/B29</f>
        <v>40.6</v>
      </c>
      <c r="K29" s="12" t="n">
        <f aca="false">(SUMIF('2122'!$B$2:$B$21,A29,'2122'!$AA$2:$AA$21)+SUMIF('2021'!$B$2:$B$21,A29,'2021'!$AA$2:$AA$21)+SUMIF('1920'!$B$2:$B$21,A29,'1920'!$AA$2:$AA$21)+SUMIF('1819'!$B$2:$B$21,A29,'1819'!$AA$2:$AA$21)+SUMIF('1718'!$B$2:$B$21,A29,'1718'!$AA$2:$AA$21))/B29</f>
        <v>456.4</v>
      </c>
      <c r="L29" s="12" t="n">
        <f aca="false">(SUMIF('2122'!$B$2:$B$21,A29,'2122'!$AF$2:$AF$21)+SUMIF('2021'!$B$2:$B$21,A29,'2021'!$AF$2:$AF$21)+SUMIF('1920'!$B$2:$B$21,A29,'1920'!$AF$2:$AF$21)+SUMIF('1819'!$B$2:$B$21,A29,'1819'!$AF$2:$AF$21)+SUMIF('1718'!$B$2:$B$21,A29,'1718'!$AF$2:$AF$21))/B29</f>
        <v>19604</v>
      </c>
      <c r="M29" s="13" t="n">
        <f aca="false">(SUMIF('2122'!$B$2:$B$21,A29,'2122'!$AX$2:$AX$21)+SUMIF('2021'!$B$2:$B$21,A29,'2021'!$AX$2:$AX$21)+SUMIF('1920'!$B$2:$B$21,A29,'1920'!$AX$2:$AX$21)+SUMIF('1819'!$B$2:$B$21,A29,'1819'!$AX$2:$AX$21)+SUMIF('1718'!$B$2:$B$21,A29,'1718'!$AX$2:$AX$21))/B29</f>
        <v>399.2</v>
      </c>
      <c r="N29" s="12" t="n">
        <f aca="false">(SUMIF('2122'!$B$2:$B$21,A29,'2122'!$AZ$2:$AZ$21)+SUMIF('2021'!$B$2:$B$21,A29,'2021'!$AZ$2:$AZ$21)+SUMIF('1920'!$B$2:$B$21,A29,'1920'!$AZ$2:$AZ$21)+SUMIF('1819'!$B$2:$B$21,A29,'1819'!$AZ$2:$AZ$21)+SUMIF('1718'!$B$2:$B$21,A29,'1718'!$AZ$2:$AZ$21))/B29</f>
        <v>23484.8</v>
      </c>
      <c r="O29" s="13" t="n">
        <f aca="false">(SUMIF('2122'!$B$2:$B$21,A29,'2122'!$BI$2:$BI$21)+SUMIF('2021'!$B$2:$B$21,A29,'2021'!$BI$2:$BI$21)+SUMIF('1920'!$B$2:$B$21,A29,'1920'!$BI$2:$BI$21)+SUMIF('1819'!$B$2:$B$21,A29,'1819'!$BI$2:$BI$21)+SUMIF('1718'!$B$2:$B$21,A29,'1718'!$BI$2:$BI$21))/B29</f>
        <v>504</v>
      </c>
      <c r="P29" s="13" t="n">
        <f aca="false">(SUMIF('2122'!$B$2:$B$21,A29,'2122'!$BL$2:$BL$21)+SUMIF('2021'!$B$2:$B$21,A29,'2021'!$BL$2:$BL$21)+SUMIF('1920'!$B$2:$B$21,A29,'1920'!$BL$2:$BL$21)+SUMIF('1819'!$B$2:$B$21,A29,'1819'!$BL$2:$BL$21)+SUMIF('1718'!$B$2:$B$21,A29,'1718'!$BL$2:$BL$21))/B29</f>
        <v>371.2</v>
      </c>
      <c r="Q29" s="12" t="n">
        <f aca="false">(SUMIF('2122'!$B$2:$B$21,A29,'2122'!$O$2:$O$21)+SUMIF('2021'!$B$2:$B$21,A29,'2021'!$O$2:$O$21)+SUMIF('1920'!$B$2:$B$21,A29,'1920'!$O$2:$O$21)+SUMIF('1819'!$B$2:$B$21,A29,'1819'!$O$2:$O$21)+SUMIF('1718'!$B$2:$B$21,A29,'1718'!$O$2:$O$21))/B29</f>
        <v>52.72</v>
      </c>
      <c r="R29" s="12" t="n">
        <f aca="false">(SUMIF('2122'!$B$2:$B$21,A29,'2122'!$N$2:$N$21)+SUMIF('2021'!$B$2:$B$21,A29,'2021'!$N$2:$N$21)+SUMIF('1920'!$B$2:$B$21,A29,'1920'!$N$2:$N$21)+SUMIF('1819'!$B$2:$B$21,A29,'1819'!$N$2:$N$21)+SUMIF('1718'!$B$2:$B$21,A29,'1718'!$N$2:$N$21))/B29</f>
        <v>27.46</v>
      </c>
      <c r="S29" s="13" t="n">
        <f aca="false">(SUMIF('2122'!$B$2:$B$21,A29,'2122'!$AW$2:$AW$21)+SUMIF('2021'!$B$2:$B$21,A29,'2021'!$AW$2:$AW$21)+SUMIF('1920'!$B$2:$B$21,A29,'1920'!$AW$2:$AW$21)+SUMIF('1819'!$B$2:$B$21,A29,'1819'!$AW$2:$AW$21)+SUMIF('1718'!$B$2:$B$21,A29,'1718'!$AW$2:$AW$21))/B29</f>
        <v>171</v>
      </c>
      <c r="T29" s="12" t="n">
        <f aca="false">(SUMIF('2122'!$B$2:$B$21,A29,'2122'!$BG$2:$BG$21)+SUMIF('2021'!$B$2:$B$21,A29,'2021'!$BG$2:$BG$21)+SUMIF('1920'!$B$2:$B$21,A29,'1920'!$BG$2:$BG$21)+SUMIF('1819'!$B$2:$B$21,A29,'1819'!$BG$2:$BG$21)+SUMIF('1718'!$B$2:$B$21,A29,'1718'!$BG$2:$BG$21))/B29</f>
        <v>536.4</v>
      </c>
      <c r="U29" s="13"/>
      <c r="V29" s="13"/>
      <c r="W29" s="13"/>
      <c r="X29" s="11"/>
      <c r="Y29" s="11"/>
      <c r="Z29" s="11"/>
      <c r="AA29" s="11"/>
      <c r="AB29" s="11"/>
      <c r="AC29" s="11"/>
      <c r="AD29" s="11"/>
      <c r="AE29" s="11"/>
    </row>
    <row r="30" customFormat="false" ht="15.75" hidden="false" customHeight="false" outlineLevel="0" collapsed="false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</sheetData>
  <autoFilter ref="A1:T29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2" min="2" style="0" width="28.76"/>
  </cols>
  <sheetData>
    <row r="1" customFormat="false" ht="15.75" hidden="false" customHeight="false" outlineLevel="0" collapsed="false">
      <c r="A1" s="10" t="s">
        <v>92</v>
      </c>
      <c r="B1" s="11" t="s">
        <v>112</v>
      </c>
      <c r="C1" s="11" t="s">
        <v>113</v>
      </c>
    </row>
    <row r="2" customFormat="false" ht="15.75" hidden="false" customHeight="false" outlineLevel="0" collapsed="false">
      <c r="A2" s="10" t="s">
        <v>64</v>
      </c>
      <c r="B2" s="14" t="n">
        <v>41.72</v>
      </c>
      <c r="C2" s="11" t="s">
        <v>114</v>
      </c>
    </row>
    <row r="3" customFormat="false" ht="15.75" hidden="false" customHeight="false" outlineLevel="0" collapsed="false">
      <c r="A3" s="10" t="s">
        <v>65</v>
      </c>
      <c r="B3" s="14" t="n">
        <v>48.88</v>
      </c>
      <c r="C3" s="11" t="s">
        <v>114</v>
      </c>
    </row>
    <row r="4" customFormat="false" ht="15.75" hidden="false" customHeight="false" outlineLevel="0" collapsed="false">
      <c r="A4" s="10" t="s">
        <v>66</v>
      </c>
      <c r="B4" s="14" t="n">
        <v>49.92</v>
      </c>
      <c r="C4" s="11" t="s">
        <v>114</v>
      </c>
    </row>
    <row r="5" customFormat="false" ht="15.75" hidden="false" customHeight="false" outlineLevel="0" collapsed="false">
      <c r="A5" s="10" t="s">
        <v>67</v>
      </c>
      <c r="B5" s="14" t="n">
        <v>64.62</v>
      </c>
      <c r="C5" s="11" t="s">
        <v>114</v>
      </c>
    </row>
    <row r="6" customFormat="false" ht="15.75" hidden="false" customHeight="false" outlineLevel="0" collapsed="false">
      <c r="A6" s="10" t="s">
        <v>68</v>
      </c>
      <c r="B6" s="14" t="n">
        <v>54.92</v>
      </c>
      <c r="C6" s="11" t="s">
        <v>114</v>
      </c>
    </row>
    <row r="7" customFormat="false" ht="15.75" hidden="false" customHeight="false" outlineLevel="0" collapsed="false">
      <c r="A7" s="10" t="s">
        <v>69</v>
      </c>
      <c r="B7" s="14" t="n">
        <v>38.05</v>
      </c>
      <c r="C7" s="11" t="s">
        <v>114</v>
      </c>
    </row>
    <row r="8" customFormat="false" ht="15.75" hidden="false" customHeight="false" outlineLevel="0" collapsed="false">
      <c r="A8" s="10" t="s">
        <v>70</v>
      </c>
      <c r="B8" s="14" t="n">
        <v>51.44</v>
      </c>
      <c r="C8" s="11" t="s">
        <v>114</v>
      </c>
    </row>
    <row r="9" customFormat="false" ht="15.75" hidden="false" customHeight="false" outlineLevel="0" collapsed="false">
      <c r="A9" s="10" t="s">
        <v>84</v>
      </c>
      <c r="B9" s="14" t="n">
        <v>50.7</v>
      </c>
      <c r="C9" s="11" t="s">
        <v>114</v>
      </c>
    </row>
    <row r="10" customFormat="false" ht="15.75" hidden="false" customHeight="false" outlineLevel="0" collapsed="false">
      <c r="A10" s="10" t="s">
        <v>71</v>
      </c>
      <c r="B10" s="14" t="n">
        <v>47.95</v>
      </c>
      <c r="C10" s="11" t="s">
        <v>114</v>
      </c>
    </row>
    <row r="11" customFormat="false" ht="15.75" hidden="false" customHeight="false" outlineLevel="0" collapsed="false">
      <c r="A11" s="10" t="s">
        <v>72</v>
      </c>
      <c r="B11" s="14" t="n">
        <v>47.4</v>
      </c>
      <c r="C11" s="11" t="s">
        <v>114</v>
      </c>
    </row>
    <row r="12" customFormat="false" ht="15.75" hidden="false" customHeight="false" outlineLevel="0" collapsed="false">
      <c r="A12" s="10" t="s">
        <v>73</v>
      </c>
      <c r="B12" s="14" t="n">
        <v>43.38</v>
      </c>
      <c r="C12" s="11" t="s">
        <v>114</v>
      </c>
    </row>
    <row r="13" customFormat="false" ht="15.75" hidden="false" customHeight="false" outlineLevel="0" collapsed="false">
      <c r="A13" s="10" t="s">
        <v>88</v>
      </c>
      <c r="B13" s="14" t="n">
        <v>44.15</v>
      </c>
      <c r="C13" s="11" t="s">
        <v>114</v>
      </c>
    </row>
    <row r="14" customFormat="false" ht="15.75" hidden="false" customHeight="false" outlineLevel="0" collapsed="false">
      <c r="A14" s="10" t="s">
        <v>74</v>
      </c>
      <c r="B14" s="14" t="n">
        <v>43.3</v>
      </c>
      <c r="C14" s="11" t="s">
        <v>114</v>
      </c>
    </row>
    <row r="15" customFormat="false" ht="15.75" hidden="false" customHeight="false" outlineLevel="0" collapsed="false">
      <c r="A15" s="10" t="s">
        <v>85</v>
      </c>
      <c r="B15" s="14" t="n">
        <v>46.5</v>
      </c>
      <c r="C15" s="11" t="s">
        <v>114</v>
      </c>
    </row>
    <row r="16" customFormat="false" ht="15.75" hidden="false" customHeight="false" outlineLevel="0" collapsed="false">
      <c r="A16" s="10" t="s">
        <v>89</v>
      </c>
      <c r="B16" s="14" t="n">
        <v>46.8</v>
      </c>
      <c r="C16" s="11" t="s">
        <v>114</v>
      </c>
    </row>
    <row r="17" customFormat="false" ht="15.75" hidden="false" customHeight="false" outlineLevel="0" collapsed="false">
      <c r="A17" s="10" t="s">
        <v>90</v>
      </c>
      <c r="B17" s="14" t="n">
        <v>54.7</v>
      </c>
      <c r="C17" s="11" t="s">
        <v>114</v>
      </c>
    </row>
    <row r="18" customFormat="false" ht="15.75" hidden="false" customHeight="false" outlineLevel="0" collapsed="false">
      <c r="A18" s="10" t="s">
        <v>87</v>
      </c>
      <c r="B18" s="14" t="n">
        <v>44.7</v>
      </c>
      <c r="C18" s="11" t="s">
        <v>114</v>
      </c>
    </row>
    <row r="19" customFormat="false" ht="15.75" hidden="false" customHeight="false" outlineLevel="0" collapsed="false">
      <c r="A19" s="10" t="s">
        <v>75</v>
      </c>
      <c r="B19" s="14" t="n">
        <v>47.16</v>
      </c>
      <c r="C19" s="11" t="s">
        <v>114</v>
      </c>
    </row>
    <row r="20" customFormat="false" ht="15.75" hidden="false" customHeight="false" outlineLevel="0" collapsed="false">
      <c r="A20" s="10" t="s">
        <v>91</v>
      </c>
      <c r="B20" s="14" t="n">
        <v>44.1</v>
      </c>
      <c r="C20" s="11" t="s">
        <v>114</v>
      </c>
    </row>
    <row r="21" customFormat="false" ht="15.75" hidden="false" customHeight="false" outlineLevel="0" collapsed="false">
      <c r="A21" s="10" t="s">
        <v>76</v>
      </c>
      <c r="B21" s="14" t="n">
        <v>45.15</v>
      </c>
      <c r="C21" s="11" t="s">
        <v>114</v>
      </c>
    </row>
    <row r="22" customFormat="false" ht="15.75" hidden="false" customHeight="false" outlineLevel="0" collapsed="false">
      <c r="A22" s="10" t="s">
        <v>77</v>
      </c>
      <c r="B22" s="14" t="n">
        <v>45.8333333333333</v>
      </c>
      <c r="C22" s="11" t="s">
        <v>114</v>
      </c>
    </row>
    <row r="23" customFormat="false" ht="15.75" hidden="false" customHeight="false" outlineLevel="0" collapsed="false">
      <c r="A23" s="10" t="s">
        <v>78</v>
      </c>
      <c r="B23" s="14" t="n">
        <v>48.4</v>
      </c>
      <c r="C23" s="11" t="s">
        <v>114</v>
      </c>
    </row>
    <row r="24" customFormat="false" ht="15.75" hidden="false" customHeight="false" outlineLevel="0" collapsed="false">
      <c r="A24" s="10" t="s">
        <v>79</v>
      </c>
      <c r="B24" s="14" t="n">
        <v>57.62</v>
      </c>
      <c r="C24" s="11" t="s">
        <v>114</v>
      </c>
    </row>
    <row r="25" customFormat="false" ht="15.75" hidden="false" customHeight="false" outlineLevel="0" collapsed="false">
      <c r="A25" s="10" t="s">
        <v>80</v>
      </c>
      <c r="B25" s="14" t="n">
        <v>56.36</v>
      </c>
      <c r="C25" s="11" t="s">
        <v>114</v>
      </c>
    </row>
    <row r="26" customFormat="false" ht="15.75" hidden="false" customHeight="false" outlineLevel="0" collapsed="false">
      <c r="A26" s="10" t="s">
        <v>81</v>
      </c>
      <c r="B26" s="14" t="n">
        <v>57.36</v>
      </c>
      <c r="C26" s="11" t="s">
        <v>114</v>
      </c>
    </row>
    <row r="27" customFormat="false" ht="15.75" hidden="false" customHeight="false" outlineLevel="0" collapsed="false">
      <c r="A27" s="10" t="s">
        <v>82</v>
      </c>
      <c r="B27" s="14" t="n">
        <v>49.5</v>
      </c>
      <c r="C27" s="11" t="s">
        <v>114</v>
      </c>
    </row>
    <row r="28" customFormat="false" ht="15.75" hidden="false" customHeight="false" outlineLevel="0" collapsed="false">
      <c r="A28" s="10" t="s">
        <v>86</v>
      </c>
      <c r="B28" s="14" t="n">
        <v>44.5</v>
      </c>
      <c r="C28" s="11" t="s">
        <v>114</v>
      </c>
    </row>
    <row r="29" customFormat="false" ht="15.75" hidden="false" customHeight="false" outlineLevel="0" collapsed="false">
      <c r="A29" s="10" t="s">
        <v>83</v>
      </c>
      <c r="B29" s="14" t="n">
        <v>54.42</v>
      </c>
      <c r="C29" s="11" t="s">
        <v>114</v>
      </c>
    </row>
    <row r="30" customFormat="false" ht="15.75" hidden="false" customHeight="false" outlineLevel="0" collapsed="false">
      <c r="A30" s="15" t="s">
        <v>115</v>
      </c>
      <c r="B30" s="11" t="n">
        <v>41.5</v>
      </c>
      <c r="C30" s="11" t="s">
        <v>116</v>
      </c>
    </row>
    <row r="31" customFormat="false" ht="15.75" hidden="false" customHeight="false" outlineLevel="0" collapsed="false">
      <c r="A31" s="15" t="s">
        <v>117</v>
      </c>
      <c r="B31" s="11" t="n">
        <v>41.58</v>
      </c>
      <c r="C31" s="11" t="s">
        <v>116</v>
      </c>
    </row>
    <row r="32" customFormat="false" ht="15.75" hidden="false" customHeight="false" outlineLevel="0" collapsed="false">
      <c r="A32" s="15" t="s">
        <v>118</v>
      </c>
      <c r="B32" s="11" t="n">
        <v>59.58</v>
      </c>
      <c r="C32" s="11" t="s">
        <v>116</v>
      </c>
    </row>
    <row r="33" customFormat="false" ht="15.75" hidden="false" customHeight="false" outlineLevel="0" collapsed="false">
      <c r="A33" s="15" t="s">
        <v>119</v>
      </c>
      <c r="B33" s="11" t="n">
        <v>44.7</v>
      </c>
      <c r="C33" s="11" t="s">
        <v>116</v>
      </c>
    </row>
    <row r="34" customFormat="false" ht="15.75" hidden="false" customHeight="false" outlineLevel="0" collapsed="false">
      <c r="A34" s="15" t="s">
        <v>120</v>
      </c>
      <c r="B34" s="11" t="n">
        <v>60.56</v>
      </c>
      <c r="C34" s="11" t="s">
        <v>116</v>
      </c>
    </row>
    <row r="35" customFormat="false" ht="15.75" hidden="false" customHeight="false" outlineLevel="0" collapsed="false">
      <c r="A35" s="15" t="s">
        <v>121</v>
      </c>
      <c r="B35" s="11" t="n">
        <v>45.15</v>
      </c>
      <c r="C35" s="11" t="s">
        <v>116</v>
      </c>
    </row>
    <row r="36" customFormat="false" ht="15.75" hidden="false" customHeight="false" outlineLevel="0" collapsed="false">
      <c r="A36" s="15" t="s">
        <v>122</v>
      </c>
      <c r="B36" s="11" t="n">
        <v>52.26</v>
      </c>
      <c r="C36" s="11" t="s">
        <v>116</v>
      </c>
    </row>
    <row r="37" customFormat="false" ht="15.75" hidden="false" customHeight="false" outlineLevel="0" collapsed="false">
      <c r="A37" s="15" t="s">
        <v>123</v>
      </c>
      <c r="B37" s="11" t="n">
        <v>47.76</v>
      </c>
      <c r="C37" s="11" t="s">
        <v>116</v>
      </c>
    </row>
    <row r="38" customFormat="false" ht="15.75" hidden="false" customHeight="false" outlineLevel="0" collapsed="false">
      <c r="A38" s="15" t="s">
        <v>124</v>
      </c>
      <c r="B38" s="11" t="n">
        <v>43.6</v>
      </c>
      <c r="C38" s="11" t="s">
        <v>116</v>
      </c>
    </row>
    <row r="39" customFormat="false" ht="15.75" hidden="false" customHeight="false" outlineLevel="0" collapsed="false">
      <c r="A39" s="15" t="s">
        <v>125</v>
      </c>
      <c r="B39" s="11" t="n">
        <v>49</v>
      </c>
      <c r="C39" s="11" t="s">
        <v>116</v>
      </c>
    </row>
    <row r="40" customFormat="false" ht="15.75" hidden="false" customHeight="false" outlineLevel="0" collapsed="false">
      <c r="A40" s="15" t="s">
        <v>126</v>
      </c>
      <c r="B40" s="11" t="n">
        <v>47.95</v>
      </c>
      <c r="C40" s="11" t="s">
        <v>116</v>
      </c>
    </row>
    <row r="41" customFormat="false" ht="15.75" hidden="false" customHeight="false" outlineLevel="0" collapsed="false">
      <c r="A41" s="15" t="s">
        <v>127</v>
      </c>
      <c r="B41" s="11" t="n">
        <v>45.54</v>
      </c>
      <c r="C41" s="11" t="s">
        <v>116</v>
      </c>
    </row>
    <row r="42" customFormat="false" ht="15.75" hidden="false" customHeight="false" outlineLevel="0" collapsed="false">
      <c r="A42" s="15" t="s">
        <v>128</v>
      </c>
      <c r="B42" s="11" t="n">
        <v>50.18</v>
      </c>
      <c r="C42" s="11" t="s">
        <v>116</v>
      </c>
    </row>
    <row r="43" customFormat="false" ht="15.75" hidden="false" customHeight="false" outlineLevel="0" collapsed="false">
      <c r="A43" s="15" t="s">
        <v>129</v>
      </c>
      <c r="B43" s="11" t="n">
        <v>48.8</v>
      </c>
      <c r="C43" s="11" t="s">
        <v>116</v>
      </c>
    </row>
    <row r="44" customFormat="false" ht="15.75" hidden="false" customHeight="false" outlineLevel="0" collapsed="false">
      <c r="A44" s="15" t="s">
        <v>130</v>
      </c>
      <c r="B44" s="11" t="n">
        <v>56.88</v>
      </c>
      <c r="C44" s="11" t="s">
        <v>116</v>
      </c>
    </row>
    <row r="45" customFormat="false" ht="15.75" hidden="false" customHeight="false" outlineLevel="0" collapsed="false">
      <c r="A45" s="15" t="s">
        <v>131</v>
      </c>
      <c r="B45" s="11" t="n">
        <v>52.98</v>
      </c>
      <c r="C45" s="11" t="s">
        <v>116</v>
      </c>
    </row>
    <row r="46" customFormat="false" ht="15.75" hidden="false" customHeight="false" outlineLevel="0" collapsed="false">
      <c r="A46" s="15" t="s">
        <v>132</v>
      </c>
      <c r="B46" s="11" t="n">
        <v>45.7</v>
      </c>
      <c r="C46" s="11" t="s">
        <v>116</v>
      </c>
    </row>
    <row r="47" customFormat="false" ht="15.75" hidden="false" customHeight="false" outlineLevel="0" collapsed="false">
      <c r="A47" s="15" t="s">
        <v>133</v>
      </c>
      <c r="B47" s="11" t="n">
        <v>54</v>
      </c>
      <c r="C47" s="11" t="s">
        <v>116</v>
      </c>
    </row>
    <row r="48" customFormat="false" ht="15.75" hidden="false" customHeight="false" outlineLevel="0" collapsed="false">
      <c r="A48" s="15" t="s">
        <v>134</v>
      </c>
      <c r="B48" s="11" t="n">
        <v>45.9</v>
      </c>
      <c r="C48" s="11" t="s">
        <v>116</v>
      </c>
    </row>
    <row r="49" customFormat="false" ht="15.75" hidden="false" customHeight="false" outlineLevel="0" collapsed="false">
      <c r="A49" s="15" t="s">
        <v>135</v>
      </c>
      <c r="B49" s="11" t="n">
        <v>54.52</v>
      </c>
      <c r="C49" s="11" t="s">
        <v>116</v>
      </c>
    </row>
    <row r="50" customFormat="false" ht="15.75" hidden="false" customHeight="false" outlineLevel="0" collapsed="false">
      <c r="A50" s="15" t="s">
        <v>136</v>
      </c>
      <c r="B50" s="11" t="n">
        <v>49.1</v>
      </c>
      <c r="C50" s="11" t="s">
        <v>116</v>
      </c>
    </row>
    <row r="51" customFormat="false" ht="15.75" hidden="false" customHeight="false" outlineLevel="0" collapsed="false">
      <c r="A51" s="15" t="s">
        <v>137</v>
      </c>
      <c r="B51" s="11" t="n">
        <v>49.88</v>
      </c>
      <c r="C51" s="11" t="s">
        <v>116</v>
      </c>
    </row>
    <row r="52" customFormat="false" ht="15.75" hidden="false" customHeight="false" outlineLevel="0" collapsed="false">
      <c r="A52" s="15" t="s">
        <v>138</v>
      </c>
      <c r="B52" s="11" t="n">
        <v>43.5</v>
      </c>
      <c r="C52" s="11" t="s">
        <v>116</v>
      </c>
    </row>
    <row r="53" customFormat="false" ht="15.75" hidden="false" customHeight="false" outlineLevel="0" collapsed="false">
      <c r="A53" s="15" t="s">
        <v>139</v>
      </c>
      <c r="B53" s="11" t="n">
        <v>45.95</v>
      </c>
      <c r="C53" s="11" t="s">
        <v>116</v>
      </c>
    </row>
    <row r="54" customFormat="false" ht="15.75" hidden="false" customHeight="false" outlineLevel="0" collapsed="false">
      <c r="A54" s="15" t="s">
        <v>140</v>
      </c>
      <c r="B54" s="11" t="n">
        <v>49.96</v>
      </c>
      <c r="C54" s="11" t="s">
        <v>116</v>
      </c>
    </row>
    <row r="55" customFormat="false" ht="15.75" hidden="false" customHeight="false" outlineLevel="0" collapsed="false">
      <c r="A55" s="15" t="s">
        <v>141</v>
      </c>
      <c r="B55" s="11" t="n">
        <v>45.77</v>
      </c>
      <c r="C55" s="11" t="s">
        <v>142</v>
      </c>
    </row>
    <row r="56" customFormat="false" ht="15.75" hidden="false" customHeight="false" outlineLevel="0" collapsed="false">
      <c r="A56" s="15" t="s">
        <v>143</v>
      </c>
      <c r="B56" s="11" t="n">
        <v>46.52</v>
      </c>
      <c r="C56" s="11" t="s">
        <v>142</v>
      </c>
    </row>
    <row r="57" customFormat="false" ht="15.75" hidden="false" customHeight="false" outlineLevel="0" collapsed="false">
      <c r="A57" s="15" t="s">
        <v>144</v>
      </c>
      <c r="B57" s="11" t="n">
        <v>49.06</v>
      </c>
      <c r="C57" s="11" t="s">
        <v>142</v>
      </c>
    </row>
    <row r="58" customFormat="false" ht="15.75" hidden="false" customHeight="false" outlineLevel="0" collapsed="false">
      <c r="A58" s="15" t="s">
        <v>145</v>
      </c>
      <c r="B58" s="11" t="n">
        <v>47.67</v>
      </c>
      <c r="C58" s="11" t="s">
        <v>142</v>
      </c>
    </row>
    <row r="59" customFormat="false" ht="15.75" hidden="false" customHeight="false" outlineLevel="0" collapsed="false">
      <c r="A59" s="15" t="s">
        <v>146</v>
      </c>
      <c r="B59" s="11" t="n">
        <v>47.75</v>
      </c>
      <c r="C59" s="11" t="s">
        <v>142</v>
      </c>
    </row>
    <row r="60" customFormat="false" ht="15.75" hidden="false" customHeight="false" outlineLevel="0" collapsed="false">
      <c r="A60" s="15" t="s">
        <v>147</v>
      </c>
      <c r="B60" s="11" t="n">
        <v>50</v>
      </c>
      <c r="C60" s="11" t="s">
        <v>142</v>
      </c>
    </row>
    <row r="61" customFormat="false" ht="15.75" hidden="false" customHeight="false" outlineLevel="0" collapsed="false">
      <c r="A61" s="15" t="s">
        <v>148</v>
      </c>
      <c r="B61" s="11" t="n">
        <v>47.95</v>
      </c>
      <c r="C61" s="11" t="s">
        <v>142</v>
      </c>
    </row>
    <row r="62" customFormat="false" ht="15.75" hidden="false" customHeight="false" outlineLevel="0" collapsed="false">
      <c r="A62" s="15" t="s">
        <v>149</v>
      </c>
      <c r="B62" s="11" t="n">
        <v>50.25</v>
      </c>
      <c r="C62" s="11" t="s">
        <v>142</v>
      </c>
    </row>
    <row r="63" customFormat="false" ht="15.75" hidden="false" customHeight="false" outlineLevel="0" collapsed="false">
      <c r="A63" s="15" t="s">
        <v>150</v>
      </c>
      <c r="B63" s="11" t="n">
        <v>50.9</v>
      </c>
      <c r="C63" s="11" t="s">
        <v>142</v>
      </c>
    </row>
    <row r="64" customFormat="false" ht="15.75" hidden="false" customHeight="false" outlineLevel="0" collapsed="false">
      <c r="A64" s="15" t="s">
        <v>151</v>
      </c>
      <c r="B64" s="11" t="n">
        <v>51.14</v>
      </c>
      <c r="C64" s="11" t="s">
        <v>142</v>
      </c>
    </row>
    <row r="65" customFormat="false" ht="15.75" hidden="false" customHeight="false" outlineLevel="0" collapsed="false">
      <c r="A65" s="15" t="s">
        <v>152</v>
      </c>
      <c r="B65" s="11" t="n">
        <v>44.5</v>
      </c>
      <c r="C65" s="11" t="s">
        <v>142</v>
      </c>
    </row>
    <row r="66" customFormat="false" ht="15.75" hidden="false" customHeight="false" outlineLevel="0" collapsed="false">
      <c r="A66" s="15" t="s">
        <v>153</v>
      </c>
      <c r="B66" s="11" t="n">
        <v>56.7</v>
      </c>
      <c r="C66" s="11" t="s">
        <v>142</v>
      </c>
    </row>
    <row r="67" customFormat="false" ht="15.75" hidden="false" customHeight="false" outlineLevel="0" collapsed="false">
      <c r="A67" s="15" t="s">
        <v>154</v>
      </c>
      <c r="B67" s="11" t="n">
        <v>57.66</v>
      </c>
      <c r="C67" s="11" t="s">
        <v>142</v>
      </c>
    </row>
    <row r="68" customFormat="false" ht="15.75" hidden="false" customHeight="false" outlineLevel="0" collapsed="false">
      <c r="A68" s="15" t="s">
        <v>155</v>
      </c>
      <c r="B68" s="11" t="n">
        <v>44.73</v>
      </c>
      <c r="C68" s="11" t="s">
        <v>142</v>
      </c>
    </row>
    <row r="69" customFormat="false" ht="15.75" hidden="false" customHeight="false" outlineLevel="0" collapsed="false">
      <c r="A69" s="15" t="s">
        <v>156</v>
      </c>
      <c r="B69" s="11" t="n">
        <v>50.92</v>
      </c>
      <c r="C69" s="11" t="s">
        <v>142</v>
      </c>
    </row>
    <row r="70" customFormat="false" ht="15.75" hidden="false" customHeight="false" outlineLevel="0" collapsed="false">
      <c r="A70" s="15" t="s">
        <v>157</v>
      </c>
      <c r="B70" s="11" t="n">
        <v>48.52</v>
      </c>
      <c r="C70" s="11" t="s">
        <v>142</v>
      </c>
    </row>
    <row r="71" customFormat="false" ht="15.75" hidden="false" customHeight="false" outlineLevel="0" collapsed="false">
      <c r="A71" s="15" t="s">
        <v>158</v>
      </c>
      <c r="B71" s="11" t="n">
        <v>45.54</v>
      </c>
      <c r="C71" s="11" t="s">
        <v>142</v>
      </c>
    </row>
    <row r="72" customFormat="false" ht="15.75" hidden="false" customHeight="false" outlineLevel="0" collapsed="false">
      <c r="A72" s="15" t="s">
        <v>159</v>
      </c>
      <c r="B72" s="11" t="n">
        <v>52.48</v>
      </c>
      <c r="C72" s="11" t="s">
        <v>142</v>
      </c>
    </row>
    <row r="73" customFormat="false" ht="15.75" hidden="false" customHeight="false" outlineLevel="0" collapsed="false">
      <c r="A73" s="15" t="s">
        <v>160</v>
      </c>
      <c r="B73" s="11" t="n">
        <v>46.97</v>
      </c>
      <c r="C73" s="11" t="s">
        <v>142</v>
      </c>
    </row>
    <row r="74" customFormat="false" ht="15.75" hidden="false" customHeight="false" outlineLevel="0" collapsed="false">
      <c r="A74" s="15" t="s">
        <v>161</v>
      </c>
      <c r="B74" s="11" t="n">
        <v>64.12</v>
      </c>
      <c r="C74" s="11" t="s">
        <v>142</v>
      </c>
    </row>
    <row r="75" customFormat="false" ht="15.75" hidden="false" customHeight="false" outlineLevel="0" collapsed="false">
      <c r="A75" s="15" t="s">
        <v>162</v>
      </c>
      <c r="B75" s="11" t="n">
        <v>44.55</v>
      </c>
      <c r="C75" s="11" t="s">
        <v>142</v>
      </c>
    </row>
    <row r="76" customFormat="false" ht="15.75" hidden="false" customHeight="false" outlineLevel="0" collapsed="false">
      <c r="A76" s="15" t="s">
        <v>163</v>
      </c>
      <c r="B76" s="11" t="n">
        <v>54.08</v>
      </c>
      <c r="C76" s="11" t="s">
        <v>142</v>
      </c>
    </row>
    <row r="77" customFormat="false" ht="15.75" hidden="false" customHeight="false" outlineLevel="0" collapsed="false">
      <c r="A77" s="15" t="s">
        <v>164</v>
      </c>
      <c r="B77" s="11" t="n">
        <v>48.96</v>
      </c>
      <c r="C77" s="11" t="s">
        <v>142</v>
      </c>
    </row>
    <row r="78" customFormat="false" ht="15.75" hidden="false" customHeight="false" outlineLevel="0" collapsed="false">
      <c r="A78" s="15" t="s">
        <v>165</v>
      </c>
      <c r="B78" s="11" t="n">
        <v>48.68</v>
      </c>
      <c r="C78" s="11" t="s">
        <v>142</v>
      </c>
    </row>
    <row r="79" customFormat="false" ht="15.75" hidden="false" customHeight="false" outlineLevel="0" collapsed="false">
      <c r="A79" s="15" t="s">
        <v>166</v>
      </c>
      <c r="B79" s="11" t="n">
        <v>44.77</v>
      </c>
      <c r="C79" s="11" t="s">
        <v>142</v>
      </c>
    </row>
    <row r="80" customFormat="false" ht="15.75" hidden="false" customHeight="false" outlineLevel="0" collapsed="false">
      <c r="A80" s="15" t="s">
        <v>167</v>
      </c>
      <c r="B80" s="11" t="n">
        <v>43.5</v>
      </c>
      <c r="C80" s="11" t="s">
        <v>142</v>
      </c>
    </row>
    <row r="81" customFormat="false" ht="15.75" hidden="false" customHeight="false" outlineLevel="0" collapsed="false">
      <c r="A81" s="16" t="s">
        <v>168</v>
      </c>
      <c r="B81" s="11" t="n">
        <v>44.1</v>
      </c>
      <c r="C81" s="11" t="s">
        <v>169</v>
      </c>
    </row>
    <row r="82" customFormat="false" ht="15.75" hidden="false" customHeight="false" outlineLevel="0" collapsed="false">
      <c r="A82" s="16" t="s">
        <v>170</v>
      </c>
      <c r="B82" s="11" t="n">
        <v>31.67</v>
      </c>
      <c r="C82" s="11" t="s">
        <v>169</v>
      </c>
    </row>
    <row r="83" customFormat="false" ht="15.75" hidden="false" customHeight="false" outlineLevel="0" collapsed="false">
      <c r="A83" s="6" t="s">
        <v>171</v>
      </c>
      <c r="B83" s="11" t="n">
        <v>31.53</v>
      </c>
      <c r="C83" s="11" t="s">
        <v>169</v>
      </c>
    </row>
    <row r="84" customFormat="false" ht="15.75" hidden="false" customHeight="false" outlineLevel="0" collapsed="false">
      <c r="A84" s="16" t="s">
        <v>172</v>
      </c>
      <c r="B84" s="11" t="n">
        <v>44.8</v>
      </c>
      <c r="C84" s="11" t="s">
        <v>169</v>
      </c>
    </row>
    <row r="85" customFormat="false" ht="15.75" hidden="false" customHeight="false" outlineLevel="0" collapsed="false">
      <c r="A85" s="16" t="s">
        <v>173</v>
      </c>
      <c r="B85" s="11" t="n">
        <v>38.8</v>
      </c>
      <c r="C85" s="11" t="s">
        <v>169</v>
      </c>
    </row>
    <row r="86" customFormat="false" ht="15.75" hidden="false" customHeight="false" outlineLevel="0" collapsed="false">
      <c r="A86" s="16" t="s">
        <v>174</v>
      </c>
      <c r="B86" s="11" t="n">
        <v>36.08</v>
      </c>
      <c r="C86" s="11" t="s">
        <v>169</v>
      </c>
    </row>
    <row r="87" customFormat="false" ht="15.75" hidden="false" customHeight="false" outlineLevel="0" collapsed="false">
      <c r="A87" s="6" t="s">
        <v>175</v>
      </c>
      <c r="B87" s="11" t="n">
        <v>40.2</v>
      </c>
      <c r="C87" s="11" t="s">
        <v>169</v>
      </c>
    </row>
    <row r="88" customFormat="false" ht="15.75" hidden="false" customHeight="false" outlineLevel="0" collapsed="false">
      <c r="A88" s="16" t="s">
        <v>176</v>
      </c>
      <c r="B88" s="11" t="n">
        <v>48.02</v>
      </c>
      <c r="C88" s="11" t="s">
        <v>169</v>
      </c>
    </row>
    <row r="89" customFormat="false" ht="15.75" hidden="false" customHeight="false" outlineLevel="0" collapsed="false">
      <c r="A89" s="16" t="s">
        <v>177</v>
      </c>
      <c r="B89" s="11" t="n">
        <v>37.6</v>
      </c>
      <c r="C89" s="11" t="s">
        <v>169</v>
      </c>
    </row>
    <row r="90" customFormat="false" ht="15.75" hidden="false" customHeight="false" outlineLevel="0" collapsed="false">
      <c r="A90" s="16" t="s">
        <v>178</v>
      </c>
      <c r="B90" s="11" t="n">
        <v>34.38</v>
      </c>
      <c r="C90" s="11" t="s">
        <v>169</v>
      </c>
    </row>
    <row r="91" customFormat="false" ht="15.75" hidden="false" customHeight="false" outlineLevel="0" collapsed="false">
      <c r="A91" s="6" t="s">
        <v>179</v>
      </c>
      <c r="B91" s="11" t="n">
        <v>51</v>
      </c>
      <c r="C91" s="11" t="s">
        <v>169</v>
      </c>
    </row>
    <row r="92" customFormat="false" ht="15.75" hidden="false" customHeight="false" outlineLevel="0" collapsed="false">
      <c r="A92" s="6" t="s">
        <v>180</v>
      </c>
      <c r="B92" s="11" t="n">
        <v>48.85</v>
      </c>
      <c r="C92" s="11" t="s">
        <v>169</v>
      </c>
    </row>
    <row r="93" customFormat="false" ht="15.75" hidden="false" customHeight="false" outlineLevel="0" collapsed="false">
      <c r="A93" s="16" t="s">
        <v>181</v>
      </c>
      <c r="B93" s="11" t="n">
        <v>54.8</v>
      </c>
      <c r="C93" s="11" t="s">
        <v>169</v>
      </c>
    </row>
    <row r="94" customFormat="false" ht="15.75" hidden="false" customHeight="false" outlineLevel="0" collapsed="false">
      <c r="A94" s="16" t="s">
        <v>182</v>
      </c>
      <c r="B94" s="11" t="n">
        <v>43.4</v>
      </c>
      <c r="C94" s="11" t="s">
        <v>169</v>
      </c>
    </row>
    <row r="95" customFormat="false" ht="15.75" hidden="false" customHeight="false" outlineLevel="0" collapsed="false">
      <c r="A95" s="16" t="s">
        <v>183</v>
      </c>
      <c r="B95" s="11" t="n">
        <v>50.6</v>
      </c>
      <c r="C95" s="11" t="s">
        <v>169</v>
      </c>
    </row>
    <row r="96" customFormat="false" ht="15.75" hidden="false" customHeight="false" outlineLevel="0" collapsed="false">
      <c r="A96" s="16" t="s">
        <v>184</v>
      </c>
      <c r="B96" s="11" t="n">
        <v>51.02</v>
      </c>
      <c r="C96" s="11" t="s">
        <v>169</v>
      </c>
    </row>
    <row r="97" customFormat="false" ht="15.75" hidden="false" customHeight="false" outlineLevel="0" collapsed="false">
      <c r="A97" s="16" t="s">
        <v>185</v>
      </c>
      <c r="B97" s="11" t="n">
        <v>40.7</v>
      </c>
      <c r="C97" s="11" t="s">
        <v>169</v>
      </c>
    </row>
    <row r="98" customFormat="false" ht="15.75" hidden="false" customHeight="false" outlineLevel="0" collapsed="false">
      <c r="A98" s="16" t="s">
        <v>186</v>
      </c>
      <c r="B98" s="11" t="n">
        <v>32.76</v>
      </c>
      <c r="C98" s="11" t="s">
        <v>169</v>
      </c>
    </row>
    <row r="99" customFormat="false" ht="15.75" hidden="false" customHeight="false" outlineLevel="0" collapsed="false">
      <c r="A99" s="16" t="s">
        <v>187</v>
      </c>
      <c r="B99" s="11" t="n">
        <v>21.45</v>
      </c>
      <c r="C99" s="11" t="s">
        <v>169</v>
      </c>
    </row>
    <row r="100" customFormat="false" ht="15.75" hidden="false" customHeight="false" outlineLevel="0" collapsed="false">
      <c r="A100" s="6" t="s">
        <v>188</v>
      </c>
      <c r="B100" s="11" t="n">
        <v>20.85</v>
      </c>
      <c r="C100" s="11" t="s">
        <v>169</v>
      </c>
    </row>
    <row r="101" customFormat="false" ht="15.75" hidden="false" customHeight="false" outlineLevel="0" collapsed="false">
      <c r="A101" s="16" t="s">
        <v>189</v>
      </c>
      <c r="B101" s="11" t="n">
        <v>39.74</v>
      </c>
      <c r="C101" s="11" t="s">
        <v>169</v>
      </c>
    </row>
    <row r="102" customFormat="false" ht="15.75" hidden="false" customHeight="false" outlineLevel="0" collapsed="false">
      <c r="A102" s="6" t="s">
        <v>190</v>
      </c>
      <c r="B102" s="11" t="n">
        <v>41.4</v>
      </c>
      <c r="C102" s="11" t="s">
        <v>169</v>
      </c>
    </row>
    <row r="103" customFormat="false" ht="15.75" hidden="false" customHeight="false" outlineLevel="0" collapsed="false">
      <c r="A103" s="6" t="s">
        <v>191</v>
      </c>
      <c r="B103" s="11" t="n">
        <v>45.3</v>
      </c>
      <c r="C103" s="11" t="s">
        <v>169</v>
      </c>
    </row>
    <row r="104" customFormat="false" ht="15.75" hidden="false" customHeight="false" outlineLevel="0" collapsed="false">
      <c r="A104" s="16" t="s">
        <v>192</v>
      </c>
      <c r="B104" s="11" t="n">
        <v>43.4</v>
      </c>
      <c r="C104" s="11" t="s">
        <v>169</v>
      </c>
    </row>
    <row r="105" customFormat="false" ht="15.75" hidden="false" customHeight="false" outlineLevel="0" collapsed="false">
      <c r="A105" s="16" t="s">
        <v>193</v>
      </c>
      <c r="B105" s="11" t="n">
        <v>32.78</v>
      </c>
      <c r="C105" s="11" t="s">
        <v>169</v>
      </c>
    </row>
    <row r="106" customFormat="false" ht="15.75" hidden="false" customHeight="false" outlineLevel="0" collapsed="false">
      <c r="A106" s="6" t="s">
        <v>194</v>
      </c>
      <c r="B106" s="11" t="n">
        <v>39.3</v>
      </c>
      <c r="C106" s="11" t="s">
        <v>169</v>
      </c>
    </row>
    <row r="107" customFormat="false" ht="15.75" hidden="false" customHeight="false" outlineLevel="0" collapsed="false">
      <c r="A107" s="16" t="s">
        <v>195</v>
      </c>
      <c r="B107" s="11" t="n">
        <v>36.84</v>
      </c>
      <c r="C107" s="11" t="s">
        <v>169</v>
      </c>
    </row>
    <row r="108" customFormat="false" ht="15.75" hidden="false" customHeight="false" outlineLevel="0" collapsed="false">
      <c r="A108" s="16" t="s">
        <v>196</v>
      </c>
      <c r="B108" s="11" t="n">
        <v>37.08</v>
      </c>
      <c r="C108" s="11" t="s">
        <v>169</v>
      </c>
    </row>
    <row r="109" customFormat="false" ht="15.75" hidden="false" customHeight="false" outlineLevel="0" collapsed="false">
      <c r="A109" s="6" t="s">
        <v>197</v>
      </c>
      <c r="B109" s="11" t="n">
        <v>44</v>
      </c>
      <c r="C109" s="11" t="s">
        <v>198</v>
      </c>
    </row>
    <row r="110" customFormat="false" ht="15.75" hidden="false" customHeight="false" outlineLevel="0" collapsed="false">
      <c r="A110" s="6" t="s">
        <v>199</v>
      </c>
      <c r="B110" s="11" t="n">
        <v>45.05</v>
      </c>
      <c r="C110" s="11" t="s">
        <v>198</v>
      </c>
    </row>
    <row r="111" customFormat="false" ht="15.75" hidden="false" customHeight="false" outlineLevel="0" collapsed="false">
      <c r="A111" s="6" t="s">
        <v>200</v>
      </c>
      <c r="B111" s="11" t="n">
        <v>39.76</v>
      </c>
      <c r="C111" s="11" t="s">
        <v>198</v>
      </c>
    </row>
    <row r="112" customFormat="false" ht="15.75" hidden="false" customHeight="false" outlineLevel="0" collapsed="false">
      <c r="A112" s="6" t="s">
        <v>201</v>
      </c>
      <c r="B112" s="11" t="n">
        <v>0</v>
      </c>
      <c r="C112" s="11" t="s">
        <v>198</v>
      </c>
    </row>
    <row r="113" customFormat="false" ht="15.75" hidden="false" customHeight="false" outlineLevel="0" collapsed="false">
      <c r="A113" s="6" t="s">
        <v>202</v>
      </c>
      <c r="B113" s="11" t="n">
        <v>35.82</v>
      </c>
      <c r="C113" s="11" t="s">
        <v>198</v>
      </c>
    </row>
    <row r="114" customFormat="false" ht="15.75" hidden="false" customHeight="false" outlineLevel="0" collapsed="false">
      <c r="A114" s="6" t="s">
        <v>203</v>
      </c>
      <c r="B114" s="11" t="n">
        <v>45.9</v>
      </c>
      <c r="C114" s="11" t="s">
        <v>198</v>
      </c>
    </row>
    <row r="115" customFormat="false" ht="15.75" hidden="false" customHeight="false" outlineLevel="0" collapsed="false">
      <c r="A115" s="6" t="s">
        <v>204</v>
      </c>
      <c r="B115" s="11" t="n">
        <v>43.1</v>
      </c>
      <c r="C115" s="11" t="s">
        <v>198</v>
      </c>
    </row>
    <row r="116" customFormat="false" ht="15.75" hidden="false" customHeight="false" outlineLevel="0" collapsed="false">
      <c r="A116" s="6" t="s">
        <v>205</v>
      </c>
      <c r="B116" s="11" t="n">
        <v>52.55</v>
      </c>
      <c r="C116" s="11" t="s">
        <v>198</v>
      </c>
    </row>
    <row r="117" customFormat="false" ht="15.75" hidden="false" customHeight="false" outlineLevel="0" collapsed="false">
      <c r="A117" s="6" t="s">
        <v>206</v>
      </c>
      <c r="B117" s="11" t="n">
        <v>40.1</v>
      </c>
      <c r="C117" s="11" t="s">
        <v>198</v>
      </c>
    </row>
    <row r="118" customFormat="false" ht="15.75" hidden="false" customHeight="false" outlineLevel="0" collapsed="false">
      <c r="A118" s="6" t="s">
        <v>207</v>
      </c>
      <c r="B118" s="11" t="n">
        <v>50.6</v>
      </c>
      <c r="C118" s="11" t="s">
        <v>198</v>
      </c>
    </row>
    <row r="119" customFormat="false" ht="15.75" hidden="false" customHeight="false" outlineLevel="0" collapsed="false">
      <c r="A119" s="6" t="s">
        <v>208</v>
      </c>
      <c r="B119" s="11" t="n">
        <v>38.3</v>
      </c>
      <c r="C119" s="11" t="s">
        <v>198</v>
      </c>
    </row>
    <row r="120" customFormat="false" ht="15.75" hidden="false" customHeight="false" outlineLevel="0" collapsed="false">
      <c r="A120" s="6" t="s">
        <v>209</v>
      </c>
      <c r="B120" s="11" t="n">
        <v>35.58</v>
      </c>
      <c r="C120" s="11" t="s">
        <v>198</v>
      </c>
    </row>
    <row r="121" customFormat="false" ht="15.75" hidden="false" customHeight="false" outlineLevel="0" collapsed="false">
      <c r="A121" s="6" t="s">
        <v>210</v>
      </c>
      <c r="B121" s="11" t="n">
        <v>43.52</v>
      </c>
      <c r="C121" s="11" t="s">
        <v>198</v>
      </c>
    </row>
    <row r="122" customFormat="false" ht="15.75" hidden="false" customHeight="false" outlineLevel="0" collapsed="false">
      <c r="A122" s="6" t="s">
        <v>211</v>
      </c>
      <c r="B122" s="11" t="n">
        <v>44.2</v>
      </c>
      <c r="C122" s="11" t="s">
        <v>198</v>
      </c>
    </row>
    <row r="123" customFormat="false" ht="15.75" hidden="false" customHeight="false" outlineLevel="0" collapsed="false">
      <c r="A123" s="6" t="s">
        <v>212</v>
      </c>
      <c r="B123" s="11" t="n">
        <v>42.7</v>
      </c>
      <c r="C123" s="11" t="s">
        <v>198</v>
      </c>
    </row>
    <row r="124" customFormat="false" ht="15.75" hidden="false" customHeight="false" outlineLevel="0" collapsed="false">
      <c r="A124" s="6" t="s">
        <v>213</v>
      </c>
      <c r="B124" s="11" t="n">
        <v>0</v>
      </c>
      <c r="C124" s="11" t="s">
        <v>198</v>
      </c>
    </row>
    <row r="125" customFormat="false" ht="15.75" hidden="false" customHeight="false" outlineLevel="0" collapsed="false">
      <c r="A125" s="6" t="s">
        <v>214</v>
      </c>
      <c r="B125" s="11" t="n">
        <v>45.64</v>
      </c>
      <c r="C125" s="11" t="s">
        <v>198</v>
      </c>
    </row>
    <row r="126" customFormat="false" ht="15.75" hidden="false" customHeight="false" outlineLevel="0" collapsed="false">
      <c r="A126" s="6" t="s">
        <v>215</v>
      </c>
      <c r="B126" s="11" t="n">
        <v>29.67</v>
      </c>
      <c r="C126" s="11" t="s">
        <v>198</v>
      </c>
    </row>
    <row r="127" customFormat="false" ht="15.75" hidden="false" customHeight="false" outlineLevel="0" collapsed="false">
      <c r="A127" s="6" t="s">
        <v>216</v>
      </c>
      <c r="B127" s="11" t="n">
        <v>41.54</v>
      </c>
      <c r="C127" s="11" t="s">
        <v>198</v>
      </c>
    </row>
    <row r="128" customFormat="false" ht="15.75" hidden="false" customHeight="false" outlineLevel="0" collapsed="false">
      <c r="A128" s="6" t="s">
        <v>217</v>
      </c>
      <c r="B128" s="11" t="n">
        <v>41.2</v>
      </c>
      <c r="C128" s="11" t="s">
        <v>198</v>
      </c>
    </row>
    <row r="129" customFormat="false" ht="15.75" hidden="false" customHeight="false" outlineLevel="0" collapsed="false">
      <c r="A129" s="6" t="s">
        <v>218</v>
      </c>
      <c r="B129" s="11" t="n">
        <v>39.96</v>
      </c>
      <c r="C129" s="11" t="s">
        <v>198</v>
      </c>
    </row>
    <row r="130" customFormat="false" ht="15.75" hidden="false" customHeight="false" outlineLevel="0" collapsed="false">
      <c r="A130" s="6" t="s">
        <v>219</v>
      </c>
      <c r="B130" s="11" t="n">
        <v>40.16</v>
      </c>
      <c r="C130" s="11" t="s">
        <v>198</v>
      </c>
    </row>
    <row r="131" customFormat="false" ht="15.75" hidden="false" customHeight="false" outlineLevel="0" collapsed="false">
      <c r="A131" s="6" t="s">
        <v>220</v>
      </c>
      <c r="B131" s="11" t="n">
        <v>32.67</v>
      </c>
      <c r="C131" s="11" t="s">
        <v>198</v>
      </c>
    </row>
    <row r="132" customFormat="false" ht="15.75" hidden="false" customHeight="false" outlineLevel="0" collapsed="false">
      <c r="A132" s="6" t="s">
        <v>221</v>
      </c>
      <c r="B132" s="11" t="n">
        <v>47.3</v>
      </c>
      <c r="C132" s="11" t="s">
        <v>198</v>
      </c>
    </row>
    <row r="133" customFormat="false" ht="15.75" hidden="false" customHeight="false" outlineLevel="0" collapsed="false">
      <c r="A133" s="6" t="s">
        <v>222</v>
      </c>
      <c r="B133" s="11" t="n">
        <v>38.88</v>
      </c>
      <c r="C133" s="11" t="s">
        <v>198</v>
      </c>
    </row>
    <row r="134" customFormat="false" ht="15.75" hidden="false" customHeight="false" outlineLevel="0" collapsed="false">
      <c r="A134" s="6" t="s">
        <v>223</v>
      </c>
      <c r="B134" s="11" t="n">
        <v>35.2</v>
      </c>
      <c r="C134" s="11" t="s">
        <v>198</v>
      </c>
    </row>
    <row r="135" customFormat="false" ht="15.75" hidden="false" customHeight="false" outlineLevel="0" collapsed="false">
      <c r="A135" s="6" t="s">
        <v>223</v>
      </c>
      <c r="B135" s="11" t="n">
        <v>35.2</v>
      </c>
      <c r="C135" s="11" t="s">
        <v>198</v>
      </c>
    </row>
    <row r="136" customFormat="false" ht="15.75" hidden="false" customHeight="false" outlineLevel="0" collapsed="false">
      <c r="A136" s="6" t="s">
        <v>224</v>
      </c>
      <c r="B136" s="11" t="n">
        <v>42.3</v>
      </c>
      <c r="C136" s="11" t="s">
        <v>198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2023-05-28T13:47:36Z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