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122" sheetId="1" state="visible" r:id="rId2"/>
    <sheet name="2021" sheetId="2" state="visible" r:id="rId3"/>
    <sheet name="1920" sheetId="3" state="visible" r:id="rId4"/>
    <sheet name="1819" sheetId="4" state="visible" r:id="rId5"/>
    <sheet name="1718" sheetId="5" state="visible" r:id="rId6"/>
    <sheet name="Glosario Temporada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<sst xmlns="http://schemas.openxmlformats.org/spreadsheetml/2006/main" count="468" uniqueCount="112">
  <si>
    <t xml:space="preserve">Rk</t>
  </si>
  <si>
    <t xml:space="preserve">Squad</t>
  </si>
  <si>
    <t xml:space="preserve">MatchesPlayed</t>
  </si>
  <si>
    <t xml:space="preserve">Wins</t>
  </si>
  <si>
    <t xml:space="preserve">Draws</t>
  </si>
  <si>
    <t xml:space="preserve">Loses</t>
  </si>
  <si>
    <t xml:space="preserve">GoalsFavor</t>
  </si>
  <si>
    <t xml:space="preserve">GoalsAgainst</t>
  </si>
  <si>
    <t xml:space="preserve">GoalsDifference</t>
  </si>
  <si>
    <t xml:space="preserve">Assists</t>
  </si>
  <si>
    <t xml:space="preserve">Pts</t>
  </si>
  <si>
    <t xml:space="preserve">Attendance</t>
  </si>
  <si>
    <t xml:space="preserve">Players Used</t>
  </si>
  <si>
    <t xml:space="preserve">AverageAge</t>
  </si>
  <si>
    <t xml:space="preserve">Possesion</t>
  </si>
  <si>
    <t xml:space="preserve">Starts</t>
  </si>
  <si>
    <t xml:space="preserve">Min</t>
  </si>
  <si>
    <t xml:space="preserve">PenaltyKicksMade</t>
  </si>
  <si>
    <t xml:space="preserve">PenaltyKicksAttended</t>
  </si>
  <si>
    <t xml:space="preserve">YellowCards</t>
  </si>
  <si>
    <t xml:space="preserve">2nd YellowCards</t>
  </si>
  <si>
    <t xml:space="preserve">RedCards</t>
  </si>
  <si>
    <t xml:space="preserve">GoalkeepersUsed</t>
  </si>
  <si>
    <t xml:space="preserve">ShotsOnTargetAgainst</t>
  </si>
  <si>
    <t xml:space="preserve">Saves</t>
  </si>
  <si>
    <t xml:space="preserve">CleanSheets</t>
  </si>
  <si>
    <t xml:space="preserve">TotalShots</t>
  </si>
  <si>
    <t xml:space="preserve">ShotsOnTarget</t>
  </si>
  <si>
    <t xml:space="preserve">AverageDistanceOfShots</t>
  </si>
  <si>
    <t xml:space="preserve">FreeKicks</t>
  </si>
  <si>
    <t xml:space="preserve">TotalPassesCompleted</t>
  </si>
  <si>
    <t xml:space="preserve">TotalPassesAttended</t>
  </si>
  <si>
    <t xml:space="preserve">TotalDistOfPassesCompleted</t>
  </si>
  <si>
    <t xml:space="preserve">PassesOff</t>
  </si>
  <si>
    <t xml:space="preserve">PassesBlocks</t>
  </si>
  <si>
    <t xml:space="preserve">ShortPassesCompleted</t>
  </si>
  <si>
    <t xml:space="preserve">ShortPassesAttempted</t>
  </si>
  <si>
    <t xml:space="preserve">MediumPassesCompleted</t>
  </si>
  <si>
    <t xml:space="preserve">MediumPassesAttempted</t>
  </si>
  <si>
    <t xml:space="preserve">LongPassesCompleted</t>
  </si>
  <si>
    <t xml:space="preserve">LongPassesAttempted</t>
  </si>
  <si>
    <t xml:space="preserve">PassingTypeLive</t>
  </si>
  <si>
    <t xml:space="preserve">PassingTypeDead</t>
  </si>
  <si>
    <t xml:space="preserve">PassingTypeFreeKicks</t>
  </si>
  <si>
    <t xml:space="preserve">PassingTypeBetweenBackDefenders</t>
  </si>
  <si>
    <t xml:space="preserve">PassingTypeLongWidth</t>
  </si>
  <si>
    <t xml:space="preserve">PassingTypeCrosses</t>
  </si>
  <si>
    <t xml:space="preserve">PassingTypeThrows-In</t>
  </si>
  <si>
    <t xml:space="preserve">PassingTypeCorners</t>
  </si>
  <si>
    <t xml:space="preserve">DriblesSuccessfully</t>
  </si>
  <si>
    <t xml:space="preserve">DriblesAttempted</t>
  </si>
  <si>
    <t xml:space="preserve">TotalTouches</t>
  </si>
  <si>
    <t xml:space="preserve">TouchesDefPen</t>
  </si>
  <si>
    <t xml:space="preserve">TouchesDef3rd</t>
  </si>
  <si>
    <t xml:space="preserve">TouchesMid3rd</t>
  </si>
  <si>
    <t xml:space="preserve">TouchesAtt3rd</t>
  </si>
  <si>
    <t xml:space="preserve">TouchesAttPen</t>
  </si>
  <si>
    <t xml:space="preserve">TouchesLive</t>
  </si>
  <si>
    <t xml:space="preserve">AerialDuelsWon</t>
  </si>
  <si>
    <t xml:space="preserve">AerialDuelsLost</t>
  </si>
  <si>
    <t xml:space="preserve">FoulsCommited</t>
  </si>
  <si>
    <t xml:space="preserve">OwnGoals</t>
  </si>
  <si>
    <t xml:space="preserve">Offsides</t>
  </si>
  <si>
    <t xml:space="preserve">Interceptions</t>
  </si>
  <si>
    <t xml:space="preserve">Atalanta</t>
  </si>
  <si>
    <t xml:space="preserve">Bologna</t>
  </si>
  <si>
    <t xml:space="preserve">Cagliari</t>
  </si>
  <si>
    <t xml:space="preserve">Empoli</t>
  </si>
  <si>
    <t xml:space="preserve">Fiorentina</t>
  </si>
  <si>
    <t xml:space="preserve">Genoa</t>
  </si>
  <si>
    <t xml:space="preserve">Hellas Verona</t>
  </si>
  <si>
    <t xml:space="preserve">Inter</t>
  </si>
  <si>
    <t xml:space="preserve">Juventus</t>
  </si>
  <si>
    <t xml:space="preserve">Lazio</t>
  </si>
  <si>
    <t xml:space="preserve">Milan</t>
  </si>
  <si>
    <t xml:space="preserve">Napoli</t>
  </si>
  <si>
    <t xml:space="preserve">Roma</t>
  </si>
  <si>
    <t xml:space="preserve">Salernitana</t>
  </si>
  <si>
    <t xml:space="preserve">Sampdoria</t>
  </si>
  <si>
    <t xml:space="preserve">Sassuolo</t>
  </si>
  <si>
    <t xml:space="preserve">Spezia</t>
  </si>
  <si>
    <t xml:space="preserve">Torino</t>
  </si>
  <si>
    <t xml:space="preserve">Udinese</t>
  </si>
  <si>
    <t xml:space="preserve">Venezia</t>
  </si>
  <si>
    <t xml:space="preserve">Benevento</t>
  </si>
  <si>
    <t xml:space="preserve">Crotone</t>
  </si>
  <si>
    <t xml:space="preserve">Parma</t>
  </si>
  <si>
    <t xml:space="preserve">Brescia</t>
  </si>
  <si>
    <t xml:space="preserve">Lecce</t>
  </si>
  <si>
    <t xml:space="preserve">SPAL</t>
  </si>
  <si>
    <t xml:space="preserve">Chievo</t>
  </si>
  <si>
    <t xml:space="preserve">Frosinone</t>
  </si>
  <si>
    <t xml:space="preserve">Equipo</t>
  </si>
  <si>
    <t xml:space="preserve">Temporadas</t>
  </si>
  <si>
    <t xml:space="preserve">Partidos</t>
  </si>
  <si>
    <t xml:space="preserve">Puntos</t>
  </si>
  <si>
    <t xml:space="preserve">Victorias</t>
  </si>
  <si>
    <t xml:space="preserve">Empates</t>
  </si>
  <si>
    <t xml:space="preserve">Derrotas</t>
  </si>
  <si>
    <t xml:space="preserve">Goles a favor</t>
  </si>
  <si>
    <t xml:space="preserve">Goles en contra</t>
  </si>
  <si>
    <t xml:space="preserve">Asistencias</t>
  </si>
  <si>
    <t xml:space="preserve">Tiros</t>
  </si>
  <si>
    <t xml:space="preserve">Pases</t>
  </si>
  <si>
    <t xml:space="preserve">Regates</t>
  </si>
  <si>
    <t xml:space="preserve">Toques</t>
  </si>
  <si>
    <t xml:space="preserve">Faltas</t>
  </si>
  <si>
    <t xml:space="preserve">Interceptiones</t>
  </si>
  <si>
    <t xml:space="preserve">Posesiones</t>
  </si>
  <si>
    <t xml:space="preserve">Edad de los jugadores</t>
  </si>
  <si>
    <t xml:space="preserve">Corners</t>
  </si>
  <si>
    <t xml:space="preserve">Duelos Aereos Ganados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</si>
</sst>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true" showOutlineSymbols="true" defaultGridColor="true" view="normal" topLeftCell="AB1" colorId="64" zoomScale="100" zoomScaleNormal="100" zoomScalePageLayoutView="100" workbookViewId="0">
      <selection pane="topLeft" activeCell="AE1" activeCellId="0" sqref="AE1"/>
    </sheetView>
  </sheetViews>
  <sheetFormatPr defaultColWidth="12.66015625" defaultRowHeight="15.75" zeroHeight="false" outlineLevelRow="0" outlineLevelCol="0"/>
  <cols>
    <col collapsed="false" customWidth="true" hidden="false" outlineLevel="0" max="29" min="29" style="0" width="19.12"/>
    <col collapsed="false" customWidth="true" hidden="false" outlineLevel="0" max="33" min="33" style="0" width="22.13"/>
    <col collapsed="false" customWidth="true" hidden="false" outlineLevel="0" max="37" min="37" style="0" width="20.25"/>
    <col collapsed="false" customWidth="true" hidden="false" outlineLevel="0" max="44" min="44" style="0" width="18.38"/>
    <col collapsed="false" customWidth="true" hidden="false" outlineLevel="0" max="45" min="45" style="0" width="16.63"/>
    <col collapsed="false" customWidth="true" hidden="false" outlineLevel="0" max="50" min="50" style="0" width="18.2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5" t="s">
        <v>36</v>
      </c>
      <c r="AL1" s="4" t="s">
        <v>37</v>
      </c>
      <c r="AM1" s="5" t="s">
        <v>38</v>
      </c>
      <c r="AN1" s="4" t="s">
        <v>39</v>
      </c>
      <c r="AO1" s="5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5" t="s">
        <v>48</v>
      </c>
      <c r="AX1" s="4" t="s">
        <v>49</v>
      </c>
      <c r="AY1" s="5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5" t="s">
        <v>57</v>
      </c>
      <c r="BG1" s="4" t="s">
        <v>58</v>
      </c>
      <c r="BH1" s="5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customFormat="false" ht="15.75" hidden="false" customHeight="false" outlineLevel="0" collapsed="false">
      <c r="A2" s="4" t="n">
        <v>8</v>
      </c>
      <c r="B2" s="6" t="s">
        <v>64</v>
      </c>
      <c r="C2" s="7" t="n">
        <v>38</v>
      </c>
      <c r="D2" s="7" t="n">
        <v>16</v>
      </c>
      <c r="E2" s="7" t="n">
        <v>11</v>
      </c>
      <c r="F2" s="7" t="n">
        <v>11</v>
      </c>
      <c r="G2" s="7" t="n">
        <v>65</v>
      </c>
      <c r="H2" s="7" t="n">
        <v>48</v>
      </c>
      <c r="I2" s="7" t="n">
        <v>17</v>
      </c>
      <c r="J2" s="7" t="n">
        <v>48</v>
      </c>
      <c r="K2" s="7" t="n">
        <v>59</v>
      </c>
      <c r="L2" s="7" t="n">
        <v>10.447</v>
      </c>
      <c r="M2" s="7" t="n">
        <v>32</v>
      </c>
      <c r="N2" s="8" t="n">
        <v>27.5</v>
      </c>
      <c r="O2" s="8" t="n">
        <v>55</v>
      </c>
      <c r="P2" s="7" t="n">
        <v>418</v>
      </c>
      <c r="Q2" s="7" t="n">
        <v>3.42</v>
      </c>
      <c r="R2" s="7" t="n">
        <v>5</v>
      </c>
      <c r="S2" s="7" t="n">
        <v>6</v>
      </c>
      <c r="T2" s="7" t="n">
        <v>87</v>
      </c>
      <c r="U2" s="7" t="n">
        <v>1</v>
      </c>
      <c r="V2" s="7" t="n">
        <v>2</v>
      </c>
      <c r="W2" s="7" t="n">
        <v>3</v>
      </c>
      <c r="X2" s="7" t="n">
        <v>139</v>
      </c>
      <c r="Y2" s="7" t="n">
        <v>94</v>
      </c>
      <c r="Z2" s="7" t="n">
        <v>10</v>
      </c>
      <c r="AA2" s="7" t="n">
        <v>598</v>
      </c>
      <c r="AB2" s="7" t="n">
        <v>167</v>
      </c>
      <c r="AC2" s="8" t="n">
        <v>16.5</v>
      </c>
      <c r="AD2" s="7" t="n">
        <v>16</v>
      </c>
      <c r="AE2" s="7" t="n">
        <v>17108</v>
      </c>
      <c r="AF2" s="7" t="n">
        <v>21262</v>
      </c>
      <c r="AG2" s="7" t="n">
        <v>290904</v>
      </c>
      <c r="AH2" s="7" t="n">
        <v>68</v>
      </c>
      <c r="AI2" s="7" t="n">
        <v>383</v>
      </c>
      <c r="AJ2" s="7" t="n">
        <v>8272</v>
      </c>
      <c r="AK2" s="7" t="n">
        <v>9367</v>
      </c>
      <c r="AL2" s="7" t="n">
        <v>6741</v>
      </c>
      <c r="AM2" s="7" t="n">
        <v>7835</v>
      </c>
      <c r="AN2" s="7" t="n">
        <v>1583</v>
      </c>
      <c r="AO2" s="7" t="n">
        <v>2760</v>
      </c>
      <c r="AP2" s="7" t="n">
        <v>19318</v>
      </c>
      <c r="AQ2" s="7" t="n">
        <v>1876</v>
      </c>
      <c r="AR2" s="7" t="n">
        <v>539</v>
      </c>
      <c r="AS2" s="7" t="n">
        <v>36</v>
      </c>
      <c r="AT2" s="7" t="n">
        <v>192</v>
      </c>
      <c r="AU2" s="7" t="n">
        <v>661</v>
      </c>
      <c r="AV2" s="7" t="n">
        <v>782</v>
      </c>
      <c r="AW2" s="7" t="n">
        <v>229</v>
      </c>
      <c r="AX2" s="7" t="n">
        <v>372</v>
      </c>
      <c r="AY2" s="7" t="n">
        <v>679</v>
      </c>
      <c r="AZ2" s="7" t="n">
        <v>25438</v>
      </c>
      <c r="BA2" s="7" t="n">
        <v>1873</v>
      </c>
      <c r="BB2" s="7" t="n">
        <v>6726</v>
      </c>
      <c r="BC2" s="7" t="n">
        <v>11546</v>
      </c>
      <c r="BD2" s="7" t="n">
        <v>7434</v>
      </c>
      <c r="BE2" s="7" t="n">
        <v>1124</v>
      </c>
      <c r="BF2" s="7" t="n">
        <v>25432</v>
      </c>
      <c r="BG2" s="7" t="n">
        <v>685</v>
      </c>
      <c r="BH2" s="7" t="n">
        <v>518</v>
      </c>
      <c r="BI2" s="7" t="n">
        <v>513</v>
      </c>
      <c r="BJ2" s="7" t="n">
        <v>3</v>
      </c>
      <c r="BK2" s="7" t="n">
        <v>68</v>
      </c>
      <c r="BL2" s="7" t="n">
        <v>441</v>
      </c>
    </row>
    <row r="3" customFormat="false" ht="15.75" hidden="false" customHeight="false" outlineLevel="0" collapsed="false">
      <c r="A3" s="4" t="n">
        <v>13</v>
      </c>
      <c r="B3" s="6" t="s">
        <v>65</v>
      </c>
      <c r="C3" s="7" t="n">
        <v>38</v>
      </c>
      <c r="D3" s="7" t="n">
        <v>12</v>
      </c>
      <c r="E3" s="7" t="n">
        <v>10</v>
      </c>
      <c r="F3" s="7" t="n">
        <v>16</v>
      </c>
      <c r="G3" s="7" t="n">
        <v>44</v>
      </c>
      <c r="H3" s="7" t="n">
        <v>55</v>
      </c>
      <c r="I3" s="7" t="n">
        <v>-11</v>
      </c>
      <c r="J3" s="7" t="n">
        <v>34</v>
      </c>
      <c r="K3" s="7" t="n">
        <v>46</v>
      </c>
      <c r="L3" s="7" t="n">
        <v>14.158</v>
      </c>
      <c r="M3" s="7" t="n">
        <v>36</v>
      </c>
      <c r="N3" s="8" t="n">
        <v>26.6</v>
      </c>
      <c r="O3" s="8" t="n">
        <v>50.6</v>
      </c>
      <c r="P3" s="7" t="n">
        <v>418</v>
      </c>
      <c r="Q3" s="7" t="n">
        <v>3.42</v>
      </c>
      <c r="R3" s="7" t="n">
        <v>4</v>
      </c>
      <c r="S3" s="7" t="n">
        <v>5</v>
      </c>
      <c r="T3" s="7" t="n">
        <v>92</v>
      </c>
      <c r="U3" s="7" t="n">
        <v>4</v>
      </c>
      <c r="V3" s="7" t="n">
        <v>7</v>
      </c>
      <c r="W3" s="7" t="n">
        <v>3</v>
      </c>
      <c r="X3" s="7" t="n">
        <v>184</v>
      </c>
      <c r="Y3" s="7" t="n">
        <v>130</v>
      </c>
      <c r="Z3" s="7" t="n">
        <v>13</v>
      </c>
      <c r="AA3" s="7" t="n">
        <v>434</v>
      </c>
      <c r="AB3" s="7" t="n">
        <v>143</v>
      </c>
      <c r="AC3" s="8" t="n">
        <v>18.1</v>
      </c>
      <c r="AD3" s="7" t="n">
        <v>14</v>
      </c>
      <c r="AE3" s="7" t="n">
        <v>14442</v>
      </c>
      <c r="AF3" s="7" t="n">
        <v>18249</v>
      </c>
      <c r="AG3" s="7" t="n">
        <v>246735</v>
      </c>
      <c r="AH3" s="7" t="n">
        <v>56</v>
      </c>
      <c r="AI3" s="7" t="n">
        <v>317</v>
      </c>
      <c r="AJ3" s="7" t="n">
        <v>6960</v>
      </c>
      <c r="AK3" s="7" t="n">
        <v>7925</v>
      </c>
      <c r="AL3" s="7" t="n">
        <v>5408</v>
      </c>
      <c r="AM3" s="7" t="n">
        <v>6437</v>
      </c>
      <c r="AN3" s="7" t="n">
        <v>1536</v>
      </c>
      <c r="AO3" s="7" t="n">
        <v>2701</v>
      </c>
      <c r="AP3" s="7" t="n">
        <v>16283</v>
      </c>
      <c r="AQ3" s="7" t="n">
        <v>1910</v>
      </c>
      <c r="AR3" s="7" t="n">
        <v>590</v>
      </c>
      <c r="AS3" s="7" t="n">
        <v>58</v>
      </c>
      <c r="AT3" s="7" t="n">
        <v>109</v>
      </c>
      <c r="AU3" s="7" t="n">
        <v>601</v>
      </c>
      <c r="AV3" s="7" t="n">
        <v>730</v>
      </c>
      <c r="AW3" s="7" t="n">
        <v>183</v>
      </c>
      <c r="AX3" s="7" t="n">
        <v>326</v>
      </c>
      <c r="AY3" s="7" t="n">
        <v>598</v>
      </c>
      <c r="AZ3" s="7" t="n">
        <v>22039</v>
      </c>
      <c r="BA3" s="7" t="n">
        <v>2583</v>
      </c>
      <c r="BB3" s="7" t="n">
        <v>7500</v>
      </c>
      <c r="BC3" s="7" t="n">
        <v>9871</v>
      </c>
      <c r="BD3" s="7" t="n">
        <v>4881</v>
      </c>
      <c r="BE3" s="7" t="n">
        <v>627</v>
      </c>
      <c r="BF3" s="7" t="n">
        <v>22034</v>
      </c>
      <c r="BG3" s="7" t="n">
        <v>492</v>
      </c>
      <c r="BH3" s="7" t="n">
        <v>520</v>
      </c>
      <c r="BI3" s="7" t="n">
        <v>443</v>
      </c>
      <c r="BJ3" s="7" t="n">
        <v>2</v>
      </c>
      <c r="BK3" s="7" t="n">
        <v>56</v>
      </c>
      <c r="BL3" s="7" t="n">
        <v>371</v>
      </c>
    </row>
    <row r="4" customFormat="false" ht="15.75" hidden="false" customHeight="false" outlineLevel="0" collapsed="false">
      <c r="A4" s="4" t="n">
        <v>18</v>
      </c>
      <c r="B4" s="6" t="s">
        <v>66</v>
      </c>
      <c r="C4" s="7" t="n">
        <v>38</v>
      </c>
      <c r="D4" s="7" t="n">
        <v>6</v>
      </c>
      <c r="E4" s="7" t="n">
        <v>12</v>
      </c>
      <c r="F4" s="7" t="n">
        <v>20</v>
      </c>
      <c r="G4" s="7" t="n">
        <v>34</v>
      </c>
      <c r="H4" s="7" t="n">
        <v>68</v>
      </c>
      <c r="I4" s="7" t="n">
        <v>-34</v>
      </c>
      <c r="J4" s="7" t="n">
        <v>26</v>
      </c>
      <c r="K4" s="7" t="n">
        <v>30</v>
      </c>
      <c r="L4" s="7" t="n">
        <v>9.718</v>
      </c>
      <c r="M4" s="7" t="n">
        <v>33</v>
      </c>
      <c r="N4" s="8" t="n">
        <v>26.5</v>
      </c>
      <c r="O4" s="8" t="n">
        <v>44.5</v>
      </c>
      <c r="P4" s="7" t="n">
        <v>418</v>
      </c>
      <c r="Q4" s="7" t="n">
        <v>3.42</v>
      </c>
      <c r="R4" s="7" t="n">
        <v>3</v>
      </c>
      <c r="S4" s="7" t="n">
        <v>4</v>
      </c>
      <c r="T4" s="7" t="n">
        <v>96</v>
      </c>
      <c r="U4" s="7" t="n">
        <v>3</v>
      </c>
      <c r="V4" s="7" t="n">
        <v>5</v>
      </c>
      <c r="W4" s="7" t="n">
        <v>2</v>
      </c>
      <c r="X4" s="7" t="n">
        <v>185</v>
      </c>
      <c r="Y4" s="7" t="n">
        <v>115</v>
      </c>
      <c r="Z4" s="7" t="n">
        <v>3</v>
      </c>
      <c r="AA4" s="7" t="n">
        <v>420</v>
      </c>
      <c r="AB4" s="7" t="n">
        <v>117</v>
      </c>
      <c r="AC4" s="8" t="n">
        <v>17.3</v>
      </c>
      <c r="AD4" s="7" t="n">
        <v>17</v>
      </c>
      <c r="AE4" s="7" t="n">
        <v>11503</v>
      </c>
      <c r="AF4" s="7" t="n">
        <v>15761</v>
      </c>
      <c r="AG4" s="7" t="n">
        <v>221216</v>
      </c>
      <c r="AH4" s="7" t="n">
        <v>70</v>
      </c>
      <c r="AI4" s="7" t="n">
        <v>315</v>
      </c>
      <c r="AJ4" s="7" t="n">
        <v>4745</v>
      </c>
      <c r="AK4" s="7" t="n">
        <v>5714</v>
      </c>
      <c r="AL4" s="7" t="n">
        <v>4799</v>
      </c>
      <c r="AM4" s="7" t="n">
        <v>5957</v>
      </c>
      <c r="AN4" s="7" t="n">
        <v>1656</v>
      </c>
      <c r="AO4" s="7" t="n">
        <v>3147</v>
      </c>
      <c r="AP4" s="7" t="n">
        <v>13729</v>
      </c>
      <c r="AQ4" s="7" t="n">
        <v>1962</v>
      </c>
      <c r="AR4" s="7" t="n">
        <v>574</v>
      </c>
      <c r="AS4" s="7" t="n">
        <v>16</v>
      </c>
      <c r="AT4" s="7" t="n">
        <v>119</v>
      </c>
      <c r="AU4" s="7" t="n">
        <v>675</v>
      </c>
      <c r="AV4" s="7" t="n">
        <v>791</v>
      </c>
      <c r="AW4" s="7" t="n">
        <v>143</v>
      </c>
      <c r="AX4" s="7" t="n">
        <v>252</v>
      </c>
      <c r="AY4" s="7" t="n">
        <v>479</v>
      </c>
      <c r="AZ4" s="7" t="n">
        <v>19741</v>
      </c>
      <c r="BA4" s="7" t="n">
        <v>2389</v>
      </c>
      <c r="BB4" s="7" t="n">
        <v>6897</v>
      </c>
      <c r="BC4" s="7" t="n">
        <v>8677</v>
      </c>
      <c r="BD4" s="7" t="n">
        <v>4382</v>
      </c>
      <c r="BE4" s="7" t="n">
        <v>634</v>
      </c>
      <c r="BF4" s="7" t="n">
        <v>19737</v>
      </c>
      <c r="BG4" s="7" t="n">
        <v>696</v>
      </c>
      <c r="BH4" s="7" t="n">
        <v>742</v>
      </c>
      <c r="BI4" s="7" t="n">
        <v>549</v>
      </c>
      <c r="BJ4" s="7" t="n">
        <v>1</v>
      </c>
      <c r="BK4" s="7" t="n">
        <v>70</v>
      </c>
      <c r="BL4" s="7" t="n">
        <v>397</v>
      </c>
    </row>
    <row r="5" customFormat="false" ht="15.75" hidden="false" customHeight="false" outlineLevel="0" collapsed="false">
      <c r="A5" s="4" t="n">
        <v>14</v>
      </c>
      <c r="B5" s="6" t="s">
        <v>67</v>
      </c>
      <c r="C5" s="7" t="n">
        <v>38</v>
      </c>
      <c r="D5" s="7" t="n">
        <v>10</v>
      </c>
      <c r="E5" s="7" t="n">
        <v>11</v>
      </c>
      <c r="F5" s="7" t="n">
        <v>17</v>
      </c>
      <c r="G5" s="7" t="n">
        <v>50</v>
      </c>
      <c r="H5" s="7" t="n">
        <v>70</v>
      </c>
      <c r="I5" s="7" t="n">
        <v>-20</v>
      </c>
      <c r="J5" s="7" t="n">
        <v>27</v>
      </c>
      <c r="K5" s="7" t="n">
        <v>41</v>
      </c>
      <c r="L5" s="7" t="n">
        <v>6.356</v>
      </c>
      <c r="M5" s="7" t="n">
        <v>28</v>
      </c>
      <c r="N5" s="8" t="n">
        <v>24.5</v>
      </c>
      <c r="O5" s="8" t="n">
        <v>47.4</v>
      </c>
      <c r="P5" s="7" t="n">
        <v>418</v>
      </c>
      <c r="Q5" s="7" t="n">
        <v>3.42</v>
      </c>
      <c r="R5" s="7" t="n">
        <v>7</v>
      </c>
      <c r="S5" s="7" t="n">
        <v>7</v>
      </c>
      <c r="T5" s="7" t="n">
        <v>87</v>
      </c>
      <c r="U5" s="7" t="n">
        <v>3</v>
      </c>
      <c r="V5" s="7" t="n">
        <v>5</v>
      </c>
      <c r="W5" s="7" t="n">
        <v>1</v>
      </c>
      <c r="X5" s="7" t="n">
        <v>216</v>
      </c>
      <c r="Y5" s="7" t="n">
        <v>150</v>
      </c>
      <c r="Z5" s="7" t="n">
        <v>7</v>
      </c>
      <c r="AA5" s="7" t="n">
        <v>490</v>
      </c>
      <c r="AB5" s="7" t="n">
        <v>151</v>
      </c>
      <c r="AC5" s="8" t="n">
        <v>18.5</v>
      </c>
      <c r="AD5" s="7" t="n">
        <v>16</v>
      </c>
      <c r="AE5" s="7" t="n">
        <v>12796</v>
      </c>
      <c r="AF5" s="7" t="n">
        <v>16700</v>
      </c>
      <c r="AG5" s="7" t="n">
        <v>227800</v>
      </c>
      <c r="AH5" s="7" t="n">
        <v>83</v>
      </c>
      <c r="AI5" s="7" t="n">
        <v>347</v>
      </c>
      <c r="AJ5" s="7" t="n">
        <v>5530</v>
      </c>
      <c r="AK5" s="7" t="n">
        <v>6362</v>
      </c>
      <c r="AL5" s="7" t="n">
        <v>5584</v>
      </c>
      <c r="AM5" s="7" t="n">
        <v>6695</v>
      </c>
      <c r="AN5" s="7" t="n">
        <v>1315</v>
      </c>
      <c r="AO5" s="7" t="n">
        <v>2560</v>
      </c>
      <c r="AP5" s="7" t="n">
        <v>14627</v>
      </c>
      <c r="AQ5" s="7" t="n">
        <v>1990</v>
      </c>
      <c r="AR5" s="7" t="n">
        <v>528</v>
      </c>
      <c r="AS5" s="7" t="n">
        <v>36</v>
      </c>
      <c r="AT5" s="7" t="n">
        <v>76</v>
      </c>
      <c r="AU5" s="7" t="n">
        <v>704</v>
      </c>
      <c r="AV5" s="7" t="n">
        <v>827</v>
      </c>
      <c r="AW5" s="7" t="n">
        <v>189</v>
      </c>
      <c r="AX5" s="7" t="n">
        <v>291</v>
      </c>
      <c r="AY5" s="7" t="n">
        <v>547</v>
      </c>
      <c r="AZ5" s="7" t="n">
        <v>20728</v>
      </c>
      <c r="BA5" s="7" t="n">
        <v>2793</v>
      </c>
      <c r="BB5" s="7" t="n">
        <v>7095</v>
      </c>
      <c r="BC5" s="7" t="n">
        <v>8699</v>
      </c>
      <c r="BD5" s="7" t="n">
        <v>5162</v>
      </c>
      <c r="BE5" s="7" t="n">
        <v>786</v>
      </c>
      <c r="BF5" s="7" t="n">
        <v>20721</v>
      </c>
      <c r="BG5" s="7" t="n">
        <v>427</v>
      </c>
      <c r="BH5" s="7" t="n">
        <v>549</v>
      </c>
      <c r="BI5" s="7" t="n">
        <v>506</v>
      </c>
      <c r="BJ5" s="7" t="n">
        <v>6</v>
      </c>
      <c r="BK5" s="7" t="n">
        <v>83</v>
      </c>
      <c r="BL5" s="7" t="n">
        <v>352</v>
      </c>
    </row>
    <row r="6" customFormat="false" ht="15.75" hidden="false" customHeight="false" outlineLevel="0" collapsed="false">
      <c r="A6" s="4" t="n">
        <v>7</v>
      </c>
      <c r="B6" s="6" t="s">
        <v>68</v>
      </c>
      <c r="C6" s="7" t="n">
        <v>38</v>
      </c>
      <c r="D6" s="7" t="n">
        <v>19</v>
      </c>
      <c r="E6" s="7" t="n">
        <v>5</v>
      </c>
      <c r="F6" s="7" t="n">
        <v>14</v>
      </c>
      <c r="G6" s="7" t="n">
        <v>59</v>
      </c>
      <c r="H6" s="7" t="n">
        <v>51</v>
      </c>
      <c r="I6" s="7" t="n">
        <v>8</v>
      </c>
      <c r="J6" s="7" t="n">
        <v>33</v>
      </c>
      <c r="K6" s="7" t="n">
        <v>62</v>
      </c>
      <c r="L6" s="7" t="n">
        <v>21.107</v>
      </c>
      <c r="M6" s="7" t="n">
        <v>28</v>
      </c>
      <c r="N6" s="8" t="n">
        <v>26.4</v>
      </c>
      <c r="O6" s="8" t="n">
        <v>57.7</v>
      </c>
      <c r="P6" s="7" t="n">
        <v>418</v>
      </c>
      <c r="Q6" s="7" t="n">
        <v>3.42</v>
      </c>
      <c r="R6" s="7" t="n">
        <v>9</v>
      </c>
      <c r="S6" s="7" t="n">
        <v>12</v>
      </c>
      <c r="T6" s="7" t="n">
        <v>89</v>
      </c>
      <c r="U6" s="7" t="n">
        <v>6</v>
      </c>
      <c r="V6" s="7" t="n">
        <v>8</v>
      </c>
      <c r="W6" s="7" t="n">
        <v>2</v>
      </c>
      <c r="X6" s="7" t="n">
        <v>126</v>
      </c>
      <c r="Y6" s="7" t="n">
        <v>75</v>
      </c>
      <c r="Z6" s="7" t="n">
        <v>11</v>
      </c>
      <c r="AA6" s="7" t="n">
        <v>501</v>
      </c>
      <c r="AB6" s="7" t="n">
        <v>172</v>
      </c>
      <c r="AC6" s="8" t="n">
        <v>17.2</v>
      </c>
      <c r="AD6" s="7" t="n">
        <v>25</v>
      </c>
      <c r="AE6" s="7" t="n">
        <v>17418</v>
      </c>
      <c r="AF6" s="7" t="n">
        <v>20910</v>
      </c>
      <c r="AG6" s="7" t="n">
        <v>337614</v>
      </c>
      <c r="AH6" s="7" t="n">
        <v>57</v>
      </c>
      <c r="AI6" s="7" t="n">
        <v>331</v>
      </c>
      <c r="AJ6" s="7" t="n">
        <v>6638</v>
      </c>
      <c r="AK6" s="7" t="n">
        <v>7448</v>
      </c>
      <c r="AL6" s="7" t="n">
        <v>8158</v>
      </c>
      <c r="AM6" s="7" t="n">
        <v>9133</v>
      </c>
      <c r="AN6" s="7" t="n">
        <v>2366</v>
      </c>
      <c r="AO6" s="7" t="n">
        <v>3482</v>
      </c>
      <c r="AP6" s="7" t="n">
        <v>19005</v>
      </c>
      <c r="AQ6" s="7" t="n">
        <v>1848</v>
      </c>
      <c r="AR6" s="7" t="n">
        <v>664</v>
      </c>
      <c r="AS6" s="7" t="n">
        <v>37</v>
      </c>
      <c r="AT6" s="7" t="n">
        <v>246</v>
      </c>
      <c r="AU6" s="7" t="n">
        <v>776</v>
      </c>
      <c r="AV6" s="7" t="n">
        <v>693</v>
      </c>
      <c r="AW6" s="7" t="n">
        <v>195</v>
      </c>
      <c r="AX6" s="7" t="n">
        <v>301</v>
      </c>
      <c r="AY6" s="7" t="n">
        <v>542</v>
      </c>
      <c r="AZ6" s="7" t="n">
        <v>24274</v>
      </c>
      <c r="BA6" s="7" t="n">
        <v>2416</v>
      </c>
      <c r="BB6" s="7" t="n">
        <v>8040</v>
      </c>
      <c r="BC6" s="7" t="n">
        <v>10772</v>
      </c>
      <c r="BD6" s="7" t="n">
        <v>5703</v>
      </c>
      <c r="BE6" s="7" t="n">
        <v>908</v>
      </c>
      <c r="BF6" s="7" t="n">
        <v>24262</v>
      </c>
      <c r="BG6" s="7" t="n">
        <v>469</v>
      </c>
      <c r="BH6" s="7" t="n">
        <v>456</v>
      </c>
      <c r="BI6" s="7" t="n">
        <v>464</v>
      </c>
      <c r="BJ6" s="7" t="n">
        <v>2</v>
      </c>
      <c r="BK6" s="7" t="n">
        <v>57</v>
      </c>
      <c r="BL6" s="7" t="n">
        <v>244</v>
      </c>
    </row>
    <row r="7" customFormat="false" ht="15.75" hidden="false" customHeight="false" outlineLevel="0" collapsed="false">
      <c r="A7" s="4" t="n">
        <v>19</v>
      </c>
      <c r="B7" s="6" t="s">
        <v>69</v>
      </c>
      <c r="C7" s="7" t="n">
        <v>38</v>
      </c>
      <c r="D7" s="7" t="n">
        <v>4</v>
      </c>
      <c r="E7" s="7" t="n">
        <v>16</v>
      </c>
      <c r="F7" s="7" t="n">
        <v>18</v>
      </c>
      <c r="G7" s="7" t="n">
        <v>27</v>
      </c>
      <c r="H7" s="7" t="n">
        <v>60</v>
      </c>
      <c r="I7" s="7" t="n">
        <v>-33</v>
      </c>
      <c r="J7" s="7" t="n">
        <v>19</v>
      </c>
      <c r="K7" s="7" t="n">
        <v>28</v>
      </c>
      <c r="L7" s="7" t="n">
        <v>12.326</v>
      </c>
      <c r="M7" s="7" t="n">
        <v>40</v>
      </c>
      <c r="N7" s="8" t="n">
        <v>27</v>
      </c>
      <c r="O7" s="8" t="n">
        <v>43.9</v>
      </c>
      <c r="P7" s="7" t="n">
        <v>418</v>
      </c>
      <c r="Q7" s="7" t="n">
        <v>3.42</v>
      </c>
      <c r="R7" s="7" t="n">
        <v>6</v>
      </c>
      <c r="S7" s="7" t="n">
        <v>7</v>
      </c>
      <c r="T7" s="7" t="n">
        <v>92</v>
      </c>
      <c r="U7" s="7" t="n">
        <v>2</v>
      </c>
      <c r="V7" s="7" t="n">
        <v>3</v>
      </c>
      <c r="W7" s="7" t="n">
        <v>2</v>
      </c>
      <c r="X7" s="7" t="n">
        <v>184</v>
      </c>
      <c r="Y7" s="7" t="n">
        <v>125</v>
      </c>
      <c r="Z7" s="7" t="n">
        <v>10</v>
      </c>
      <c r="AA7" s="7" t="n">
        <v>397</v>
      </c>
      <c r="AB7" s="7" t="n">
        <v>106</v>
      </c>
      <c r="AC7" s="8" t="n">
        <v>18.8</v>
      </c>
      <c r="AD7" s="7" t="n">
        <v>12</v>
      </c>
      <c r="AE7" s="7" t="n">
        <v>11185</v>
      </c>
      <c r="AF7" s="7" t="n">
        <v>15587</v>
      </c>
      <c r="AG7" s="7" t="n">
        <v>198766</v>
      </c>
      <c r="AH7" s="7" t="n">
        <v>72</v>
      </c>
      <c r="AI7" s="7" t="n">
        <v>365</v>
      </c>
      <c r="AJ7" s="7" t="n">
        <v>5122</v>
      </c>
      <c r="AK7" s="7" t="n">
        <v>6154</v>
      </c>
      <c r="AL7" s="7" t="n">
        <v>4391</v>
      </c>
      <c r="AM7" s="7" t="n">
        <v>5630</v>
      </c>
      <c r="AN7" s="7" t="n">
        <v>1298</v>
      </c>
      <c r="AO7" s="7" t="n">
        <v>2719</v>
      </c>
      <c r="AP7" s="7" t="n">
        <v>13605</v>
      </c>
      <c r="AQ7" s="7" t="n">
        <v>1910</v>
      </c>
      <c r="AR7" s="7" t="n">
        <v>559</v>
      </c>
      <c r="AS7" s="7" t="n">
        <v>29</v>
      </c>
      <c r="AT7" s="7" t="n">
        <v>74</v>
      </c>
      <c r="AU7" s="7" t="n">
        <v>661</v>
      </c>
      <c r="AV7" s="7" t="n">
        <v>777</v>
      </c>
      <c r="AW7" s="7" t="n">
        <v>155</v>
      </c>
      <c r="AX7" s="7" t="n">
        <v>302</v>
      </c>
      <c r="AY7" s="7" t="n">
        <v>581</v>
      </c>
      <c r="AZ7" s="7" t="n">
        <v>20108</v>
      </c>
      <c r="BA7" s="7" t="n">
        <v>2408</v>
      </c>
      <c r="BB7" s="7" t="n">
        <v>6892</v>
      </c>
      <c r="BC7" s="7" t="n">
        <v>8994</v>
      </c>
      <c r="BD7" s="7" t="n">
        <v>4459</v>
      </c>
      <c r="BE7" s="7" t="n">
        <v>692</v>
      </c>
      <c r="BF7" s="7" t="n">
        <v>20101</v>
      </c>
      <c r="BG7" s="7" t="n">
        <v>635</v>
      </c>
      <c r="BH7" s="7" t="n">
        <v>743</v>
      </c>
      <c r="BI7" s="7" t="n">
        <v>566</v>
      </c>
      <c r="BJ7" s="7" t="n">
        <v>2</v>
      </c>
      <c r="BK7" s="7" t="n">
        <v>72</v>
      </c>
      <c r="BL7" s="7" t="n">
        <v>449</v>
      </c>
    </row>
    <row r="8" customFormat="false" ht="15.75" hidden="false" customHeight="false" outlineLevel="0" collapsed="false">
      <c r="A8" s="4" t="n">
        <v>9</v>
      </c>
      <c r="B8" s="6" t="s">
        <v>70</v>
      </c>
      <c r="C8" s="7" t="n">
        <v>38</v>
      </c>
      <c r="D8" s="7" t="n">
        <v>14</v>
      </c>
      <c r="E8" s="7" t="n">
        <v>11</v>
      </c>
      <c r="F8" s="7" t="n">
        <v>13</v>
      </c>
      <c r="G8" s="7" t="n">
        <v>65</v>
      </c>
      <c r="H8" s="7" t="n">
        <v>59</v>
      </c>
      <c r="I8" s="7" t="n">
        <v>6</v>
      </c>
      <c r="J8" s="7" t="n">
        <v>44</v>
      </c>
      <c r="K8" s="7" t="n">
        <v>53</v>
      </c>
      <c r="L8" s="7" t="n">
        <v>13.894</v>
      </c>
      <c r="M8" s="7" t="n">
        <v>31</v>
      </c>
      <c r="N8" s="8" t="n">
        <v>26.8</v>
      </c>
      <c r="O8" s="8" t="n">
        <v>50.6</v>
      </c>
      <c r="P8" s="7" t="n">
        <v>418</v>
      </c>
      <c r="Q8" s="7" t="n">
        <v>3.42</v>
      </c>
      <c r="R8" s="7" t="n">
        <v>7</v>
      </c>
      <c r="S8" s="7" t="n">
        <v>8</v>
      </c>
      <c r="T8" s="7" t="n">
        <v>100</v>
      </c>
      <c r="U8" s="7" t="n">
        <v>5</v>
      </c>
      <c r="V8" s="7" t="n">
        <v>7</v>
      </c>
      <c r="W8" s="7" t="n">
        <v>3</v>
      </c>
      <c r="X8" s="7" t="n">
        <v>159</v>
      </c>
      <c r="Y8" s="7" t="n">
        <v>101</v>
      </c>
      <c r="Z8" s="7" t="n">
        <v>4</v>
      </c>
      <c r="AA8" s="7" t="n">
        <v>455</v>
      </c>
      <c r="AB8" s="7" t="n">
        <v>152</v>
      </c>
      <c r="AC8" s="8" t="n">
        <v>16.9</v>
      </c>
      <c r="AD8" s="7" t="n">
        <v>15</v>
      </c>
      <c r="AE8" s="7" t="n">
        <v>13047</v>
      </c>
      <c r="AF8" s="7" t="n">
        <v>17398</v>
      </c>
      <c r="AG8" s="7" t="n">
        <v>226861</v>
      </c>
      <c r="AH8" s="7" t="n">
        <v>97</v>
      </c>
      <c r="AI8" s="7" t="n">
        <v>347</v>
      </c>
      <c r="AJ8" s="7" t="n">
        <v>6087</v>
      </c>
      <c r="AK8" s="7" t="n">
        <v>7199</v>
      </c>
      <c r="AL8" s="7" t="n">
        <v>5057</v>
      </c>
      <c r="AM8" s="7" t="n">
        <v>6178</v>
      </c>
      <c r="AN8" s="7" t="n">
        <v>1410</v>
      </c>
      <c r="AO8" s="7" t="n">
        <v>2728</v>
      </c>
      <c r="AP8" s="7" t="n">
        <v>15513</v>
      </c>
      <c r="AQ8" s="7" t="n">
        <v>1788</v>
      </c>
      <c r="AR8" s="7" t="n">
        <v>467</v>
      </c>
      <c r="AS8" s="7" t="n">
        <v>36</v>
      </c>
      <c r="AT8" s="7" t="n">
        <v>101</v>
      </c>
      <c r="AU8" s="7" t="n">
        <v>593</v>
      </c>
      <c r="AV8" s="7" t="n">
        <v>777</v>
      </c>
      <c r="AW8" s="7" t="n">
        <v>166</v>
      </c>
      <c r="AX8" s="7" t="n">
        <v>313</v>
      </c>
      <c r="AY8" s="7" t="n">
        <v>590</v>
      </c>
      <c r="AZ8" s="7" t="n">
        <v>21609</v>
      </c>
      <c r="BA8" s="7" t="n">
        <v>2173</v>
      </c>
      <c r="BB8" s="7" t="n">
        <v>6466</v>
      </c>
      <c r="BC8" s="7" t="n">
        <v>10020</v>
      </c>
      <c r="BD8" s="7" t="n">
        <v>5375</v>
      </c>
      <c r="BE8" s="7" t="n">
        <v>860</v>
      </c>
      <c r="BF8" s="7" t="n">
        <v>21601</v>
      </c>
      <c r="BG8" s="7" t="n">
        <v>689</v>
      </c>
      <c r="BH8" s="7" t="n">
        <v>733</v>
      </c>
      <c r="BI8" s="7" t="n">
        <v>560</v>
      </c>
      <c r="BJ8" s="7" t="n">
        <v>2</v>
      </c>
      <c r="BK8" s="7" t="n">
        <v>97</v>
      </c>
      <c r="BL8" s="7" t="n">
        <v>392</v>
      </c>
    </row>
    <row r="9" customFormat="false" ht="15.75" hidden="false" customHeight="false" outlineLevel="0" collapsed="false">
      <c r="A9" s="4" t="n">
        <v>2</v>
      </c>
      <c r="B9" s="6" t="s">
        <v>71</v>
      </c>
      <c r="C9" s="7" t="n">
        <v>38</v>
      </c>
      <c r="D9" s="7" t="n">
        <v>25</v>
      </c>
      <c r="E9" s="7" t="n">
        <v>9</v>
      </c>
      <c r="F9" s="7" t="n">
        <v>4</v>
      </c>
      <c r="G9" s="7" t="n">
        <v>84</v>
      </c>
      <c r="H9" s="7" t="n">
        <v>32</v>
      </c>
      <c r="I9" s="7" t="n">
        <v>52</v>
      </c>
      <c r="J9" s="7" t="n">
        <v>57</v>
      </c>
      <c r="K9" s="7" t="n">
        <v>84</v>
      </c>
      <c r="L9" s="7" t="n">
        <v>44.473</v>
      </c>
      <c r="M9" s="7" t="n">
        <v>27</v>
      </c>
      <c r="N9" s="8" t="n">
        <v>28.9</v>
      </c>
      <c r="O9" s="8" t="n">
        <v>56.5</v>
      </c>
      <c r="P9" s="7" t="n">
        <v>418</v>
      </c>
      <c r="Q9" s="7" t="n">
        <v>3.42</v>
      </c>
      <c r="R9" s="7" t="n">
        <v>7</v>
      </c>
      <c r="S9" s="7" t="n">
        <v>11</v>
      </c>
      <c r="T9" s="7" t="n">
        <v>71</v>
      </c>
      <c r="U9" s="7" t="n">
        <v>0</v>
      </c>
      <c r="V9" s="7" t="n">
        <v>0</v>
      </c>
      <c r="W9" s="7" t="n">
        <v>2</v>
      </c>
      <c r="X9" s="7" t="n">
        <v>127</v>
      </c>
      <c r="Y9" s="7" t="n">
        <v>96</v>
      </c>
      <c r="Z9" s="7" t="n">
        <v>15</v>
      </c>
      <c r="AA9" s="7" t="n">
        <v>667</v>
      </c>
      <c r="AB9" s="7" t="n">
        <v>239</v>
      </c>
      <c r="AC9" s="8" t="n">
        <v>15.9</v>
      </c>
      <c r="AD9" s="7" t="n">
        <v>13</v>
      </c>
      <c r="AE9" s="7" t="n">
        <v>18367</v>
      </c>
      <c r="AF9" s="7" t="n">
        <v>21832</v>
      </c>
      <c r="AG9" s="7" t="n">
        <v>329949</v>
      </c>
      <c r="AH9" s="7" t="n">
        <v>57</v>
      </c>
      <c r="AI9" s="7" t="n">
        <v>339</v>
      </c>
      <c r="AJ9" s="7" t="n">
        <v>8090</v>
      </c>
      <c r="AK9" s="7" t="n">
        <v>8994</v>
      </c>
      <c r="AL9" s="7" t="n">
        <v>7784</v>
      </c>
      <c r="AM9" s="7" t="n">
        <v>8750</v>
      </c>
      <c r="AN9" s="7" t="n">
        <v>2046</v>
      </c>
      <c r="AO9" s="7" t="n">
        <v>3033</v>
      </c>
      <c r="AP9" s="7" t="n">
        <v>20151</v>
      </c>
      <c r="AQ9" s="7" t="n">
        <v>1624</v>
      </c>
      <c r="AR9" s="7" t="n">
        <v>448</v>
      </c>
      <c r="AS9" s="7" t="n">
        <v>54</v>
      </c>
      <c r="AT9" s="7" t="n">
        <v>207</v>
      </c>
      <c r="AU9" s="7" t="n">
        <v>809</v>
      </c>
      <c r="AV9" s="7" t="n">
        <v>630</v>
      </c>
      <c r="AW9" s="7" t="n">
        <v>252</v>
      </c>
      <c r="AX9" s="7" t="n">
        <v>255</v>
      </c>
      <c r="AY9" s="7" t="n">
        <v>471</v>
      </c>
      <c r="AZ9" s="7" t="n">
        <v>25529</v>
      </c>
      <c r="BA9" s="7" t="n">
        <v>2563</v>
      </c>
      <c r="BB9" s="7" t="n">
        <v>8069</v>
      </c>
      <c r="BC9" s="7" t="n">
        <v>11192</v>
      </c>
      <c r="BD9" s="7" t="n">
        <v>6499</v>
      </c>
      <c r="BE9" s="7" t="n">
        <v>1172</v>
      </c>
      <c r="BF9" s="7" t="n">
        <v>25518</v>
      </c>
      <c r="BG9" s="7" t="n">
        <v>549</v>
      </c>
      <c r="BH9" s="7" t="n">
        <v>476</v>
      </c>
      <c r="BI9" s="7" t="n">
        <v>466</v>
      </c>
      <c r="BJ9" s="7" t="n">
        <v>1</v>
      </c>
      <c r="BK9" s="7" t="n">
        <v>57</v>
      </c>
      <c r="BL9" s="7" t="n">
        <v>332</v>
      </c>
    </row>
    <row r="10" customFormat="false" ht="15.75" hidden="false" customHeight="false" outlineLevel="0" collapsed="false">
      <c r="A10" s="4" t="n">
        <v>4</v>
      </c>
      <c r="B10" s="6" t="s">
        <v>72</v>
      </c>
      <c r="C10" s="7" t="n">
        <v>38</v>
      </c>
      <c r="D10" s="7" t="n">
        <v>20</v>
      </c>
      <c r="E10" s="7" t="n">
        <v>10</v>
      </c>
      <c r="F10" s="7" t="n">
        <v>8</v>
      </c>
      <c r="G10" s="7" t="n">
        <v>57</v>
      </c>
      <c r="H10" s="7" t="n">
        <v>37</v>
      </c>
      <c r="I10" s="7" t="n">
        <v>20</v>
      </c>
      <c r="J10" s="7" t="n">
        <v>37</v>
      </c>
      <c r="K10" s="7" t="n">
        <v>70</v>
      </c>
      <c r="L10" s="7" t="n">
        <v>22.621</v>
      </c>
      <c r="M10" s="7" t="n">
        <v>32</v>
      </c>
      <c r="N10" s="8" t="n">
        <v>27.4</v>
      </c>
      <c r="O10" s="8" t="n">
        <v>51.5</v>
      </c>
      <c r="P10" s="7" t="n">
        <v>418</v>
      </c>
      <c r="Q10" s="7" t="n">
        <v>3.42</v>
      </c>
      <c r="R10" s="7" t="n">
        <v>5</v>
      </c>
      <c r="S10" s="7" t="n">
        <v>6</v>
      </c>
      <c r="T10" s="7" t="n">
        <v>77</v>
      </c>
      <c r="U10" s="7" t="n">
        <v>1</v>
      </c>
      <c r="V10" s="7" t="n">
        <v>2</v>
      </c>
      <c r="W10" s="7" t="n">
        <v>3</v>
      </c>
      <c r="X10" s="7" t="n">
        <v>123</v>
      </c>
      <c r="Y10" s="7" t="n">
        <v>84</v>
      </c>
      <c r="Z10" s="7" t="n">
        <v>13</v>
      </c>
      <c r="AA10" s="7" t="n">
        <v>517</v>
      </c>
      <c r="AB10" s="7" t="n">
        <v>166</v>
      </c>
      <c r="AC10" s="8" t="n">
        <v>17.5</v>
      </c>
      <c r="AD10" s="7" t="n">
        <v>18</v>
      </c>
      <c r="AE10" s="7" t="n">
        <v>16459</v>
      </c>
      <c r="AF10" s="7" t="n">
        <v>19835</v>
      </c>
      <c r="AG10" s="7" t="n">
        <v>307159</v>
      </c>
      <c r="AH10" s="7" t="n">
        <v>74</v>
      </c>
      <c r="AI10" s="7" t="n">
        <v>297</v>
      </c>
      <c r="AJ10" s="7" t="n">
        <v>6680</v>
      </c>
      <c r="AK10" s="7" t="n">
        <v>7513</v>
      </c>
      <c r="AL10" s="7" t="n">
        <v>7417</v>
      </c>
      <c r="AM10" s="7" t="n">
        <v>8335</v>
      </c>
      <c r="AN10" s="7" t="n">
        <v>2015</v>
      </c>
      <c r="AO10" s="7" t="n">
        <v>3048</v>
      </c>
      <c r="AP10" s="7" t="n">
        <v>18065</v>
      </c>
      <c r="AQ10" s="7" t="n">
        <v>1696</v>
      </c>
      <c r="AR10" s="7" t="n">
        <v>533</v>
      </c>
      <c r="AS10" s="7" t="n">
        <v>41</v>
      </c>
      <c r="AT10" s="7" t="n">
        <v>193</v>
      </c>
      <c r="AU10" s="7" t="n">
        <v>550</v>
      </c>
      <c r="AV10" s="7" t="n">
        <v>662</v>
      </c>
      <c r="AW10" s="7" t="n">
        <v>169</v>
      </c>
      <c r="AX10" s="7" t="n">
        <v>367</v>
      </c>
      <c r="AY10" s="7" t="n">
        <v>637</v>
      </c>
      <c r="AZ10" s="7" t="n">
        <v>23769</v>
      </c>
      <c r="BA10" s="7" t="n">
        <v>2489</v>
      </c>
      <c r="BB10" s="7" t="n">
        <v>7776</v>
      </c>
      <c r="BC10" s="7" t="n">
        <v>11002</v>
      </c>
      <c r="BD10" s="7" t="n">
        <v>5243</v>
      </c>
      <c r="BE10" s="7" t="n">
        <v>875</v>
      </c>
      <c r="BF10" s="7" t="n">
        <v>23762</v>
      </c>
      <c r="BG10" s="7" t="n">
        <v>550</v>
      </c>
      <c r="BH10" s="7" t="n">
        <v>440</v>
      </c>
      <c r="BI10" s="7" t="n">
        <v>508</v>
      </c>
      <c r="BJ10" s="7" t="n">
        <v>1</v>
      </c>
      <c r="BK10" s="7" t="n">
        <v>74</v>
      </c>
      <c r="BL10" s="7" t="n">
        <v>332</v>
      </c>
    </row>
    <row r="11" customFormat="false" ht="15.75" hidden="false" customHeight="false" outlineLevel="0" collapsed="false">
      <c r="A11" s="4" t="n">
        <v>5</v>
      </c>
      <c r="B11" s="6" t="s">
        <v>73</v>
      </c>
      <c r="C11" s="7" t="n">
        <v>38</v>
      </c>
      <c r="D11" s="7" t="n">
        <v>18</v>
      </c>
      <c r="E11" s="7" t="n">
        <v>10</v>
      </c>
      <c r="F11" s="7" t="n">
        <v>10</v>
      </c>
      <c r="G11" s="7" t="n">
        <v>77</v>
      </c>
      <c r="H11" s="7" t="n">
        <v>58</v>
      </c>
      <c r="I11" s="7" t="n">
        <v>19</v>
      </c>
      <c r="J11" s="7" t="n">
        <v>48</v>
      </c>
      <c r="K11" s="7" t="n">
        <v>64</v>
      </c>
      <c r="L11" s="7" t="n">
        <v>23.263</v>
      </c>
      <c r="M11" s="7" t="n">
        <v>27</v>
      </c>
      <c r="N11" s="8" t="n">
        <v>29</v>
      </c>
      <c r="O11" s="8" t="n">
        <v>55.4</v>
      </c>
      <c r="P11" s="7" t="n">
        <v>418</v>
      </c>
      <c r="Q11" s="7" t="n">
        <v>3.42</v>
      </c>
      <c r="R11" s="7" t="n">
        <v>7</v>
      </c>
      <c r="S11" s="7" t="n">
        <v>9</v>
      </c>
      <c r="T11" s="7" t="n">
        <v>88</v>
      </c>
      <c r="U11" s="7" t="n">
        <v>3</v>
      </c>
      <c r="V11" s="7" t="n">
        <v>5</v>
      </c>
      <c r="W11" s="7" t="n">
        <v>2</v>
      </c>
      <c r="X11" s="7" t="n">
        <v>146</v>
      </c>
      <c r="Y11" s="7" t="n">
        <v>89</v>
      </c>
      <c r="Z11" s="7" t="n">
        <v>9</v>
      </c>
      <c r="AA11" s="7" t="n">
        <v>445</v>
      </c>
      <c r="AB11" s="7" t="n">
        <v>185</v>
      </c>
      <c r="AC11" s="8" t="n">
        <v>17.4</v>
      </c>
      <c r="AD11" s="7" t="n">
        <v>14</v>
      </c>
      <c r="AE11" s="7" t="n">
        <v>19632</v>
      </c>
      <c r="AF11" s="7" t="n">
        <v>23041</v>
      </c>
      <c r="AG11" s="7" t="n">
        <v>320297</v>
      </c>
      <c r="AH11" s="7" t="n">
        <v>44</v>
      </c>
      <c r="AI11" s="7" t="n">
        <v>296</v>
      </c>
      <c r="AJ11" s="7" t="n">
        <v>9873</v>
      </c>
      <c r="AK11" s="7" t="n">
        <v>10872</v>
      </c>
      <c r="AL11" s="7" t="n">
        <v>7249</v>
      </c>
      <c r="AM11" s="7" t="n">
        <v>8150</v>
      </c>
      <c r="AN11" s="7" t="n">
        <v>1711</v>
      </c>
      <c r="AO11" s="7" t="n">
        <v>2620</v>
      </c>
      <c r="AP11" s="7" t="n">
        <v>21310</v>
      </c>
      <c r="AQ11" s="7" t="n">
        <v>1687</v>
      </c>
      <c r="AR11" s="7" t="n">
        <v>520</v>
      </c>
      <c r="AS11" s="7" t="n">
        <v>54</v>
      </c>
      <c r="AT11" s="7" t="n">
        <v>137</v>
      </c>
      <c r="AU11" s="7" t="n">
        <v>574</v>
      </c>
      <c r="AV11" s="7" t="n">
        <v>663</v>
      </c>
      <c r="AW11" s="7" t="n">
        <v>176</v>
      </c>
      <c r="AX11" s="7" t="n">
        <v>334</v>
      </c>
      <c r="AY11" s="7" t="n">
        <v>610</v>
      </c>
      <c r="AZ11" s="7" t="n">
        <v>26713</v>
      </c>
      <c r="BA11" s="7" t="n">
        <v>2493</v>
      </c>
      <c r="BB11" s="7" t="n">
        <v>8028</v>
      </c>
      <c r="BC11" s="7" t="n">
        <v>13267</v>
      </c>
      <c r="BD11" s="7" t="n">
        <v>5670</v>
      </c>
      <c r="BE11" s="7" t="n">
        <v>794</v>
      </c>
      <c r="BF11" s="7" t="n">
        <v>26704</v>
      </c>
      <c r="BG11" s="7" t="n">
        <v>411</v>
      </c>
      <c r="BH11" s="7" t="n">
        <v>427</v>
      </c>
      <c r="BI11" s="7" t="n">
        <v>441</v>
      </c>
      <c r="BJ11" s="7" t="n">
        <v>1</v>
      </c>
      <c r="BK11" s="7" t="n">
        <v>44</v>
      </c>
      <c r="BL11" s="7" t="n">
        <v>315</v>
      </c>
    </row>
    <row r="12" customFormat="false" ht="15.75" hidden="false" customHeight="false" outlineLevel="0" collapsed="false">
      <c r="A12" s="4" t="n">
        <v>1</v>
      </c>
      <c r="B12" s="6" t="s">
        <v>74</v>
      </c>
      <c r="C12" s="7" t="n">
        <v>38</v>
      </c>
      <c r="D12" s="7" t="n">
        <v>26</v>
      </c>
      <c r="E12" s="7" t="n">
        <v>8</v>
      </c>
      <c r="F12" s="7" t="n">
        <v>4</v>
      </c>
      <c r="G12" s="7" t="n">
        <v>69</v>
      </c>
      <c r="H12" s="7" t="n">
        <v>31</v>
      </c>
      <c r="I12" s="7" t="n">
        <v>38</v>
      </c>
      <c r="J12" s="7" t="n">
        <v>39</v>
      </c>
      <c r="K12" s="7" t="n">
        <v>86</v>
      </c>
      <c r="L12" s="7" t="n">
        <v>44.015</v>
      </c>
      <c r="M12" s="7" t="n">
        <v>28</v>
      </c>
      <c r="N12" s="8" t="n">
        <v>25.6</v>
      </c>
      <c r="O12" s="8" t="n">
        <v>54</v>
      </c>
      <c r="P12" s="7" t="n">
        <v>418</v>
      </c>
      <c r="Q12" s="7" t="n">
        <v>3.42</v>
      </c>
      <c r="R12" s="7" t="n">
        <v>5</v>
      </c>
      <c r="S12" s="7" t="n">
        <v>8</v>
      </c>
      <c r="T12" s="7" t="n">
        <v>76</v>
      </c>
      <c r="U12" s="7" t="n">
        <v>1</v>
      </c>
      <c r="V12" s="7" t="n">
        <v>3</v>
      </c>
      <c r="W12" s="7" t="n">
        <v>2</v>
      </c>
      <c r="X12" s="7" t="n">
        <v>125</v>
      </c>
      <c r="Y12" s="7" t="n">
        <v>95</v>
      </c>
      <c r="Z12" s="7" t="n">
        <v>18</v>
      </c>
      <c r="AA12" s="7" t="n">
        <v>592</v>
      </c>
      <c r="AB12" s="7" t="n">
        <v>187</v>
      </c>
      <c r="AC12" s="8" t="n">
        <v>18.4</v>
      </c>
      <c r="AD12" s="7" t="n">
        <v>23</v>
      </c>
      <c r="AE12" s="7" t="n">
        <v>15719</v>
      </c>
      <c r="AF12" s="7" t="n">
        <v>19320</v>
      </c>
      <c r="AG12" s="7" t="n">
        <v>283819</v>
      </c>
      <c r="AH12" s="7" t="n">
        <v>80</v>
      </c>
      <c r="AI12" s="7" t="n">
        <v>297</v>
      </c>
      <c r="AJ12" s="7" t="n">
        <v>6814</v>
      </c>
      <c r="AK12" s="7" t="n">
        <v>7777</v>
      </c>
      <c r="AL12" s="7" t="n">
        <v>6719</v>
      </c>
      <c r="AM12" s="7" t="n">
        <v>7647</v>
      </c>
      <c r="AN12" s="7" t="n">
        <v>1787</v>
      </c>
      <c r="AO12" s="7" t="n">
        <v>2874</v>
      </c>
      <c r="AP12" s="7" t="n">
        <v>17512</v>
      </c>
      <c r="AQ12" s="7" t="n">
        <v>1728</v>
      </c>
      <c r="AR12" s="7" t="n">
        <v>564</v>
      </c>
      <c r="AS12" s="7" t="n">
        <v>45</v>
      </c>
      <c r="AT12" s="7" t="n">
        <v>122</v>
      </c>
      <c r="AU12" s="7" t="n">
        <v>672</v>
      </c>
      <c r="AV12" s="7" t="n">
        <v>653</v>
      </c>
      <c r="AW12" s="7" t="n">
        <v>195</v>
      </c>
      <c r="AX12" s="7" t="n">
        <v>456</v>
      </c>
      <c r="AY12" s="7" t="n">
        <v>779</v>
      </c>
      <c r="AZ12" s="7" t="n">
        <v>23360</v>
      </c>
      <c r="BA12" s="7" t="n">
        <v>2061</v>
      </c>
      <c r="BB12" s="7" t="n">
        <v>6810</v>
      </c>
      <c r="BC12" s="7" t="n">
        <v>10882</v>
      </c>
      <c r="BD12" s="7" t="n">
        <v>5979</v>
      </c>
      <c r="BE12" s="7" t="n">
        <v>977</v>
      </c>
      <c r="BF12" s="7" t="n">
        <v>23352</v>
      </c>
      <c r="BG12" s="7" t="n">
        <v>521</v>
      </c>
      <c r="BH12" s="7" t="n">
        <v>517</v>
      </c>
      <c r="BI12" s="7" t="n">
        <v>465</v>
      </c>
      <c r="BJ12" s="7" t="n">
        <v>2</v>
      </c>
      <c r="BK12" s="7" t="n">
        <v>80</v>
      </c>
      <c r="BL12" s="7" t="n">
        <v>355</v>
      </c>
    </row>
    <row r="13" customFormat="false" ht="15.75" hidden="false" customHeight="false" outlineLevel="0" collapsed="false">
      <c r="A13" s="4" t="n">
        <v>3</v>
      </c>
      <c r="B13" s="6" t="s">
        <v>75</v>
      </c>
      <c r="C13" s="7" t="n">
        <v>38</v>
      </c>
      <c r="D13" s="7" t="n">
        <v>24</v>
      </c>
      <c r="E13" s="7" t="n">
        <v>7</v>
      </c>
      <c r="F13" s="7" t="n">
        <v>7</v>
      </c>
      <c r="G13" s="7" t="n">
        <v>74</v>
      </c>
      <c r="H13" s="7" t="n">
        <v>31</v>
      </c>
      <c r="I13" s="7" t="n">
        <v>43</v>
      </c>
      <c r="J13" s="7" t="n">
        <v>46</v>
      </c>
      <c r="K13" s="7" t="n">
        <v>79</v>
      </c>
      <c r="L13" s="7" t="n">
        <v>28.119</v>
      </c>
      <c r="M13" s="7" t="n">
        <v>27</v>
      </c>
      <c r="N13" s="8" t="n">
        <v>27.9</v>
      </c>
      <c r="O13" s="8" t="n">
        <v>58.3</v>
      </c>
      <c r="P13" s="7" t="n">
        <v>418</v>
      </c>
      <c r="Q13" s="7" t="n">
        <v>3.42</v>
      </c>
      <c r="R13" s="7" t="n">
        <v>10</v>
      </c>
      <c r="S13" s="7" t="n">
        <v>14</v>
      </c>
      <c r="T13" s="7" t="n">
        <v>63</v>
      </c>
      <c r="U13" s="7" t="n">
        <v>0</v>
      </c>
      <c r="V13" s="7" t="n">
        <v>2</v>
      </c>
      <c r="W13" s="7" t="n">
        <v>3</v>
      </c>
      <c r="X13" s="7" t="n">
        <v>136</v>
      </c>
      <c r="Y13" s="7" t="n">
        <v>106</v>
      </c>
      <c r="Z13" s="7" t="n">
        <v>16</v>
      </c>
      <c r="AA13" s="7" t="n">
        <v>565</v>
      </c>
      <c r="AB13" s="7" t="n">
        <v>186</v>
      </c>
      <c r="AC13" s="8" t="n">
        <v>18.2</v>
      </c>
      <c r="AD13" s="7" t="n">
        <v>25</v>
      </c>
      <c r="AE13" s="7" t="n">
        <v>19572</v>
      </c>
      <c r="AF13" s="7" t="n">
        <v>22921</v>
      </c>
      <c r="AG13" s="7" t="n">
        <v>313472</v>
      </c>
      <c r="AH13" s="7" t="n">
        <v>67</v>
      </c>
      <c r="AI13" s="7" t="n">
        <v>337</v>
      </c>
      <c r="AJ13" s="7" t="n">
        <v>10332</v>
      </c>
      <c r="AK13" s="7" t="n">
        <v>11215</v>
      </c>
      <c r="AL13" s="7" t="n">
        <v>6928</v>
      </c>
      <c r="AM13" s="7" t="n">
        <v>7820</v>
      </c>
      <c r="AN13" s="7" t="n">
        <v>1611</v>
      </c>
      <c r="AO13" s="7" t="n">
        <v>2509</v>
      </c>
      <c r="AP13" s="7" t="n">
        <v>21114</v>
      </c>
      <c r="AQ13" s="7" t="n">
        <v>1740</v>
      </c>
      <c r="AR13" s="7" t="n">
        <v>536</v>
      </c>
      <c r="AS13" s="7" t="n">
        <v>45</v>
      </c>
      <c r="AT13" s="7" t="n">
        <v>199</v>
      </c>
      <c r="AU13" s="7" t="n">
        <v>553</v>
      </c>
      <c r="AV13" s="7" t="n">
        <v>693</v>
      </c>
      <c r="AW13" s="7" t="n">
        <v>197</v>
      </c>
      <c r="AX13" s="7" t="n">
        <v>357</v>
      </c>
      <c r="AY13" s="7" t="n">
        <v>595</v>
      </c>
      <c r="AZ13" s="7" t="n">
        <v>26424</v>
      </c>
      <c r="BA13" s="7" t="n">
        <v>2261</v>
      </c>
      <c r="BB13" s="7" t="n">
        <v>7378</v>
      </c>
      <c r="BC13" s="7" t="n">
        <v>12962</v>
      </c>
      <c r="BD13" s="7" t="n">
        <v>6320</v>
      </c>
      <c r="BE13" s="7" t="n">
        <v>960</v>
      </c>
      <c r="BF13" s="7" t="n">
        <v>26411</v>
      </c>
      <c r="BG13" s="7" t="n">
        <v>393</v>
      </c>
      <c r="BH13" s="7" t="n">
        <v>403</v>
      </c>
      <c r="BI13" s="7" t="n">
        <v>460</v>
      </c>
      <c r="BJ13" s="7" t="n">
        <v>1</v>
      </c>
      <c r="BK13" s="7" t="n">
        <v>67</v>
      </c>
      <c r="BL13" s="7" t="n">
        <v>296</v>
      </c>
    </row>
    <row r="14" customFormat="false" ht="15.75" hidden="false" customHeight="false" outlineLevel="0" collapsed="false">
      <c r="A14" s="4" t="n">
        <v>6</v>
      </c>
      <c r="B14" s="6" t="s">
        <v>76</v>
      </c>
      <c r="C14" s="7" t="n">
        <v>38</v>
      </c>
      <c r="D14" s="7" t="n">
        <v>18</v>
      </c>
      <c r="E14" s="7" t="n">
        <v>9</v>
      </c>
      <c r="F14" s="7" t="n">
        <v>11</v>
      </c>
      <c r="G14" s="7" t="n">
        <v>59</v>
      </c>
      <c r="H14" s="7" t="n">
        <v>43</v>
      </c>
      <c r="I14" s="7" t="n">
        <v>16</v>
      </c>
      <c r="J14" s="7" t="n">
        <v>31</v>
      </c>
      <c r="K14" s="7" t="n">
        <v>63</v>
      </c>
      <c r="L14" s="7" t="n">
        <v>41.929</v>
      </c>
      <c r="M14" s="7" t="n">
        <v>29</v>
      </c>
      <c r="N14" s="8" t="n">
        <v>26.4</v>
      </c>
      <c r="O14" s="8" t="n">
        <v>51.4</v>
      </c>
      <c r="P14" s="7" t="n">
        <v>418</v>
      </c>
      <c r="Q14" s="7" t="n">
        <v>3.42</v>
      </c>
      <c r="R14" s="7" t="n">
        <v>7</v>
      </c>
      <c r="S14" s="7" t="n">
        <v>9</v>
      </c>
      <c r="T14" s="7" t="n">
        <v>111</v>
      </c>
      <c r="U14" s="7" t="n">
        <v>6</v>
      </c>
      <c r="V14" s="7" t="n">
        <v>8</v>
      </c>
      <c r="W14" s="7" t="n">
        <v>1</v>
      </c>
      <c r="X14" s="7" t="n">
        <v>146</v>
      </c>
      <c r="Y14" s="7" t="n">
        <v>104</v>
      </c>
      <c r="Z14" s="7" t="n">
        <v>15</v>
      </c>
      <c r="AA14" s="7" t="n">
        <v>592</v>
      </c>
      <c r="AB14" s="7" t="n">
        <v>184</v>
      </c>
      <c r="AC14" s="8" t="n">
        <v>17.3</v>
      </c>
      <c r="AD14" s="7" t="n">
        <v>21</v>
      </c>
      <c r="AE14" s="7" t="n">
        <v>15221</v>
      </c>
      <c r="AF14" s="7" t="n">
        <v>18828</v>
      </c>
      <c r="AG14" s="7" t="n">
        <v>286185</v>
      </c>
      <c r="AH14" s="7" t="n">
        <v>60</v>
      </c>
      <c r="AI14" s="7" t="n">
        <v>292</v>
      </c>
      <c r="AJ14" s="7" t="n">
        <v>6118</v>
      </c>
      <c r="AK14" s="7" t="n">
        <v>7018</v>
      </c>
      <c r="AL14" s="7" t="n">
        <v>6937</v>
      </c>
      <c r="AM14" s="7" t="n">
        <v>7898</v>
      </c>
      <c r="AN14" s="7" t="n">
        <v>1874</v>
      </c>
      <c r="AO14" s="7" t="n">
        <v>3044</v>
      </c>
      <c r="AP14" s="7" t="n">
        <v>16921</v>
      </c>
      <c r="AQ14" s="7" t="n">
        <v>1847</v>
      </c>
      <c r="AR14" s="7" t="n">
        <v>548</v>
      </c>
      <c r="AS14" s="7" t="n">
        <v>45</v>
      </c>
      <c r="AT14" s="7" t="n">
        <v>136</v>
      </c>
      <c r="AU14" s="7" t="n">
        <v>735</v>
      </c>
      <c r="AV14" s="7" t="n">
        <v>748</v>
      </c>
      <c r="AW14" s="7" t="n">
        <v>238</v>
      </c>
      <c r="AX14" s="7" t="n">
        <v>331</v>
      </c>
      <c r="AY14" s="7" t="n">
        <v>631</v>
      </c>
      <c r="AZ14" s="7" t="n">
        <v>22758</v>
      </c>
      <c r="BA14" s="7" t="n">
        <v>2040</v>
      </c>
      <c r="BB14" s="7" t="n">
        <v>7023</v>
      </c>
      <c r="BC14" s="7" t="n">
        <v>10707</v>
      </c>
      <c r="BD14" s="7" t="n">
        <v>5283</v>
      </c>
      <c r="BE14" s="7" t="n">
        <v>936</v>
      </c>
      <c r="BF14" s="7" t="n">
        <v>22749</v>
      </c>
      <c r="BG14" s="7" t="n">
        <v>524</v>
      </c>
      <c r="BH14" s="7" t="n">
        <v>441</v>
      </c>
      <c r="BI14" s="7" t="n">
        <v>500</v>
      </c>
      <c r="BJ14" s="7" t="n">
        <v>2</v>
      </c>
      <c r="BK14" s="7" t="n">
        <v>60</v>
      </c>
      <c r="BL14" s="7" t="n">
        <v>385</v>
      </c>
    </row>
    <row r="15" customFormat="false" ht="15.75" hidden="false" customHeight="false" outlineLevel="0" collapsed="false">
      <c r="A15" s="4" t="n">
        <v>17</v>
      </c>
      <c r="B15" s="6" t="s">
        <v>77</v>
      </c>
      <c r="C15" s="7" t="n">
        <v>38</v>
      </c>
      <c r="D15" s="7" t="n">
        <v>7</v>
      </c>
      <c r="E15" s="7" t="n">
        <v>10</v>
      </c>
      <c r="F15" s="7" t="n">
        <v>21</v>
      </c>
      <c r="G15" s="7" t="n">
        <v>33</v>
      </c>
      <c r="H15" s="7" t="n">
        <v>78</v>
      </c>
      <c r="I15" s="7" t="n">
        <v>-45</v>
      </c>
      <c r="J15" s="7" t="n">
        <v>19</v>
      </c>
      <c r="K15" s="7" t="n">
        <v>31</v>
      </c>
      <c r="L15" s="7" t="n">
        <v>15.073</v>
      </c>
      <c r="M15" s="7" t="n">
        <v>42</v>
      </c>
      <c r="N15" s="8" t="n">
        <v>27.7</v>
      </c>
      <c r="O15" s="8" t="n">
        <v>41.2</v>
      </c>
      <c r="P15" s="7" t="n">
        <v>418</v>
      </c>
      <c r="Q15" s="7" t="n">
        <v>3.42</v>
      </c>
      <c r="R15" s="7" t="n">
        <v>4</v>
      </c>
      <c r="S15" s="7" t="n">
        <v>5</v>
      </c>
      <c r="T15" s="7" t="n">
        <v>94</v>
      </c>
      <c r="U15" s="7" t="n">
        <v>3</v>
      </c>
      <c r="V15" s="7" t="n">
        <v>5</v>
      </c>
      <c r="W15" s="7" t="n">
        <v>3</v>
      </c>
      <c r="X15" s="7" t="n">
        <v>221</v>
      </c>
      <c r="Y15" s="7" t="n">
        <v>144</v>
      </c>
      <c r="Z15" s="7" t="n">
        <v>2</v>
      </c>
      <c r="AA15" s="7" t="n">
        <v>426</v>
      </c>
      <c r="AB15" s="7" t="n">
        <v>130</v>
      </c>
      <c r="AC15" s="8" t="n">
        <v>18.1</v>
      </c>
      <c r="AD15" s="7" t="n">
        <v>20</v>
      </c>
      <c r="AE15" s="7" t="n">
        <v>10679</v>
      </c>
      <c r="AF15" s="7" t="n">
        <v>14460</v>
      </c>
      <c r="AG15" s="7" t="n">
        <v>195781</v>
      </c>
      <c r="AH15" s="7" t="n">
        <v>41</v>
      </c>
      <c r="AI15" s="7" t="n">
        <v>320</v>
      </c>
      <c r="AJ15" s="7" t="n">
        <v>4825</v>
      </c>
      <c r="AK15" s="7" t="n">
        <v>5744</v>
      </c>
      <c r="AL15" s="7" t="n">
        <v>4093</v>
      </c>
      <c r="AM15" s="7" t="n">
        <v>5155</v>
      </c>
      <c r="AN15" s="7" t="n">
        <v>1387</v>
      </c>
      <c r="AO15" s="7" t="n">
        <v>2552</v>
      </c>
      <c r="AP15" s="7" t="n">
        <v>12520</v>
      </c>
      <c r="AQ15" s="7" t="n">
        <v>1899</v>
      </c>
      <c r="AR15" s="7" t="n">
        <v>576</v>
      </c>
      <c r="AS15" s="7" t="n">
        <v>12</v>
      </c>
      <c r="AT15" s="7" t="n">
        <v>90</v>
      </c>
      <c r="AU15" s="7" t="n">
        <v>698</v>
      </c>
      <c r="AV15" s="7" t="n">
        <v>695</v>
      </c>
      <c r="AW15" s="7" t="n">
        <v>185</v>
      </c>
      <c r="AX15" s="7" t="n">
        <v>314</v>
      </c>
      <c r="AY15" s="7" t="n">
        <v>586</v>
      </c>
      <c r="AZ15" s="7" t="n">
        <v>18535</v>
      </c>
      <c r="BA15" s="7" t="n">
        <v>2351</v>
      </c>
      <c r="BB15" s="7" t="n">
        <v>6219</v>
      </c>
      <c r="BC15" s="7" t="n">
        <v>8206</v>
      </c>
      <c r="BD15" s="7" t="n">
        <v>4354</v>
      </c>
      <c r="BE15" s="7" t="n">
        <v>674</v>
      </c>
      <c r="BF15" s="7" t="n">
        <v>18530</v>
      </c>
      <c r="BG15" s="7" t="n">
        <v>657</v>
      </c>
      <c r="BH15" s="7" t="n">
        <v>506</v>
      </c>
      <c r="BI15" s="7" t="n">
        <v>494</v>
      </c>
      <c r="BJ15" s="7" t="n">
        <v>2</v>
      </c>
      <c r="BK15" s="7" t="n">
        <v>41</v>
      </c>
      <c r="BL15" s="7" t="n">
        <v>353</v>
      </c>
    </row>
    <row r="16" customFormat="false" ht="15.75" hidden="false" customHeight="false" outlineLevel="0" collapsed="false">
      <c r="A16" s="4" t="n">
        <v>15</v>
      </c>
      <c r="B16" s="6" t="s">
        <v>78</v>
      </c>
      <c r="C16" s="7" t="n">
        <v>38</v>
      </c>
      <c r="D16" s="7" t="n">
        <v>10</v>
      </c>
      <c r="E16" s="7" t="n">
        <v>6</v>
      </c>
      <c r="F16" s="7" t="n">
        <v>22</v>
      </c>
      <c r="G16" s="7" t="n">
        <v>46</v>
      </c>
      <c r="H16" s="7" t="n">
        <v>63</v>
      </c>
      <c r="I16" s="7" t="n">
        <v>-17</v>
      </c>
      <c r="J16" s="7" t="n">
        <v>29</v>
      </c>
      <c r="K16" s="7" t="n">
        <v>36</v>
      </c>
      <c r="L16" s="7" t="n">
        <v>9.417</v>
      </c>
      <c r="M16" s="7" t="n">
        <v>34</v>
      </c>
      <c r="N16" s="8" t="n">
        <v>29</v>
      </c>
      <c r="O16" s="8" t="n">
        <v>46.1</v>
      </c>
      <c r="P16" s="7" t="n">
        <v>418</v>
      </c>
      <c r="Q16" s="7" t="n">
        <v>3.42</v>
      </c>
      <c r="R16" s="7" t="n">
        <v>2</v>
      </c>
      <c r="S16" s="7" t="n">
        <v>4</v>
      </c>
      <c r="T16" s="7" t="n">
        <v>94</v>
      </c>
      <c r="U16" s="7" t="n">
        <v>1</v>
      </c>
      <c r="V16" s="7" t="n">
        <v>4</v>
      </c>
      <c r="W16" s="7" t="n">
        <v>3</v>
      </c>
      <c r="X16" s="7" t="n">
        <v>185</v>
      </c>
      <c r="Y16" s="7" t="n">
        <v>123</v>
      </c>
      <c r="Z16" s="7" t="n">
        <v>7</v>
      </c>
      <c r="AA16" s="7" t="n">
        <v>386</v>
      </c>
      <c r="AB16" s="7" t="n">
        <v>118</v>
      </c>
      <c r="AC16" s="8" t="n">
        <v>18.1</v>
      </c>
      <c r="AD16" s="7" t="n">
        <v>12</v>
      </c>
      <c r="AE16" s="7" t="n">
        <v>12901</v>
      </c>
      <c r="AF16" s="7" t="n">
        <v>17022</v>
      </c>
      <c r="AG16" s="7" t="n">
        <v>235384</v>
      </c>
      <c r="AH16" s="7" t="n">
        <v>82</v>
      </c>
      <c r="AI16" s="7" t="n">
        <v>339</v>
      </c>
      <c r="AJ16" s="7" t="n">
        <v>5582</v>
      </c>
      <c r="AK16" s="7" t="n">
        <v>6565</v>
      </c>
      <c r="AL16" s="7" t="n">
        <v>5317</v>
      </c>
      <c r="AM16" s="7" t="n">
        <v>6436</v>
      </c>
      <c r="AN16" s="7" t="n">
        <v>1566</v>
      </c>
      <c r="AO16" s="7" t="n">
        <v>2904</v>
      </c>
      <c r="AP16" s="7" t="n">
        <v>15064</v>
      </c>
      <c r="AQ16" s="7" t="n">
        <v>1876</v>
      </c>
      <c r="AR16" s="7" t="n">
        <v>582</v>
      </c>
      <c r="AS16" s="7" t="n">
        <v>35</v>
      </c>
      <c r="AT16" s="7" t="n">
        <v>151</v>
      </c>
      <c r="AU16" s="7" t="n">
        <v>645</v>
      </c>
      <c r="AV16" s="7" t="n">
        <v>726</v>
      </c>
      <c r="AW16" s="7" t="n">
        <v>143</v>
      </c>
      <c r="AX16" s="7" t="n">
        <v>228</v>
      </c>
      <c r="AY16" s="7" t="n">
        <v>422</v>
      </c>
      <c r="AZ16" s="7" t="n">
        <v>20845</v>
      </c>
      <c r="BA16" s="7" t="n">
        <v>2664</v>
      </c>
      <c r="BB16" s="7" t="n">
        <v>7600</v>
      </c>
      <c r="BC16" s="7" t="n">
        <v>9107</v>
      </c>
      <c r="BD16" s="7" t="n">
        <v>4331</v>
      </c>
      <c r="BE16" s="7" t="n">
        <v>632</v>
      </c>
      <c r="BF16" s="7" t="n">
        <v>20842</v>
      </c>
      <c r="BG16" s="7" t="n">
        <v>609</v>
      </c>
      <c r="BH16" s="7" t="n">
        <v>506</v>
      </c>
      <c r="BI16" s="7" t="n">
        <v>495</v>
      </c>
      <c r="BJ16" s="7" t="n">
        <v>2</v>
      </c>
      <c r="BK16" s="7" t="n">
        <v>82</v>
      </c>
      <c r="BL16" s="7" t="n">
        <v>442</v>
      </c>
    </row>
    <row r="17" customFormat="false" ht="15.75" hidden="false" customHeight="false" outlineLevel="0" collapsed="false">
      <c r="A17" s="4" t="n">
        <v>11</v>
      </c>
      <c r="B17" s="6" t="s">
        <v>79</v>
      </c>
      <c r="C17" s="7" t="n">
        <v>38</v>
      </c>
      <c r="D17" s="7" t="n">
        <v>13</v>
      </c>
      <c r="E17" s="7" t="n">
        <v>11</v>
      </c>
      <c r="F17" s="7" t="n">
        <v>14</v>
      </c>
      <c r="G17" s="7" t="n">
        <v>64</v>
      </c>
      <c r="H17" s="7" t="n">
        <v>66</v>
      </c>
      <c r="I17" s="7" t="n">
        <v>-2</v>
      </c>
      <c r="J17" s="7" t="n">
        <v>39</v>
      </c>
      <c r="K17" s="7" t="n">
        <v>50</v>
      </c>
      <c r="L17" s="7" t="n">
        <v>8.362</v>
      </c>
      <c r="M17" s="7" t="n">
        <v>29</v>
      </c>
      <c r="N17" s="8" t="n">
        <v>26.1</v>
      </c>
      <c r="O17" s="8" t="n">
        <v>54.9</v>
      </c>
      <c r="P17" s="7" t="n">
        <v>418</v>
      </c>
      <c r="Q17" s="7" t="n">
        <v>3.42</v>
      </c>
      <c r="R17" s="7" t="n">
        <v>7</v>
      </c>
      <c r="S17" s="7" t="n">
        <v>7</v>
      </c>
      <c r="T17" s="7" t="n">
        <v>92</v>
      </c>
      <c r="U17" s="7" t="n">
        <v>2</v>
      </c>
      <c r="V17" s="7" t="n">
        <v>4</v>
      </c>
      <c r="W17" s="7" t="n">
        <v>3</v>
      </c>
      <c r="X17" s="7" t="n">
        <v>177</v>
      </c>
      <c r="Y17" s="7" t="n">
        <v>111</v>
      </c>
      <c r="Z17" s="7" t="n">
        <v>3</v>
      </c>
      <c r="AA17" s="7" t="n">
        <v>569</v>
      </c>
      <c r="AB17" s="7" t="n">
        <v>204</v>
      </c>
      <c r="AC17" s="8" t="n">
        <v>18.8</v>
      </c>
      <c r="AD17" s="7" t="n">
        <v>14</v>
      </c>
      <c r="AE17" s="7" t="n">
        <v>17027</v>
      </c>
      <c r="AF17" s="7" t="n">
        <v>20327</v>
      </c>
      <c r="AG17" s="7" t="n">
        <v>290090</v>
      </c>
      <c r="AH17" s="7" t="n">
        <v>43</v>
      </c>
      <c r="AI17" s="7" t="n">
        <v>315</v>
      </c>
      <c r="AJ17" s="7" t="n">
        <v>8123</v>
      </c>
      <c r="AK17" s="7" t="n">
        <v>8959</v>
      </c>
      <c r="AL17" s="7" t="n">
        <v>6598</v>
      </c>
      <c r="AM17" s="7" t="n">
        <v>7443</v>
      </c>
      <c r="AN17" s="7" t="n">
        <v>1724</v>
      </c>
      <c r="AO17" s="7" t="n">
        <v>2681</v>
      </c>
      <c r="AP17" s="7" t="n">
        <v>18421</v>
      </c>
      <c r="AQ17" s="7" t="n">
        <v>1863</v>
      </c>
      <c r="AR17" s="7" t="n">
        <v>629</v>
      </c>
      <c r="AS17" s="7" t="n">
        <v>59</v>
      </c>
      <c r="AT17" s="7" t="n">
        <v>179</v>
      </c>
      <c r="AU17" s="7" t="n">
        <v>541</v>
      </c>
      <c r="AV17" s="7" t="n">
        <v>612</v>
      </c>
      <c r="AW17" s="7" t="n">
        <v>198</v>
      </c>
      <c r="AX17" s="7" t="n">
        <v>403</v>
      </c>
      <c r="AY17" s="7" t="n">
        <v>678</v>
      </c>
      <c r="AZ17" s="7" t="n">
        <v>24243</v>
      </c>
      <c r="BA17" s="7" t="n">
        <v>2658</v>
      </c>
      <c r="BB17" s="7" t="n">
        <v>8119</v>
      </c>
      <c r="BC17" s="7" t="n">
        <v>11128</v>
      </c>
      <c r="BD17" s="7" t="n">
        <v>5259</v>
      </c>
      <c r="BE17" s="7" t="n">
        <v>786</v>
      </c>
      <c r="BF17" s="7" t="n">
        <v>24236</v>
      </c>
      <c r="BG17" s="7" t="n">
        <v>343</v>
      </c>
      <c r="BH17" s="7" t="n">
        <v>404</v>
      </c>
      <c r="BI17" s="7" t="n">
        <v>461</v>
      </c>
      <c r="BJ17" s="7" t="n">
        <v>1</v>
      </c>
      <c r="BK17" s="7" t="n">
        <v>43</v>
      </c>
      <c r="BL17" s="7" t="n">
        <v>314</v>
      </c>
    </row>
    <row r="18" customFormat="false" ht="15.75" hidden="false" customHeight="false" outlineLevel="0" collapsed="false">
      <c r="A18" s="4" t="n">
        <v>16</v>
      </c>
      <c r="B18" s="6" t="s">
        <v>80</v>
      </c>
      <c r="C18" s="7" t="n">
        <v>38</v>
      </c>
      <c r="D18" s="7" t="n">
        <v>10</v>
      </c>
      <c r="E18" s="7" t="n">
        <v>6</v>
      </c>
      <c r="F18" s="7" t="n">
        <v>22</v>
      </c>
      <c r="G18" s="7" t="n">
        <v>41</v>
      </c>
      <c r="H18" s="7" t="n">
        <v>71</v>
      </c>
      <c r="I18" s="7" t="n">
        <v>-30</v>
      </c>
      <c r="J18" s="7" t="n">
        <v>25</v>
      </c>
      <c r="K18" s="7" t="n">
        <v>36</v>
      </c>
      <c r="L18" s="7" t="n">
        <v>6.709</v>
      </c>
      <c r="M18" s="7" t="n">
        <v>30</v>
      </c>
      <c r="N18" s="8" t="n">
        <v>24.4</v>
      </c>
      <c r="O18" s="8" t="n">
        <v>42.7</v>
      </c>
      <c r="P18" s="7" t="n">
        <v>418</v>
      </c>
      <c r="Q18" s="7" t="n">
        <v>3.42</v>
      </c>
      <c r="R18" s="7" t="n">
        <v>3</v>
      </c>
      <c r="S18" s="7" t="n">
        <v>5</v>
      </c>
      <c r="T18" s="7" t="n">
        <v>88</v>
      </c>
      <c r="U18" s="7" t="n">
        <v>1</v>
      </c>
      <c r="V18" s="7" t="n">
        <v>4</v>
      </c>
      <c r="W18" s="7" t="n">
        <v>3</v>
      </c>
      <c r="X18" s="7" t="n">
        <v>208</v>
      </c>
      <c r="Y18" s="7" t="n">
        <v>139</v>
      </c>
      <c r="Z18" s="7" t="n">
        <v>7</v>
      </c>
      <c r="AA18" s="7" t="n">
        <v>381</v>
      </c>
      <c r="AB18" s="7" t="n">
        <v>127</v>
      </c>
      <c r="AC18" s="8" t="n">
        <v>18.7</v>
      </c>
      <c r="AD18" s="7" t="n">
        <v>17</v>
      </c>
      <c r="AE18" s="7" t="n">
        <v>11650</v>
      </c>
      <c r="AF18" s="7" t="n">
        <v>15503</v>
      </c>
      <c r="AG18" s="7" t="n">
        <v>210448</v>
      </c>
      <c r="AH18" s="7" t="n">
        <v>77</v>
      </c>
      <c r="AI18" s="7" t="n">
        <v>318</v>
      </c>
      <c r="AJ18" s="7" t="n">
        <v>5218</v>
      </c>
      <c r="AK18" s="7" t="n">
        <v>6112</v>
      </c>
      <c r="AL18" s="7" t="n">
        <v>4666</v>
      </c>
      <c r="AM18" s="7" t="n">
        <v>5591</v>
      </c>
      <c r="AN18" s="7" t="n">
        <v>1421</v>
      </c>
      <c r="AO18" s="7" t="n">
        <v>2833</v>
      </c>
      <c r="AP18" s="7" t="n">
        <v>13609</v>
      </c>
      <c r="AQ18" s="7" t="n">
        <v>1817</v>
      </c>
      <c r="AR18" s="7" t="n">
        <v>509</v>
      </c>
      <c r="AS18" s="7" t="n">
        <v>32</v>
      </c>
      <c r="AT18" s="7" t="n">
        <v>92</v>
      </c>
      <c r="AU18" s="7" t="n">
        <v>534</v>
      </c>
      <c r="AV18" s="7" t="n">
        <v>731</v>
      </c>
      <c r="AW18" s="7" t="n">
        <v>152</v>
      </c>
      <c r="AX18" s="7" t="n">
        <v>292</v>
      </c>
      <c r="AY18" s="7" t="n">
        <v>546</v>
      </c>
      <c r="AZ18" s="7" t="n">
        <v>19562</v>
      </c>
      <c r="BA18" s="7" t="n">
        <v>2655</v>
      </c>
      <c r="BB18" s="7" t="n">
        <v>7650</v>
      </c>
      <c r="BC18" s="7" t="n">
        <v>8022</v>
      </c>
      <c r="BD18" s="7" t="n">
        <v>4121</v>
      </c>
      <c r="BE18" s="7" t="n">
        <v>581</v>
      </c>
      <c r="BF18" s="7" t="n">
        <v>19557</v>
      </c>
      <c r="BG18" s="7" t="n">
        <v>530</v>
      </c>
      <c r="BH18" s="7" t="n">
        <v>589</v>
      </c>
      <c r="BI18" s="7" t="n">
        <v>508</v>
      </c>
      <c r="BJ18" s="7" t="n">
        <v>3</v>
      </c>
      <c r="BK18" s="7" t="n">
        <v>77</v>
      </c>
      <c r="BL18" s="7" t="n">
        <v>372</v>
      </c>
    </row>
    <row r="19" customFormat="false" ht="15.75" hidden="false" customHeight="false" outlineLevel="0" collapsed="false">
      <c r="A19" s="4" t="n">
        <v>10</v>
      </c>
      <c r="B19" s="6" t="s">
        <v>81</v>
      </c>
      <c r="C19" s="7" t="n">
        <v>38</v>
      </c>
      <c r="D19" s="7" t="n">
        <v>13</v>
      </c>
      <c r="E19" s="7" t="n">
        <v>11</v>
      </c>
      <c r="F19" s="7" t="n">
        <v>14</v>
      </c>
      <c r="G19" s="7" t="n">
        <v>46</v>
      </c>
      <c r="H19" s="7" t="n">
        <v>41</v>
      </c>
      <c r="I19" s="7" t="n">
        <v>5</v>
      </c>
      <c r="J19" s="7" t="n">
        <v>27</v>
      </c>
      <c r="K19" s="7" t="n">
        <v>50</v>
      </c>
      <c r="L19" s="7" t="n">
        <v>9.846</v>
      </c>
      <c r="M19" s="7" t="n">
        <v>31</v>
      </c>
      <c r="N19" s="8" t="n">
        <v>25.2</v>
      </c>
      <c r="O19" s="8" t="n">
        <v>53.3</v>
      </c>
      <c r="P19" s="7" t="n">
        <v>418</v>
      </c>
      <c r="Q19" s="7" t="n">
        <v>3.42</v>
      </c>
      <c r="R19" s="7" t="n">
        <v>6</v>
      </c>
      <c r="S19" s="7" t="n">
        <v>6</v>
      </c>
      <c r="T19" s="7" t="n">
        <v>89</v>
      </c>
      <c r="U19" s="7" t="n">
        <v>2</v>
      </c>
      <c r="V19" s="7" t="n">
        <v>3</v>
      </c>
      <c r="W19" s="7" t="n">
        <v>3</v>
      </c>
      <c r="X19" s="7" t="n">
        <v>124</v>
      </c>
      <c r="Y19" s="7" t="n">
        <v>81</v>
      </c>
      <c r="Z19" s="7" t="n">
        <v>9</v>
      </c>
      <c r="AA19" s="7" t="n">
        <v>470</v>
      </c>
      <c r="AB19" s="7" t="n">
        <v>142</v>
      </c>
      <c r="AC19" s="8" t="n">
        <v>17.3</v>
      </c>
      <c r="AD19" s="7" t="n">
        <v>16</v>
      </c>
      <c r="AE19" s="7" t="n">
        <v>13943</v>
      </c>
      <c r="AF19" s="7" t="n">
        <v>18082</v>
      </c>
      <c r="AG19" s="7" t="n">
        <v>249442</v>
      </c>
      <c r="AH19" s="7" t="n">
        <v>84</v>
      </c>
      <c r="AI19" s="7" t="n">
        <v>331</v>
      </c>
      <c r="AJ19" s="7" t="n">
        <v>6255</v>
      </c>
      <c r="AK19" s="7" t="n">
        <v>7220</v>
      </c>
      <c r="AL19" s="7" t="n">
        <v>5904</v>
      </c>
      <c r="AM19" s="7" t="n">
        <v>6933</v>
      </c>
      <c r="AN19" s="7" t="n">
        <v>1434</v>
      </c>
      <c r="AO19" s="7" t="n">
        <v>2885</v>
      </c>
      <c r="AP19" s="7" t="n">
        <v>16280</v>
      </c>
      <c r="AQ19" s="7" t="n">
        <v>1718</v>
      </c>
      <c r="AR19" s="7" t="n">
        <v>519</v>
      </c>
      <c r="AS19" s="7" t="n">
        <v>28</v>
      </c>
      <c r="AT19" s="7" t="n">
        <v>118</v>
      </c>
      <c r="AU19" s="7" t="n">
        <v>663</v>
      </c>
      <c r="AV19" s="7" t="n">
        <v>699</v>
      </c>
      <c r="AW19" s="7" t="n">
        <v>168</v>
      </c>
      <c r="AX19" s="7" t="n">
        <v>295</v>
      </c>
      <c r="AY19" s="7" t="n">
        <v>512</v>
      </c>
      <c r="AZ19" s="7" t="n">
        <v>22075</v>
      </c>
      <c r="BA19" s="7" t="n">
        <v>1989</v>
      </c>
      <c r="BB19" s="7" t="n">
        <v>6321</v>
      </c>
      <c r="BC19" s="7" t="n">
        <v>10339</v>
      </c>
      <c r="BD19" s="7" t="n">
        <v>5633</v>
      </c>
      <c r="BE19" s="7" t="n">
        <v>730</v>
      </c>
      <c r="BF19" s="7" t="n">
        <v>22069</v>
      </c>
      <c r="BG19" s="7" t="n">
        <v>781</v>
      </c>
      <c r="BH19" s="7" t="n">
        <v>891</v>
      </c>
      <c r="BI19" s="7" t="n">
        <v>636</v>
      </c>
      <c r="BJ19" s="7" t="n">
        <v>0</v>
      </c>
      <c r="BK19" s="7" t="n">
        <v>84</v>
      </c>
      <c r="BL19" s="7" t="n">
        <v>423</v>
      </c>
    </row>
    <row r="20" customFormat="false" ht="15.75" hidden="false" customHeight="false" outlineLevel="0" collapsed="false">
      <c r="A20" s="4" t="n">
        <v>12</v>
      </c>
      <c r="B20" s="6" t="s">
        <v>82</v>
      </c>
      <c r="C20" s="7" t="n">
        <v>38</v>
      </c>
      <c r="D20" s="7" t="n">
        <v>11</v>
      </c>
      <c r="E20" s="7" t="n">
        <v>14</v>
      </c>
      <c r="F20" s="7" t="n">
        <v>13</v>
      </c>
      <c r="G20" s="7" t="n">
        <v>61</v>
      </c>
      <c r="H20" s="7" t="n">
        <v>58</v>
      </c>
      <c r="I20" s="7" t="n">
        <v>3</v>
      </c>
      <c r="J20" s="7" t="n">
        <v>36</v>
      </c>
      <c r="K20" s="7" t="n">
        <v>47</v>
      </c>
      <c r="L20" s="7" t="n">
        <v>12.144</v>
      </c>
      <c r="M20" s="7" t="n">
        <v>29</v>
      </c>
      <c r="N20" s="8" t="n">
        <v>26.2</v>
      </c>
      <c r="O20" s="8" t="n">
        <v>42.7</v>
      </c>
      <c r="P20" s="7" t="n">
        <v>418</v>
      </c>
      <c r="Q20" s="7" t="n">
        <v>3.42</v>
      </c>
      <c r="R20" s="7" t="n">
        <v>3</v>
      </c>
      <c r="S20" s="7" t="n">
        <v>4</v>
      </c>
      <c r="T20" s="7" t="n">
        <v>95</v>
      </c>
      <c r="U20" s="7" t="n">
        <v>3</v>
      </c>
      <c r="V20" s="7" t="n">
        <v>6</v>
      </c>
      <c r="W20" s="7" t="n">
        <v>2</v>
      </c>
      <c r="X20" s="7" t="n">
        <v>162</v>
      </c>
      <c r="Y20" s="7" t="n">
        <v>105</v>
      </c>
      <c r="Z20" s="7" t="n">
        <v>8</v>
      </c>
      <c r="AA20" s="7" t="n">
        <v>505</v>
      </c>
      <c r="AB20" s="7" t="n">
        <v>181</v>
      </c>
      <c r="AC20" s="8" t="n">
        <v>17.8</v>
      </c>
      <c r="AD20" s="7" t="n">
        <v>19</v>
      </c>
      <c r="AE20" s="7" t="n">
        <v>11650</v>
      </c>
      <c r="AF20" s="7" t="n">
        <v>15251</v>
      </c>
      <c r="AG20" s="7" t="n">
        <v>201058</v>
      </c>
      <c r="AH20" s="7" t="n">
        <v>78</v>
      </c>
      <c r="AI20" s="7" t="n">
        <v>297</v>
      </c>
      <c r="AJ20" s="7" t="n">
        <v>5511</v>
      </c>
      <c r="AK20" s="7" t="n">
        <v>6357</v>
      </c>
      <c r="AL20" s="7" t="n">
        <v>4617</v>
      </c>
      <c r="AM20" s="7" t="n">
        <v>5570</v>
      </c>
      <c r="AN20" s="7" t="n">
        <v>1128</v>
      </c>
      <c r="AO20" s="7" t="n">
        <v>2322</v>
      </c>
      <c r="AP20" s="7" t="n">
        <v>13384</v>
      </c>
      <c r="AQ20" s="7" t="n">
        <v>1789</v>
      </c>
      <c r="AR20" s="7" t="n">
        <v>523</v>
      </c>
      <c r="AS20" s="7" t="n">
        <v>37</v>
      </c>
      <c r="AT20" s="7" t="n">
        <v>80</v>
      </c>
      <c r="AU20" s="7" t="n">
        <v>519</v>
      </c>
      <c r="AV20" s="7" t="n">
        <v>688</v>
      </c>
      <c r="AW20" s="7" t="n">
        <v>187</v>
      </c>
      <c r="AX20" s="7" t="n">
        <v>363</v>
      </c>
      <c r="AY20" s="7" t="n">
        <v>680</v>
      </c>
      <c r="AZ20" s="7" t="n">
        <v>19463</v>
      </c>
      <c r="BA20" s="7" t="n">
        <v>2297</v>
      </c>
      <c r="BB20" s="7" t="n">
        <v>6561</v>
      </c>
      <c r="BC20" s="7" t="n">
        <v>8377</v>
      </c>
      <c r="BD20" s="7" t="n">
        <v>4780</v>
      </c>
      <c r="BE20" s="7" t="n">
        <v>839</v>
      </c>
      <c r="BF20" s="7" t="n">
        <v>19459</v>
      </c>
      <c r="BG20" s="7" t="n">
        <v>453</v>
      </c>
      <c r="BH20" s="7" t="n">
        <v>534</v>
      </c>
      <c r="BI20" s="7" t="n">
        <v>564</v>
      </c>
      <c r="BJ20" s="7" t="n">
        <v>1</v>
      </c>
      <c r="BK20" s="7" t="n">
        <v>78</v>
      </c>
      <c r="BL20" s="7" t="n">
        <v>351</v>
      </c>
    </row>
    <row r="21" customFormat="false" ht="15.75" hidden="false" customHeight="false" outlineLevel="0" collapsed="false">
      <c r="A21" s="4" t="n">
        <v>20</v>
      </c>
      <c r="B21" s="6" t="s">
        <v>83</v>
      </c>
      <c r="C21" s="7" t="n">
        <v>38</v>
      </c>
      <c r="D21" s="7" t="n">
        <v>6</v>
      </c>
      <c r="E21" s="7" t="n">
        <v>9</v>
      </c>
      <c r="F21" s="7" t="n">
        <v>23</v>
      </c>
      <c r="G21" s="7" t="n">
        <v>34</v>
      </c>
      <c r="H21" s="7" t="n">
        <v>69</v>
      </c>
      <c r="I21" s="7" t="n">
        <v>-35</v>
      </c>
      <c r="J21" s="7" t="n">
        <v>23</v>
      </c>
      <c r="K21" s="7" t="n">
        <v>27</v>
      </c>
      <c r="L21" s="7" t="n">
        <v>6.648</v>
      </c>
      <c r="M21" s="7" t="n">
        <v>39</v>
      </c>
      <c r="N21" s="8" t="n">
        <v>26.1</v>
      </c>
      <c r="O21" s="8" t="n">
        <v>42.3</v>
      </c>
      <c r="P21" s="7" t="n">
        <v>418</v>
      </c>
      <c r="Q21" s="7" t="n">
        <v>3.42</v>
      </c>
      <c r="R21" s="7" t="n">
        <v>3</v>
      </c>
      <c r="S21" s="7" t="n">
        <v>5</v>
      </c>
      <c r="T21" s="7" t="n">
        <v>110</v>
      </c>
      <c r="U21" s="7" t="n">
        <v>2</v>
      </c>
      <c r="V21" s="7" t="n">
        <v>9</v>
      </c>
      <c r="W21" s="7" t="n">
        <v>3</v>
      </c>
      <c r="X21" s="7" t="n">
        <v>228</v>
      </c>
      <c r="Y21" s="7" t="n">
        <v>161</v>
      </c>
      <c r="Z21" s="7" t="n">
        <v>4</v>
      </c>
      <c r="AA21" s="7" t="n">
        <v>349</v>
      </c>
      <c r="AB21" s="7" t="n">
        <v>113</v>
      </c>
      <c r="AC21" s="8" t="n">
        <v>18.2</v>
      </c>
      <c r="AD21" s="7" t="n">
        <v>22</v>
      </c>
      <c r="AE21" s="7" t="n">
        <v>11575</v>
      </c>
      <c r="AF21" s="7" t="n">
        <v>15320</v>
      </c>
      <c r="AG21" s="7" t="n">
        <v>214514</v>
      </c>
      <c r="AH21" s="7" t="n">
        <v>61</v>
      </c>
      <c r="AI21" s="7" t="n">
        <v>335</v>
      </c>
      <c r="AJ21" s="7" t="n">
        <v>4947</v>
      </c>
      <c r="AK21" s="7" t="n">
        <v>5783</v>
      </c>
      <c r="AL21" s="7" t="n">
        <v>4826</v>
      </c>
      <c r="AM21" s="7" t="n">
        <v>5800</v>
      </c>
      <c r="AN21" s="7" t="n">
        <v>1487</v>
      </c>
      <c r="AO21" s="7" t="n">
        <v>2780</v>
      </c>
      <c r="AP21" s="7" t="n">
        <v>13487</v>
      </c>
      <c r="AQ21" s="7" t="n">
        <v>1772</v>
      </c>
      <c r="AR21" s="7" t="n">
        <v>493</v>
      </c>
      <c r="AS21" s="7" t="n">
        <v>27</v>
      </c>
      <c r="AT21" s="7" t="n">
        <v>113</v>
      </c>
      <c r="AU21" s="7" t="n">
        <v>585</v>
      </c>
      <c r="AV21" s="7" t="n">
        <v>714</v>
      </c>
      <c r="AW21" s="7" t="n">
        <v>123</v>
      </c>
      <c r="AX21" s="7" t="n">
        <v>300</v>
      </c>
      <c r="AY21" s="7" t="n">
        <v>577</v>
      </c>
      <c r="AZ21" s="7" t="n">
        <v>19554</v>
      </c>
      <c r="BA21" s="7" t="n">
        <v>2980</v>
      </c>
      <c r="BB21" s="7" t="n">
        <v>8129</v>
      </c>
      <c r="BC21" s="7" t="n">
        <v>7767</v>
      </c>
      <c r="BD21" s="7" t="n">
        <v>3885</v>
      </c>
      <c r="BE21" s="7" t="n">
        <v>543</v>
      </c>
      <c r="BF21" s="7" t="n">
        <v>19550</v>
      </c>
      <c r="BG21" s="7" t="n">
        <v>564</v>
      </c>
      <c r="BH21" s="7" t="n">
        <v>583</v>
      </c>
      <c r="BI21" s="7" t="n">
        <v>522</v>
      </c>
      <c r="BJ21" s="7" t="n">
        <v>2</v>
      </c>
      <c r="BK21" s="7" t="n">
        <v>61</v>
      </c>
      <c r="BL21" s="7" t="n">
        <v>388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X1" colorId="64" zoomScale="100" zoomScaleNormal="100" zoomScalePageLayoutView="100" workbookViewId="0">
      <selection pane="topLeft" activeCell="AE1" activeCellId="0" sqref="AE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5" t="s">
        <v>36</v>
      </c>
      <c r="AL1" s="4" t="s">
        <v>37</v>
      </c>
      <c r="AM1" s="5" t="s">
        <v>38</v>
      </c>
      <c r="AN1" s="4" t="s">
        <v>39</v>
      </c>
      <c r="AO1" s="5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5" t="s">
        <v>48</v>
      </c>
      <c r="AX1" s="4" t="s">
        <v>49</v>
      </c>
      <c r="AY1" s="5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5" t="s">
        <v>57</v>
      </c>
      <c r="BG1" s="4" t="s">
        <v>58</v>
      </c>
      <c r="BH1" s="5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customFormat="false" ht="15.75" hidden="false" customHeight="false" outlineLevel="0" collapsed="false">
      <c r="A2" s="4" t="n">
        <v>3</v>
      </c>
      <c r="B2" s="6" t="s">
        <v>64</v>
      </c>
      <c r="C2" s="7" t="n">
        <v>38</v>
      </c>
      <c r="D2" s="7" t="n">
        <v>23</v>
      </c>
      <c r="E2" s="7" t="n">
        <v>9</v>
      </c>
      <c r="F2" s="7" t="n">
        <v>6</v>
      </c>
      <c r="G2" s="7" t="n">
        <v>90</v>
      </c>
      <c r="H2" s="7" t="n">
        <v>47</v>
      </c>
      <c r="I2" s="7" t="n">
        <v>43</v>
      </c>
      <c r="J2" s="7" t="n">
        <v>65</v>
      </c>
      <c r="K2" s="7" t="n">
        <v>78</v>
      </c>
      <c r="L2" s="7" t="n">
        <v>105</v>
      </c>
      <c r="M2" s="7" t="n">
        <v>30</v>
      </c>
      <c r="N2" s="8" t="n">
        <v>27.3</v>
      </c>
      <c r="O2" s="8" t="n">
        <v>54.6</v>
      </c>
      <c r="P2" s="7" t="n">
        <v>418</v>
      </c>
      <c r="Q2" s="7" t="n">
        <v>3.42</v>
      </c>
      <c r="R2" s="7" t="n">
        <v>6</v>
      </c>
      <c r="S2" s="7" t="n">
        <v>7</v>
      </c>
      <c r="T2" s="7" t="n">
        <v>67</v>
      </c>
      <c r="U2" s="7" t="n">
        <v>1</v>
      </c>
      <c r="V2" s="7" t="n">
        <v>3</v>
      </c>
      <c r="W2" s="7" t="n">
        <v>2</v>
      </c>
      <c r="X2" s="7" t="n">
        <v>112</v>
      </c>
      <c r="Y2" s="7" t="n">
        <v>63</v>
      </c>
      <c r="Z2" s="7" t="n">
        <v>11</v>
      </c>
      <c r="AA2" s="7" t="n">
        <v>614</v>
      </c>
      <c r="AB2" s="7" t="n">
        <v>221</v>
      </c>
      <c r="AC2" s="8" t="n">
        <v>16.6</v>
      </c>
      <c r="AD2" s="7" t="n">
        <v>28</v>
      </c>
      <c r="AE2" s="7" t="n">
        <v>18066</v>
      </c>
      <c r="AF2" s="7" t="n">
        <v>22063</v>
      </c>
      <c r="AG2" s="7" t="n">
        <v>310229</v>
      </c>
      <c r="AH2" s="7" t="n">
        <v>56</v>
      </c>
      <c r="AI2" s="7" t="n">
        <v>395</v>
      </c>
      <c r="AJ2" s="7" t="n">
        <v>8542</v>
      </c>
      <c r="AK2" s="7" t="n">
        <v>9641</v>
      </c>
      <c r="AL2" s="7" t="n">
        <v>7388</v>
      </c>
      <c r="AM2" s="7" t="n">
        <v>8505</v>
      </c>
      <c r="AN2" s="7" t="n">
        <v>1686</v>
      </c>
      <c r="AO2" s="7" t="n">
        <v>2744</v>
      </c>
      <c r="AP2" s="7" t="n">
        <v>20351</v>
      </c>
      <c r="AQ2" s="7" t="n">
        <v>1656</v>
      </c>
      <c r="AR2" s="7" t="n">
        <v>508</v>
      </c>
      <c r="AS2" s="7" t="n">
        <v>28</v>
      </c>
      <c r="AT2" s="7" t="n">
        <v>181</v>
      </c>
      <c r="AU2" s="7" t="n">
        <v>657</v>
      </c>
      <c r="AV2" s="7" t="n">
        <v>689</v>
      </c>
      <c r="AW2" s="7" t="n">
        <v>201</v>
      </c>
      <c r="AX2" s="7" t="n">
        <v>396</v>
      </c>
      <c r="AY2" s="7" t="n">
        <v>707</v>
      </c>
      <c r="AZ2" s="7" t="n">
        <v>26213</v>
      </c>
      <c r="BA2" s="7" t="n">
        <v>1776</v>
      </c>
      <c r="BB2" s="7" t="n">
        <v>6632</v>
      </c>
      <c r="BC2" s="7" t="n">
        <v>12026</v>
      </c>
      <c r="BD2" s="7" t="n">
        <v>7815</v>
      </c>
      <c r="BE2" s="7" t="n">
        <v>1138</v>
      </c>
      <c r="BF2" s="7" t="n">
        <v>26206</v>
      </c>
      <c r="BG2" s="7" t="n">
        <v>633</v>
      </c>
      <c r="BH2" s="7" t="n">
        <v>506</v>
      </c>
      <c r="BI2" s="7" t="n">
        <v>580</v>
      </c>
      <c r="BJ2" s="7" t="n">
        <v>1</v>
      </c>
      <c r="BK2" s="7" t="n">
        <v>56</v>
      </c>
      <c r="BL2" s="7" t="n">
        <v>516</v>
      </c>
    </row>
    <row r="3" customFormat="false" ht="15.75" hidden="false" customHeight="false" outlineLevel="0" collapsed="false">
      <c r="A3" s="4" t="n">
        <v>18</v>
      </c>
      <c r="B3" s="6" t="s">
        <v>84</v>
      </c>
      <c r="C3" s="7" t="n">
        <v>38</v>
      </c>
      <c r="D3" s="7" t="n">
        <v>7</v>
      </c>
      <c r="E3" s="7" t="n">
        <v>12</v>
      </c>
      <c r="F3" s="7" t="n">
        <v>19</v>
      </c>
      <c r="G3" s="7" t="n">
        <v>40</v>
      </c>
      <c r="H3" s="7" t="n">
        <v>75</v>
      </c>
      <c r="I3" s="7" t="n">
        <v>-35</v>
      </c>
      <c r="J3" s="7" t="n">
        <v>26</v>
      </c>
      <c r="K3" s="7" t="n">
        <v>33</v>
      </c>
      <c r="L3" s="7" t="n">
        <v>158</v>
      </c>
      <c r="M3" s="7" t="n">
        <v>29</v>
      </c>
      <c r="N3" s="8" t="n">
        <v>28.7</v>
      </c>
      <c r="O3" s="8" t="n">
        <v>42.6</v>
      </c>
      <c r="P3" s="7" t="n">
        <v>418</v>
      </c>
      <c r="Q3" s="7" t="n">
        <v>3.42</v>
      </c>
      <c r="R3" s="7" t="n">
        <v>5</v>
      </c>
      <c r="S3" s="7" t="n">
        <v>7</v>
      </c>
      <c r="T3" s="7" t="n">
        <v>95</v>
      </c>
      <c r="U3" s="7" t="n">
        <v>2</v>
      </c>
      <c r="V3" s="7" t="n">
        <v>5</v>
      </c>
      <c r="W3" s="7" t="n">
        <v>2</v>
      </c>
      <c r="X3" s="7" t="n">
        <v>177</v>
      </c>
      <c r="Y3" s="7" t="n">
        <v>107</v>
      </c>
      <c r="Z3" s="7" t="n">
        <v>7</v>
      </c>
      <c r="AA3" s="7" t="n">
        <v>411</v>
      </c>
      <c r="AB3" s="7" t="n">
        <v>128</v>
      </c>
      <c r="AC3" s="8" t="n">
        <v>17.7</v>
      </c>
      <c r="AD3" s="7" t="n">
        <v>17</v>
      </c>
      <c r="AE3" s="7" t="n">
        <v>11573</v>
      </c>
      <c r="AF3" s="7" t="n">
        <v>15318</v>
      </c>
      <c r="AG3" s="7" t="n">
        <v>210156</v>
      </c>
      <c r="AH3" s="7" t="n">
        <v>61</v>
      </c>
      <c r="AI3" s="7" t="n">
        <v>296</v>
      </c>
      <c r="AJ3" s="7" t="n">
        <v>4998</v>
      </c>
      <c r="AK3" s="7" t="n">
        <v>5811</v>
      </c>
      <c r="AL3" s="7" t="n">
        <v>4745</v>
      </c>
      <c r="AM3" s="7" t="n">
        <v>5735</v>
      </c>
      <c r="AN3" s="7" t="n">
        <v>1419</v>
      </c>
      <c r="AO3" s="7" t="n">
        <v>2776</v>
      </c>
      <c r="AP3" s="7" t="n">
        <v>13338</v>
      </c>
      <c r="AQ3" s="7" t="n">
        <v>1919</v>
      </c>
      <c r="AR3" s="7" t="n">
        <v>685</v>
      </c>
      <c r="AS3" s="7" t="n">
        <v>12</v>
      </c>
      <c r="AT3" s="7" t="n">
        <v>95</v>
      </c>
      <c r="AU3" s="7" t="n">
        <v>645</v>
      </c>
      <c r="AV3" s="7" t="n">
        <v>658</v>
      </c>
      <c r="AW3" s="7" t="n">
        <v>169</v>
      </c>
      <c r="AX3" s="7" t="n">
        <v>273</v>
      </c>
      <c r="AY3" s="7" t="n">
        <v>452</v>
      </c>
      <c r="AZ3" s="7" t="n">
        <v>19066</v>
      </c>
      <c r="BA3" s="7" t="n">
        <v>2352</v>
      </c>
      <c r="BB3" s="7" t="n">
        <v>7068</v>
      </c>
      <c r="BC3" s="7" t="n">
        <v>8143</v>
      </c>
      <c r="BD3" s="7" t="n">
        <v>4075</v>
      </c>
      <c r="BE3" s="7" t="n">
        <v>694</v>
      </c>
      <c r="BF3" s="7" t="n">
        <v>19059</v>
      </c>
      <c r="BG3" s="7" t="n">
        <v>496</v>
      </c>
      <c r="BH3" s="7" t="n">
        <v>615</v>
      </c>
      <c r="BI3" s="7" t="n">
        <v>496</v>
      </c>
      <c r="BJ3" s="7" t="n">
        <v>6</v>
      </c>
      <c r="BK3" s="7" t="n">
        <v>61</v>
      </c>
      <c r="BL3" s="7" t="n">
        <v>383</v>
      </c>
    </row>
    <row r="4" customFormat="false" ht="15.75" hidden="false" customHeight="false" outlineLevel="0" collapsed="false">
      <c r="A4" s="4" t="n">
        <v>12</v>
      </c>
      <c r="B4" s="6" t="s">
        <v>65</v>
      </c>
      <c r="C4" s="7" t="n">
        <v>38</v>
      </c>
      <c r="D4" s="7" t="n">
        <v>10</v>
      </c>
      <c r="E4" s="7" t="n">
        <v>11</v>
      </c>
      <c r="F4" s="7" t="n">
        <v>17</v>
      </c>
      <c r="G4" s="7" t="n">
        <v>51</v>
      </c>
      <c r="H4" s="7" t="n">
        <v>65</v>
      </c>
      <c r="I4" s="7" t="n">
        <v>-14</v>
      </c>
      <c r="J4" s="7" t="n">
        <v>38</v>
      </c>
      <c r="K4" s="7" t="n">
        <v>41</v>
      </c>
      <c r="L4" s="7" t="n">
        <v>105</v>
      </c>
      <c r="M4" s="7" t="n">
        <v>37</v>
      </c>
      <c r="N4" s="8" t="n">
        <v>27.2</v>
      </c>
      <c r="O4" s="8" t="n">
        <v>50.8</v>
      </c>
      <c r="P4" s="7" t="n">
        <v>418</v>
      </c>
      <c r="Q4" s="7" t="n">
        <v>3.42</v>
      </c>
      <c r="R4" s="7" t="n">
        <v>3</v>
      </c>
      <c r="S4" s="7" t="n">
        <v>4</v>
      </c>
      <c r="T4" s="7" t="n">
        <v>82</v>
      </c>
      <c r="U4" s="7" t="n">
        <v>2</v>
      </c>
      <c r="V4" s="7" t="n">
        <v>4</v>
      </c>
      <c r="W4" s="7" t="n">
        <v>3</v>
      </c>
      <c r="X4" s="7" t="n">
        <v>193</v>
      </c>
      <c r="Y4" s="7" t="n">
        <v>128</v>
      </c>
      <c r="Z4" s="7" t="n">
        <v>5</v>
      </c>
      <c r="AA4" s="7" t="n">
        <v>495</v>
      </c>
      <c r="AB4" s="7" t="n">
        <v>175</v>
      </c>
      <c r="AC4" s="8" t="n">
        <v>18.5</v>
      </c>
      <c r="AD4" s="7" t="n">
        <v>24</v>
      </c>
      <c r="AE4" s="7" t="n">
        <v>14683</v>
      </c>
      <c r="AF4" s="7" t="n">
        <v>18539</v>
      </c>
      <c r="AG4" s="7" t="n">
        <v>256744</v>
      </c>
      <c r="AH4" s="7" t="n">
        <v>73</v>
      </c>
      <c r="AI4" s="7" t="n">
        <v>346</v>
      </c>
      <c r="AJ4" s="7" t="n">
        <v>6690</v>
      </c>
      <c r="AK4" s="7" t="n">
        <v>7649</v>
      </c>
      <c r="AL4" s="7" t="n">
        <v>5992</v>
      </c>
      <c r="AM4" s="7" t="n">
        <v>7098</v>
      </c>
      <c r="AN4" s="7" t="n">
        <v>1528</v>
      </c>
      <c r="AO4" s="7" t="n">
        <v>2648</v>
      </c>
      <c r="AP4" s="7" t="n">
        <v>16629</v>
      </c>
      <c r="AQ4" s="7" t="n">
        <v>1837</v>
      </c>
      <c r="AR4" s="7" t="n">
        <v>533</v>
      </c>
      <c r="AS4" s="7" t="n">
        <v>31</v>
      </c>
      <c r="AT4" s="7" t="n">
        <v>105</v>
      </c>
      <c r="AU4" s="7" t="n">
        <v>669</v>
      </c>
      <c r="AV4" s="7" t="n">
        <v>697</v>
      </c>
      <c r="AW4" s="7" t="n">
        <v>201</v>
      </c>
      <c r="AX4" s="7" t="n">
        <v>345</v>
      </c>
      <c r="AY4" s="7" t="n">
        <v>628</v>
      </c>
      <c r="AZ4" s="7" t="n">
        <v>22653</v>
      </c>
      <c r="BA4" s="7" t="n">
        <v>2736</v>
      </c>
      <c r="BB4" s="7" t="n">
        <v>7470</v>
      </c>
      <c r="BC4" s="7" t="n">
        <v>9985</v>
      </c>
      <c r="BD4" s="7" t="n">
        <v>5409</v>
      </c>
      <c r="BE4" s="7" t="n">
        <v>759</v>
      </c>
      <c r="BF4" s="7" t="n">
        <v>22649</v>
      </c>
      <c r="BG4" s="7" t="n">
        <v>564</v>
      </c>
      <c r="BH4" s="7" t="n">
        <v>594</v>
      </c>
      <c r="BI4" s="7" t="n">
        <v>536</v>
      </c>
      <c r="BJ4" s="7" t="n">
        <v>2</v>
      </c>
      <c r="BK4" s="7" t="n">
        <v>73</v>
      </c>
      <c r="BL4" s="7" t="n">
        <v>424</v>
      </c>
    </row>
    <row r="5" customFormat="false" ht="15.75" hidden="false" customHeight="false" outlineLevel="0" collapsed="false">
      <c r="A5" s="4" t="n">
        <v>16</v>
      </c>
      <c r="B5" s="6" t="s">
        <v>66</v>
      </c>
      <c r="C5" s="7" t="n">
        <v>38</v>
      </c>
      <c r="D5" s="7" t="n">
        <v>9</v>
      </c>
      <c r="E5" s="7" t="n">
        <v>10</v>
      </c>
      <c r="F5" s="7" t="n">
        <v>19</v>
      </c>
      <c r="G5" s="7" t="n">
        <v>43</v>
      </c>
      <c r="H5" s="7" t="n">
        <v>59</v>
      </c>
      <c r="I5" s="7" t="n">
        <v>-16</v>
      </c>
      <c r="J5" s="7" t="n">
        <v>30</v>
      </c>
      <c r="K5" s="7" t="n">
        <v>37</v>
      </c>
      <c r="L5" s="7" t="n">
        <v>105</v>
      </c>
      <c r="M5" s="7" t="n">
        <v>32</v>
      </c>
      <c r="N5" s="8" t="n">
        <v>26.5</v>
      </c>
      <c r="O5" s="8" t="n">
        <v>44.8</v>
      </c>
      <c r="P5" s="7" t="n">
        <v>418</v>
      </c>
      <c r="Q5" s="7" t="n">
        <v>3.42</v>
      </c>
      <c r="R5" s="7" t="n">
        <v>4</v>
      </c>
      <c r="S5" s="7" t="n">
        <v>5</v>
      </c>
      <c r="T5" s="7" t="n">
        <v>77</v>
      </c>
      <c r="U5" s="7" t="n">
        <v>2</v>
      </c>
      <c r="V5" s="7" t="n">
        <v>3</v>
      </c>
      <c r="W5" s="7" t="n">
        <v>2</v>
      </c>
      <c r="X5" s="7" t="n">
        <v>203</v>
      </c>
      <c r="Y5" s="7" t="n">
        <v>144</v>
      </c>
      <c r="Z5" s="7" t="n">
        <v>7</v>
      </c>
      <c r="AA5" s="7" t="n">
        <v>429</v>
      </c>
      <c r="AB5" s="7" t="n">
        <v>122</v>
      </c>
      <c r="AC5" s="8" t="n">
        <v>17.4</v>
      </c>
      <c r="AD5" s="7" t="n">
        <v>13</v>
      </c>
      <c r="AE5" s="7" t="n">
        <v>13040</v>
      </c>
      <c r="AF5" s="7" t="n">
        <v>16868</v>
      </c>
      <c r="AG5" s="7" t="n">
        <v>235900</v>
      </c>
      <c r="AH5" s="7" t="n">
        <v>57</v>
      </c>
      <c r="AI5" s="7" t="n">
        <v>345</v>
      </c>
      <c r="AJ5" s="7" t="n">
        <v>5808</v>
      </c>
      <c r="AK5" s="7" t="n">
        <v>6708</v>
      </c>
      <c r="AL5" s="7" t="n">
        <v>5346</v>
      </c>
      <c r="AM5" s="7" t="n">
        <v>6416</v>
      </c>
      <c r="AN5" s="7" t="n">
        <v>1542</v>
      </c>
      <c r="AO5" s="7" t="n">
        <v>2779</v>
      </c>
      <c r="AP5" s="7" t="n">
        <v>14915</v>
      </c>
      <c r="AQ5" s="7" t="n">
        <v>1896</v>
      </c>
      <c r="AR5" s="7" t="n">
        <v>563</v>
      </c>
      <c r="AS5" s="7" t="n">
        <v>8</v>
      </c>
      <c r="AT5" s="7" t="n">
        <v>96</v>
      </c>
      <c r="AU5" s="7" t="n">
        <v>721</v>
      </c>
      <c r="AV5" s="7" t="n">
        <v>755</v>
      </c>
      <c r="AW5" s="7" t="n">
        <v>170</v>
      </c>
      <c r="AX5" s="7" t="n">
        <v>336</v>
      </c>
      <c r="AY5" s="7" t="n">
        <v>605</v>
      </c>
      <c r="AZ5" s="7" t="n">
        <v>20853</v>
      </c>
      <c r="BA5" s="7" t="n">
        <v>2360</v>
      </c>
      <c r="BB5" s="7" t="n">
        <v>6998</v>
      </c>
      <c r="BC5" s="7" t="n">
        <v>9306</v>
      </c>
      <c r="BD5" s="7" t="n">
        <v>4809</v>
      </c>
      <c r="BE5" s="7" t="n">
        <v>709</v>
      </c>
      <c r="BF5" s="7" t="n">
        <v>20848</v>
      </c>
      <c r="BG5" s="7" t="n">
        <v>637</v>
      </c>
      <c r="BH5" s="7" t="n">
        <v>602</v>
      </c>
      <c r="BI5" s="7" t="n">
        <v>516</v>
      </c>
      <c r="BJ5" s="7" t="n">
        <v>0</v>
      </c>
      <c r="BK5" s="7" t="n">
        <v>57</v>
      </c>
      <c r="BL5" s="7" t="n">
        <v>388</v>
      </c>
    </row>
    <row r="6" customFormat="false" ht="15.75" hidden="false" customHeight="false" outlineLevel="0" collapsed="false">
      <c r="A6" s="4" t="n">
        <v>19</v>
      </c>
      <c r="B6" s="6" t="s">
        <v>85</v>
      </c>
      <c r="C6" s="7" t="n">
        <v>38</v>
      </c>
      <c r="D6" s="7" t="n">
        <v>6</v>
      </c>
      <c r="E6" s="7" t="n">
        <v>5</v>
      </c>
      <c r="F6" s="7" t="n">
        <v>27</v>
      </c>
      <c r="G6" s="7" t="n">
        <v>45</v>
      </c>
      <c r="H6" s="7" t="n">
        <v>92</v>
      </c>
      <c r="I6" s="7" t="n">
        <v>-47</v>
      </c>
      <c r="J6" s="7" t="n">
        <v>27</v>
      </c>
      <c r="K6" s="7" t="n">
        <v>23</v>
      </c>
      <c r="L6" s="7" t="n">
        <v>53</v>
      </c>
      <c r="M6" s="7" t="n">
        <v>31</v>
      </c>
      <c r="N6" s="8" t="n">
        <v>27.8</v>
      </c>
      <c r="O6" s="8" t="n">
        <v>46.3</v>
      </c>
      <c r="P6" s="7" t="n">
        <v>418</v>
      </c>
      <c r="Q6" s="7" t="n">
        <v>3.42</v>
      </c>
      <c r="R6" s="7" t="n">
        <v>9</v>
      </c>
      <c r="S6" s="7" t="n">
        <v>9</v>
      </c>
      <c r="T6" s="7" t="n">
        <v>89</v>
      </c>
      <c r="U6" s="7" t="n">
        <v>2</v>
      </c>
      <c r="V6" s="7" t="n">
        <v>4</v>
      </c>
      <c r="W6" s="7" t="n">
        <v>3</v>
      </c>
      <c r="X6" s="7" t="n">
        <v>216</v>
      </c>
      <c r="Y6" s="7" t="n">
        <v>126</v>
      </c>
      <c r="Z6" s="7" t="n">
        <v>3</v>
      </c>
      <c r="AA6" s="7" t="n">
        <v>353</v>
      </c>
      <c r="AB6" s="7" t="n">
        <v>111</v>
      </c>
      <c r="AC6" s="8" t="n">
        <v>18.8</v>
      </c>
      <c r="AD6" s="7" t="n">
        <v>15</v>
      </c>
      <c r="AE6" s="7" t="n">
        <v>13532</v>
      </c>
      <c r="AF6" s="7" t="n">
        <v>17229</v>
      </c>
      <c r="AG6" s="7" t="n">
        <v>245442</v>
      </c>
      <c r="AH6" s="7" t="n">
        <v>57</v>
      </c>
      <c r="AI6" s="7" t="n">
        <v>329</v>
      </c>
      <c r="AJ6" s="7" t="n">
        <v>5782</v>
      </c>
      <c r="AK6" s="7" t="n">
        <v>6594</v>
      </c>
      <c r="AL6" s="7" t="n">
        <v>6004</v>
      </c>
      <c r="AM6" s="7" t="n">
        <v>7014</v>
      </c>
      <c r="AN6" s="7" t="n">
        <v>1437</v>
      </c>
      <c r="AO6" s="7" t="n">
        <v>2695</v>
      </c>
      <c r="AP6" s="7" t="n">
        <v>15358</v>
      </c>
      <c r="AQ6" s="7" t="n">
        <v>1814</v>
      </c>
      <c r="AR6" s="7" t="n">
        <v>600</v>
      </c>
      <c r="AS6" s="7" t="n">
        <v>9</v>
      </c>
      <c r="AT6" s="7" t="n">
        <v>99</v>
      </c>
      <c r="AU6" s="7" t="n">
        <v>544</v>
      </c>
      <c r="AV6" s="7" t="n">
        <v>619</v>
      </c>
      <c r="AW6" s="7" t="n">
        <v>138</v>
      </c>
      <c r="AX6" s="7" t="n">
        <v>385</v>
      </c>
      <c r="AY6" s="7" t="n">
        <v>623</v>
      </c>
      <c r="AZ6" s="7" t="n">
        <v>21109</v>
      </c>
      <c r="BA6" s="7" t="n">
        <v>2913</v>
      </c>
      <c r="BB6" s="7" t="n">
        <v>8252</v>
      </c>
      <c r="BC6" s="7" t="n">
        <v>9141</v>
      </c>
      <c r="BD6" s="7" t="n">
        <v>3953</v>
      </c>
      <c r="BE6" s="7" t="n">
        <v>577</v>
      </c>
      <c r="BF6" s="7" t="n">
        <v>21100</v>
      </c>
      <c r="BG6" s="7" t="n">
        <v>472</v>
      </c>
      <c r="BH6" s="7" t="n">
        <v>534</v>
      </c>
      <c r="BI6" s="7" t="n">
        <v>531</v>
      </c>
      <c r="BJ6" s="7" t="n">
        <v>2</v>
      </c>
      <c r="BK6" s="7" t="n">
        <v>57</v>
      </c>
      <c r="BL6" s="7" t="n">
        <v>380</v>
      </c>
    </row>
    <row r="7" customFormat="false" ht="15.75" hidden="false" customHeight="false" outlineLevel="0" collapsed="false">
      <c r="A7" s="4" t="n">
        <v>13</v>
      </c>
      <c r="B7" s="6" t="s">
        <v>68</v>
      </c>
      <c r="C7" s="7" t="n">
        <v>38</v>
      </c>
      <c r="D7" s="7" t="n">
        <v>9</v>
      </c>
      <c r="E7" s="7" t="n">
        <v>13</v>
      </c>
      <c r="F7" s="7" t="n">
        <v>16</v>
      </c>
      <c r="G7" s="7" t="n">
        <v>47</v>
      </c>
      <c r="H7" s="7" t="n">
        <v>59</v>
      </c>
      <c r="I7" s="7" t="n">
        <v>-12</v>
      </c>
      <c r="J7" s="7" t="n">
        <v>31</v>
      </c>
      <c r="K7" s="7" t="n">
        <v>40</v>
      </c>
      <c r="L7" s="7" t="n">
        <v>105</v>
      </c>
      <c r="M7" s="7" t="n">
        <v>30</v>
      </c>
      <c r="N7" s="8" t="n">
        <v>26.6</v>
      </c>
      <c r="O7" s="8" t="n">
        <v>46.3</v>
      </c>
      <c r="P7" s="7" t="n">
        <v>418</v>
      </c>
      <c r="Q7" s="7" t="n">
        <v>3.42</v>
      </c>
      <c r="R7" s="7" t="n">
        <v>6</v>
      </c>
      <c r="S7" s="7" t="n">
        <v>6</v>
      </c>
      <c r="T7" s="7" t="n">
        <v>86</v>
      </c>
      <c r="U7" s="7" t="n">
        <v>0</v>
      </c>
      <c r="V7" s="7" t="n">
        <v>5</v>
      </c>
      <c r="W7" s="7" t="n">
        <v>2</v>
      </c>
      <c r="X7" s="7" t="n">
        <v>152</v>
      </c>
      <c r="Y7" s="7" t="n">
        <v>92</v>
      </c>
      <c r="Z7" s="7" t="n">
        <v>9</v>
      </c>
      <c r="AA7" s="7" t="n">
        <v>366</v>
      </c>
      <c r="AB7" s="7" t="n">
        <v>115</v>
      </c>
      <c r="AC7" s="8" t="n">
        <v>16.9</v>
      </c>
      <c r="AD7" s="7" t="n">
        <v>14</v>
      </c>
      <c r="AE7" s="7" t="n">
        <v>13430</v>
      </c>
      <c r="AF7" s="7" t="n">
        <v>17136</v>
      </c>
      <c r="AG7" s="7" t="n">
        <v>246275</v>
      </c>
      <c r="AH7" s="7" t="n">
        <v>61</v>
      </c>
      <c r="AI7" s="7" t="n">
        <v>332</v>
      </c>
      <c r="AJ7" s="7" t="n">
        <v>5748</v>
      </c>
      <c r="AK7" s="7" t="n">
        <v>6592</v>
      </c>
      <c r="AL7" s="7" t="n">
        <v>5603</v>
      </c>
      <c r="AM7" s="7" t="n">
        <v>6571</v>
      </c>
      <c r="AN7" s="7" t="n">
        <v>1668</v>
      </c>
      <c r="AO7" s="7" t="n">
        <v>2930</v>
      </c>
      <c r="AP7" s="7" t="n">
        <v>15159</v>
      </c>
      <c r="AQ7" s="7" t="n">
        <v>1916</v>
      </c>
      <c r="AR7" s="7" t="n">
        <v>617</v>
      </c>
      <c r="AS7" s="7" t="n">
        <v>10</v>
      </c>
      <c r="AT7" s="7" t="n">
        <v>203</v>
      </c>
      <c r="AU7" s="7" t="n">
        <v>740</v>
      </c>
      <c r="AV7" s="7" t="n">
        <v>742</v>
      </c>
      <c r="AW7" s="7" t="n">
        <v>168</v>
      </c>
      <c r="AX7" s="7" t="n">
        <v>325</v>
      </c>
      <c r="AY7" s="7" t="n">
        <v>575</v>
      </c>
      <c r="AZ7" s="7" t="n">
        <v>20726</v>
      </c>
      <c r="BA7" s="7" t="n">
        <v>2097</v>
      </c>
      <c r="BB7" s="7" t="n">
        <v>6130</v>
      </c>
      <c r="BC7" s="7" t="n">
        <v>9655</v>
      </c>
      <c r="BD7" s="7" t="n">
        <v>5175</v>
      </c>
      <c r="BE7" s="7" t="n">
        <v>655</v>
      </c>
      <c r="BF7" s="7" t="n">
        <v>20720</v>
      </c>
      <c r="BG7" s="7" t="n">
        <v>538</v>
      </c>
      <c r="BH7" s="7" t="n">
        <v>544</v>
      </c>
      <c r="BI7" s="7" t="n">
        <v>523</v>
      </c>
      <c r="BJ7" s="7" t="n">
        <v>2</v>
      </c>
      <c r="BK7" s="7" t="n">
        <v>61</v>
      </c>
      <c r="BL7" s="7" t="n">
        <v>388</v>
      </c>
    </row>
    <row r="8" customFormat="false" ht="15.75" hidden="false" customHeight="false" outlineLevel="0" collapsed="false">
      <c r="A8" s="4" t="n">
        <v>11</v>
      </c>
      <c r="B8" s="6" t="s">
        <v>69</v>
      </c>
      <c r="C8" s="7" t="n">
        <v>38</v>
      </c>
      <c r="D8" s="7" t="n">
        <v>10</v>
      </c>
      <c r="E8" s="7" t="n">
        <v>12</v>
      </c>
      <c r="F8" s="7" t="n">
        <v>16</v>
      </c>
      <c r="G8" s="7" t="n">
        <v>47</v>
      </c>
      <c r="H8" s="7" t="n">
        <v>58</v>
      </c>
      <c r="I8" s="7" t="n">
        <v>-11</v>
      </c>
      <c r="J8" s="7" t="n">
        <v>32</v>
      </c>
      <c r="K8" s="7" t="n">
        <v>42</v>
      </c>
      <c r="L8" s="7" t="n">
        <v>53</v>
      </c>
      <c r="M8" s="7" t="n">
        <v>34</v>
      </c>
      <c r="N8" s="8" t="n">
        <v>28.3</v>
      </c>
      <c r="O8" s="8" t="n">
        <v>44.8</v>
      </c>
      <c r="P8" s="7" t="n">
        <v>418</v>
      </c>
      <c r="Q8" s="7" t="n">
        <v>3.42</v>
      </c>
      <c r="R8" s="7" t="n">
        <v>4</v>
      </c>
      <c r="S8" s="7" t="n">
        <v>4</v>
      </c>
      <c r="T8" s="7" t="n">
        <v>87</v>
      </c>
      <c r="U8" s="7" t="n">
        <v>1</v>
      </c>
      <c r="V8" s="7" t="n">
        <v>2</v>
      </c>
      <c r="W8" s="7" t="n">
        <v>3</v>
      </c>
      <c r="X8" s="7" t="n">
        <v>188</v>
      </c>
      <c r="Y8" s="7" t="n">
        <v>132</v>
      </c>
      <c r="Z8" s="7" t="n">
        <v>9</v>
      </c>
      <c r="AA8" s="7" t="n">
        <v>338</v>
      </c>
      <c r="AB8" s="7" t="n">
        <v>120</v>
      </c>
      <c r="AC8" s="8" t="n">
        <v>18</v>
      </c>
      <c r="AD8" s="7" t="n">
        <v>11</v>
      </c>
      <c r="AE8" s="7" t="n">
        <v>13954</v>
      </c>
      <c r="AF8" s="7" t="n">
        <v>17948</v>
      </c>
      <c r="AG8" s="7" t="n">
        <v>246279</v>
      </c>
      <c r="AH8" s="7" t="n">
        <v>79</v>
      </c>
      <c r="AI8" s="7" t="n">
        <v>331</v>
      </c>
      <c r="AJ8" s="7" t="n">
        <v>6410</v>
      </c>
      <c r="AK8" s="7" t="n">
        <v>7297</v>
      </c>
      <c r="AL8" s="7" t="n">
        <v>5472</v>
      </c>
      <c r="AM8" s="7" t="n">
        <v>6511</v>
      </c>
      <c r="AN8" s="7" t="n">
        <v>1602</v>
      </c>
      <c r="AO8" s="7" t="n">
        <v>3000</v>
      </c>
      <c r="AP8" s="7" t="n">
        <v>16092</v>
      </c>
      <c r="AQ8" s="7" t="n">
        <v>1777</v>
      </c>
      <c r="AR8" s="7" t="n">
        <v>519</v>
      </c>
      <c r="AS8" s="7" t="n">
        <v>15</v>
      </c>
      <c r="AT8" s="7" t="n">
        <v>146</v>
      </c>
      <c r="AU8" s="7" t="n">
        <v>579</v>
      </c>
      <c r="AV8" s="7" t="n">
        <v>703</v>
      </c>
      <c r="AW8" s="7" t="n">
        <v>129</v>
      </c>
      <c r="AX8" s="7" t="n">
        <v>294</v>
      </c>
      <c r="AY8" s="7" t="n">
        <v>541</v>
      </c>
      <c r="AZ8" s="7" t="n">
        <v>21895</v>
      </c>
      <c r="BA8" s="7" t="n">
        <v>2595</v>
      </c>
      <c r="BB8" s="7" t="n">
        <v>7822</v>
      </c>
      <c r="BC8" s="7" t="n">
        <v>10076</v>
      </c>
      <c r="BD8" s="7" t="n">
        <v>4241</v>
      </c>
      <c r="BE8" s="7" t="n">
        <v>568</v>
      </c>
      <c r="BF8" s="7" t="n">
        <v>21891</v>
      </c>
      <c r="BG8" s="7" t="n">
        <v>505</v>
      </c>
      <c r="BH8" s="7" t="n">
        <v>643</v>
      </c>
      <c r="BI8" s="7" t="n">
        <v>520</v>
      </c>
      <c r="BJ8" s="7" t="n">
        <v>2</v>
      </c>
      <c r="BK8" s="7" t="n">
        <v>79</v>
      </c>
      <c r="BL8" s="7" t="n">
        <v>520</v>
      </c>
    </row>
    <row r="9" customFormat="false" ht="15.75" hidden="false" customHeight="false" outlineLevel="0" collapsed="false">
      <c r="A9" s="4" t="n">
        <v>10</v>
      </c>
      <c r="B9" s="6" t="s">
        <v>70</v>
      </c>
      <c r="C9" s="7" t="n">
        <v>38</v>
      </c>
      <c r="D9" s="7" t="n">
        <v>11</v>
      </c>
      <c r="E9" s="7" t="n">
        <v>12</v>
      </c>
      <c r="F9" s="7" t="n">
        <v>15</v>
      </c>
      <c r="G9" s="7" t="n">
        <v>46</v>
      </c>
      <c r="H9" s="7" t="n">
        <v>48</v>
      </c>
      <c r="I9" s="7" t="n">
        <v>-2</v>
      </c>
      <c r="J9" s="7" t="n">
        <v>30</v>
      </c>
      <c r="K9" s="7" t="n">
        <v>45</v>
      </c>
      <c r="L9" s="7" t="n">
        <v>579</v>
      </c>
      <c r="M9" s="7" t="n">
        <v>32</v>
      </c>
      <c r="N9" s="8" t="n">
        <v>26.2</v>
      </c>
      <c r="O9" s="8" t="n">
        <v>49.8</v>
      </c>
      <c r="P9" s="7" t="n">
        <v>418</v>
      </c>
      <c r="Q9" s="7" t="n">
        <v>3.42</v>
      </c>
      <c r="R9" s="7" t="n">
        <v>3</v>
      </c>
      <c r="S9" s="7" t="n">
        <v>3</v>
      </c>
      <c r="T9" s="7" t="n">
        <v>91</v>
      </c>
      <c r="U9" s="7" t="n">
        <v>0</v>
      </c>
      <c r="V9" s="7" t="n">
        <v>1</v>
      </c>
      <c r="W9" s="7" t="n">
        <v>3</v>
      </c>
      <c r="X9" s="7" t="n">
        <v>145</v>
      </c>
      <c r="Y9" s="7" t="n">
        <v>99</v>
      </c>
      <c r="Z9" s="7" t="n">
        <v>7</v>
      </c>
      <c r="AA9" s="7" t="n">
        <v>400</v>
      </c>
      <c r="AB9" s="7" t="n">
        <v>118</v>
      </c>
      <c r="AC9" s="8" t="n">
        <v>16.6</v>
      </c>
      <c r="AD9" s="7" t="n">
        <v>13</v>
      </c>
      <c r="AE9" s="7" t="n">
        <v>13180</v>
      </c>
      <c r="AF9" s="7" t="n">
        <v>17797</v>
      </c>
      <c r="AG9" s="7" t="n">
        <v>236870</v>
      </c>
      <c r="AH9" s="7" t="n">
        <v>108</v>
      </c>
      <c r="AI9" s="7" t="n">
        <v>352</v>
      </c>
      <c r="AJ9" s="7" t="n">
        <v>5835</v>
      </c>
      <c r="AK9" s="7" t="n">
        <v>6878</v>
      </c>
      <c r="AL9" s="7" t="n">
        <v>5553</v>
      </c>
      <c r="AM9" s="7" t="n">
        <v>6800</v>
      </c>
      <c r="AN9" s="7" t="n">
        <v>1439</v>
      </c>
      <c r="AO9" s="7" t="n">
        <v>3002</v>
      </c>
      <c r="AP9" s="7" t="n">
        <v>15819</v>
      </c>
      <c r="AQ9" s="7" t="n">
        <v>1870</v>
      </c>
      <c r="AR9" s="7" t="n">
        <v>573</v>
      </c>
      <c r="AS9" s="7" t="n">
        <v>11</v>
      </c>
      <c r="AT9" s="7" t="n">
        <v>103</v>
      </c>
      <c r="AU9" s="7" t="n">
        <v>732</v>
      </c>
      <c r="AV9" s="7" t="n">
        <v>726</v>
      </c>
      <c r="AW9" s="7" t="n">
        <v>185</v>
      </c>
      <c r="AX9" s="7" t="n">
        <v>303</v>
      </c>
      <c r="AY9" s="7" t="n">
        <v>495</v>
      </c>
      <c r="AZ9" s="7" t="n">
        <v>21741</v>
      </c>
      <c r="BA9" s="7" t="n">
        <v>2199</v>
      </c>
      <c r="BB9" s="7" t="n">
        <v>6679</v>
      </c>
      <c r="BC9" s="7" t="n">
        <v>10159</v>
      </c>
      <c r="BD9" s="7" t="n">
        <v>5183</v>
      </c>
      <c r="BE9" s="7" t="n">
        <v>706</v>
      </c>
      <c r="BF9" s="7" t="n">
        <v>21738</v>
      </c>
      <c r="BG9" s="7" t="n">
        <v>766</v>
      </c>
      <c r="BH9" s="7" t="n">
        <v>856</v>
      </c>
      <c r="BI9" s="7" t="n">
        <v>622</v>
      </c>
      <c r="BJ9" s="7" t="n">
        <v>2</v>
      </c>
      <c r="BK9" s="7" t="n">
        <v>108</v>
      </c>
      <c r="BL9" s="7" t="n">
        <v>491</v>
      </c>
    </row>
    <row r="10" customFormat="false" ht="15.75" hidden="false" customHeight="false" outlineLevel="0" collapsed="false">
      <c r="A10" s="4" t="n">
        <v>1</v>
      </c>
      <c r="B10" s="6" t="s">
        <v>71</v>
      </c>
      <c r="C10" s="7" t="n">
        <v>38</v>
      </c>
      <c r="D10" s="7" t="n">
        <v>28</v>
      </c>
      <c r="E10" s="7" t="n">
        <v>7</v>
      </c>
      <c r="F10" s="7" t="n">
        <v>3</v>
      </c>
      <c r="G10" s="7" t="n">
        <v>89</v>
      </c>
      <c r="H10" s="7" t="n">
        <v>35</v>
      </c>
      <c r="I10" s="7" t="n">
        <v>54</v>
      </c>
      <c r="J10" s="7" t="n">
        <v>62</v>
      </c>
      <c r="K10" s="7" t="n">
        <v>91</v>
      </c>
      <c r="L10" s="7" t="n">
        <v>158</v>
      </c>
      <c r="M10" s="7" t="n">
        <v>25</v>
      </c>
      <c r="N10" s="8" t="n">
        <v>27.7</v>
      </c>
      <c r="O10" s="8" t="n">
        <v>52.5</v>
      </c>
      <c r="P10" s="7" t="n">
        <v>418</v>
      </c>
      <c r="Q10" s="7" t="n">
        <v>3.42</v>
      </c>
      <c r="R10" s="7" t="n">
        <v>8</v>
      </c>
      <c r="S10" s="7" t="n">
        <v>9</v>
      </c>
      <c r="T10" s="7" t="n">
        <v>61</v>
      </c>
      <c r="U10" s="7" t="n">
        <v>1</v>
      </c>
      <c r="V10" s="7" t="n">
        <v>2</v>
      </c>
      <c r="W10" s="7" t="n">
        <v>3</v>
      </c>
      <c r="X10" s="7" t="n">
        <v>118</v>
      </c>
      <c r="Y10" s="7" t="n">
        <v>82</v>
      </c>
      <c r="Z10" s="7" t="n">
        <v>14</v>
      </c>
      <c r="AA10" s="7" t="n">
        <v>543</v>
      </c>
      <c r="AB10" s="7" t="n">
        <v>194</v>
      </c>
      <c r="AC10" s="8" t="n">
        <v>16.3</v>
      </c>
      <c r="AD10" s="7" t="n">
        <v>17</v>
      </c>
      <c r="AE10" s="7" t="n">
        <v>18384</v>
      </c>
      <c r="AF10" s="7" t="n">
        <v>21624</v>
      </c>
      <c r="AG10" s="7" t="n">
        <v>321565</v>
      </c>
      <c r="AH10" s="7" t="n">
        <v>65</v>
      </c>
      <c r="AI10" s="7" t="n">
        <v>355</v>
      </c>
      <c r="AJ10" s="7" t="n">
        <v>8126</v>
      </c>
      <c r="AK10" s="7" t="n">
        <v>8970</v>
      </c>
      <c r="AL10" s="7" t="n">
        <v>7965</v>
      </c>
      <c r="AM10" s="7" t="n">
        <v>8842</v>
      </c>
      <c r="AN10" s="7" t="n">
        <v>1776</v>
      </c>
      <c r="AO10" s="7" t="n">
        <v>2636</v>
      </c>
      <c r="AP10" s="7" t="n">
        <v>19951</v>
      </c>
      <c r="AQ10" s="7" t="n">
        <v>1608</v>
      </c>
      <c r="AR10" s="7" t="n">
        <v>450</v>
      </c>
      <c r="AS10" s="7" t="n">
        <v>29</v>
      </c>
      <c r="AT10" s="7" t="n">
        <v>152</v>
      </c>
      <c r="AU10" s="7" t="n">
        <v>702</v>
      </c>
      <c r="AV10" s="7" t="n">
        <v>651</v>
      </c>
      <c r="AW10" s="7" t="n">
        <v>206</v>
      </c>
      <c r="AX10" s="7" t="n">
        <v>260</v>
      </c>
      <c r="AY10" s="7" t="n">
        <v>454</v>
      </c>
      <c r="AZ10" s="7" t="n">
        <v>25206</v>
      </c>
      <c r="BA10" s="7" t="n">
        <v>2421</v>
      </c>
      <c r="BB10" s="7" t="n">
        <v>7644</v>
      </c>
      <c r="BC10" s="7" t="n">
        <v>11534</v>
      </c>
      <c r="BD10" s="7" t="n">
        <v>6236</v>
      </c>
      <c r="BE10" s="7" t="n">
        <v>1012</v>
      </c>
      <c r="BF10" s="7" t="n">
        <v>25197</v>
      </c>
      <c r="BG10" s="7" t="n">
        <v>439</v>
      </c>
      <c r="BH10" s="7" t="n">
        <v>428</v>
      </c>
      <c r="BI10" s="7" t="n">
        <v>472</v>
      </c>
      <c r="BJ10" s="7" t="n">
        <v>1</v>
      </c>
      <c r="BK10" s="7" t="n">
        <v>65</v>
      </c>
      <c r="BL10" s="7" t="n">
        <v>371</v>
      </c>
    </row>
    <row r="11" customFormat="false" ht="15.75" hidden="false" customHeight="false" outlineLevel="0" collapsed="false">
      <c r="A11" s="4" t="n">
        <v>4</v>
      </c>
      <c r="B11" s="6" t="s">
        <v>72</v>
      </c>
      <c r="C11" s="7" t="n">
        <v>38</v>
      </c>
      <c r="D11" s="7" t="n">
        <v>23</v>
      </c>
      <c r="E11" s="7" t="n">
        <v>9</v>
      </c>
      <c r="F11" s="7" t="n">
        <v>6</v>
      </c>
      <c r="G11" s="7" t="n">
        <v>77</v>
      </c>
      <c r="H11" s="7" t="n">
        <v>38</v>
      </c>
      <c r="I11" s="7" t="n">
        <v>39</v>
      </c>
      <c r="J11" s="7" t="n">
        <v>59</v>
      </c>
      <c r="K11" s="7" t="n">
        <v>78</v>
      </c>
      <c r="L11" s="7" t="n">
        <v>105</v>
      </c>
      <c r="M11" s="7" t="n">
        <v>30</v>
      </c>
      <c r="N11" s="8" t="n">
        <v>27.7</v>
      </c>
      <c r="O11" s="8" t="n">
        <v>56.9</v>
      </c>
      <c r="P11" s="7" t="n">
        <v>418</v>
      </c>
      <c r="Q11" s="7" t="n">
        <v>3.42</v>
      </c>
      <c r="R11" s="7" t="n">
        <v>8</v>
      </c>
      <c r="S11" s="7" t="n">
        <v>10</v>
      </c>
      <c r="T11" s="7" t="n">
        <v>80</v>
      </c>
      <c r="U11" s="7" t="n">
        <v>2</v>
      </c>
      <c r="V11" s="7" t="n">
        <v>6</v>
      </c>
      <c r="W11" s="7" t="n">
        <v>3</v>
      </c>
      <c r="X11" s="7" t="n">
        <v>121</v>
      </c>
      <c r="Y11" s="7" t="n">
        <v>82</v>
      </c>
      <c r="Z11" s="7" t="n">
        <v>8</v>
      </c>
      <c r="AA11" s="7" t="n">
        <v>585</v>
      </c>
      <c r="AB11" s="7" t="n">
        <v>206</v>
      </c>
      <c r="AC11" s="8" t="n">
        <v>16.8</v>
      </c>
      <c r="AD11" s="7" t="n">
        <v>23</v>
      </c>
      <c r="AE11" s="7" t="n">
        <v>19839</v>
      </c>
      <c r="AF11" s="7" t="n">
        <v>23031</v>
      </c>
      <c r="AG11" s="7" t="n">
        <v>353121</v>
      </c>
      <c r="AH11" s="7" t="n">
        <v>93</v>
      </c>
      <c r="AI11" s="7" t="n">
        <v>326</v>
      </c>
      <c r="AJ11" s="7" t="n">
        <v>8475</v>
      </c>
      <c r="AK11" s="7" t="n">
        <v>9273</v>
      </c>
      <c r="AL11" s="7" t="n">
        <v>8934</v>
      </c>
      <c r="AM11" s="7" t="n">
        <v>9758</v>
      </c>
      <c r="AN11" s="7" t="n">
        <v>1969</v>
      </c>
      <c r="AO11" s="7" t="n">
        <v>2877</v>
      </c>
      <c r="AP11" s="7" t="n">
        <v>21302</v>
      </c>
      <c r="AQ11" s="7" t="n">
        <v>1636</v>
      </c>
      <c r="AR11" s="7" t="n">
        <v>496</v>
      </c>
      <c r="AS11" s="7" t="n">
        <v>25</v>
      </c>
      <c r="AT11" s="7" t="n">
        <v>158</v>
      </c>
      <c r="AU11" s="7" t="n">
        <v>754</v>
      </c>
      <c r="AV11" s="7" t="n">
        <v>576</v>
      </c>
      <c r="AW11" s="7" t="n">
        <v>221</v>
      </c>
      <c r="AX11" s="7" t="n">
        <v>451</v>
      </c>
      <c r="AY11" s="7" t="n">
        <v>684</v>
      </c>
      <c r="AZ11" s="7" t="n">
        <v>26924</v>
      </c>
      <c r="BA11" s="7" t="n">
        <v>2597</v>
      </c>
      <c r="BB11" s="7" t="n">
        <v>7952</v>
      </c>
      <c r="BC11" s="7" t="n">
        <v>12788</v>
      </c>
      <c r="BD11" s="7" t="n">
        <v>6438</v>
      </c>
      <c r="BE11" s="7" t="n">
        <v>1060</v>
      </c>
      <c r="BF11" s="7" t="n">
        <v>26914</v>
      </c>
      <c r="BG11" s="7" t="n">
        <v>426</v>
      </c>
      <c r="BH11" s="7" t="n">
        <v>378</v>
      </c>
      <c r="BI11" s="7" t="n">
        <v>505</v>
      </c>
      <c r="BJ11" s="7" t="n">
        <v>2</v>
      </c>
      <c r="BK11" s="7" t="n">
        <v>93</v>
      </c>
      <c r="BL11" s="7" t="n">
        <v>458</v>
      </c>
    </row>
    <row r="12" customFormat="false" ht="15.75" hidden="false" customHeight="false" outlineLevel="0" collapsed="false">
      <c r="A12" s="4" t="n">
        <v>6</v>
      </c>
      <c r="B12" s="6" t="s">
        <v>73</v>
      </c>
      <c r="C12" s="7" t="n">
        <v>38</v>
      </c>
      <c r="D12" s="7" t="n">
        <v>21</v>
      </c>
      <c r="E12" s="7" t="n">
        <v>5</v>
      </c>
      <c r="F12" s="7" t="n">
        <v>12</v>
      </c>
      <c r="G12" s="7" t="n">
        <v>61</v>
      </c>
      <c r="H12" s="7" t="n">
        <v>55</v>
      </c>
      <c r="I12" s="7" t="n">
        <v>6</v>
      </c>
      <c r="J12" s="7" t="n">
        <v>40</v>
      </c>
      <c r="K12" s="7" t="n">
        <v>68</v>
      </c>
      <c r="L12" s="7" t="n">
        <v>158</v>
      </c>
      <c r="M12" s="7" t="n">
        <v>30</v>
      </c>
      <c r="N12" s="8" t="n">
        <v>29.4</v>
      </c>
      <c r="O12" s="8" t="n">
        <v>53</v>
      </c>
      <c r="P12" s="7" t="n">
        <v>418</v>
      </c>
      <c r="Q12" s="7" t="n">
        <v>3.42</v>
      </c>
      <c r="R12" s="7" t="n">
        <v>6</v>
      </c>
      <c r="S12" s="7" t="n">
        <v>10</v>
      </c>
      <c r="T12" s="7" t="n">
        <v>107</v>
      </c>
      <c r="U12" s="7" t="n">
        <v>3</v>
      </c>
      <c r="V12" s="7" t="n">
        <v>5</v>
      </c>
      <c r="W12" s="7" t="n">
        <v>2</v>
      </c>
      <c r="X12" s="7" t="n">
        <v>151</v>
      </c>
      <c r="Y12" s="7" t="n">
        <v>98</v>
      </c>
      <c r="Z12" s="7" t="n">
        <v>12</v>
      </c>
      <c r="AA12" s="7" t="n">
        <v>514</v>
      </c>
      <c r="AB12" s="7" t="n">
        <v>175</v>
      </c>
      <c r="AC12" s="8" t="n">
        <v>17.3</v>
      </c>
      <c r="AD12" s="7" t="n">
        <v>14</v>
      </c>
      <c r="AE12" s="7" t="n">
        <v>16972</v>
      </c>
      <c r="AF12" s="7" t="n">
        <v>20795</v>
      </c>
      <c r="AG12" s="7" t="n">
        <v>304863</v>
      </c>
      <c r="AH12" s="7" t="n">
        <v>87</v>
      </c>
      <c r="AI12" s="7" t="n">
        <v>346</v>
      </c>
      <c r="AJ12" s="7" t="n">
        <v>7366</v>
      </c>
      <c r="AK12" s="7" t="n">
        <v>8356</v>
      </c>
      <c r="AL12" s="7" t="n">
        <v>7099</v>
      </c>
      <c r="AM12" s="7" t="n">
        <v>8110</v>
      </c>
      <c r="AN12" s="7" t="n">
        <v>2007</v>
      </c>
      <c r="AO12" s="7" t="n">
        <v>3161</v>
      </c>
      <c r="AP12" s="7" t="n">
        <v>19069</v>
      </c>
      <c r="AQ12" s="7" t="n">
        <v>1639</v>
      </c>
      <c r="AR12" s="7" t="n">
        <v>468</v>
      </c>
      <c r="AS12" s="7" t="n">
        <v>25</v>
      </c>
      <c r="AT12" s="7" t="n">
        <v>151</v>
      </c>
      <c r="AU12" s="7" t="n">
        <v>744</v>
      </c>
      <c r="AV12" s="7" t="n">
        <v>653</v>
      </c>
      <c r="AW12" s="7" t="n">
        <v>189</v>
      </c>
      <c r="AX12" s="7" t="n">
        <v>297</v>
      </c>
      <c r="AY12" s="7" t="n">
        <v>553</v>
      </c>
      <c r="AZ12" s="7" t="n">
        <v>24765</v>
      </c>
      <c r="BA12" s="7" t="n">
        <v>2489</v>
      </c>
      <c r="BB12" s="7" t="n">
        <v>7648</v>
      </c>
      <c r="BC12" s="7" t="n">
        <v>11491</v>
      </c>
      <c r="BD12" s="7" t="n">
        <v>5882</v>
      </c>
      <c r="BE12" s="7" t="n">
        <v>874</v>
      </c>
      <c r="BF12" s="7" t="n">
        <v>24755</v>
      </c>
      <c r="BG12" s="7" t="n">
        <v>539</v>
      </c>
      <c r="BH12" s="7" t="n">
        <v>510</v>
      </c>
      <c r="BI12" s="7" t="n">
        <v>498</v>
      </c>
      <c r="BJ12" s="7" t="n">
        <v>2</v>
      </c>
      <c r="BK12" s="7" t="n">
        <v>87</v>
      </c>
      <c r="BL12" s="7" t="n">
        <v>445</v>
      </c>
    </row>
    <row r="13" customFormat="false" ht="15.75" hidden="false" customHeight="false" outlineLevel="0" collapsed="false">
      <c r="A13" s="4" t="n">
        <v>2</v>
      </c>
      <c r="B13" s="6" t="s">
        <v>74</v>
      </c>
      <c r="C13" s="7" t="n">
        <v>38</v>
      </c>
      <c r="D13" s="7" t="n">
        <v>24</v>
      </c>
      <c r="E13" s="7" t="n">
        <v>7</v>
      </c>
      <c r="F13" s="7" t="n">
        <v>7</v>
      </c>
      <c r="G13" s="7" t="n">
        <v>74</v>
      </c>
      <c r="H13" s="7" t="n">
        <v>41</v>
      </c>
      <c r="I13" s="7" t="n">
        <v>33</v>
      </c>
      <c r="J13" s="7" t="n">
        <v>47</v>
      </c>
      <c r="K13" s="7" t="n">
        <v>79</v>
      </c>
      <c r="L13" s="7" t="n">
        <v>105</v>
      </c>
      <c r="M13" s="7" t="n">
        <v>29</v>
      </c>
      <c r="N13" s="8" t="n">
        <v>24.4</v>
      </c>
      <c r="O13" s="8" t="n">
        <v>51.7</v>
      </c>
      <c r="P13" s="7" t="n">
        <v>418</v>
      </c>
      <c r="Q13" s="7" t="n">
        <v>3.42</v>
      </c>
      <c r="R13" s="7" t="n">
        <v>15</v>
      </c>
      <c r="S13" s="7" t="n">
        <v>20</v>
      </c>
      <c r="T13" s="7" t="n">
        <v>83</v>
      </c>
      <c r="U13" s="7" t="n">
        <v>1</v>
      </c>
      <c r="V13" s="7" t="n">
        <v>4</v>
      </c>
      <c r="W13" s="7" t="n">
        <v>2</v>
      </c>
      <c r="X13" s="7" t="n">
        <v>133</v>
      </c>
      <c r="Y13" s="7" t="n">
        <v>92</v>
      </c>
      <c r="Z13" s="7" t="n">
        <v>14</v>
      </c>
      <c r="AA13" s="7" t="n">
        <v>537</v>
      </c>
      <c r="AB13" s="7" t="n">
        <v>184</v>
      </c>
      <c r="AC13" s="8" t="n">
        <v>18.4</v>
      </c>
      <c r="AD13" s="7" t="n">
        <v>30</v>
      </c>
      <c r="AE13" s="7" t="n">
        <v>15889</v>
      </c>
      <c r="AF13" s="7" t="n">
        <v>19459</v>
      </c>
      <c r="AG13" s="7" t="n">
        <v>275188</v>
      </c>
      <c r="AH13" s="7" t="n">
        <v>92</v>
      </c>
      <c r="AI13" s="7" t="n">
        <v>309</v>
      </c>
      <c r="AJ13" s="7" t="n">
        <v>7279</v>
      </c>
      <c r="AK13" s="7" t="n">
        <v>8168</v>
      </c>
      <c r="AL13" s="7" t="n">
        <v>6493</v>
      </c>
      <c r="AM13" s="7" t="n">
        <v>7406</v>
      </c>
      <c r="AN13" s="7" t="n">
        <v>1617</v>
      </c>
      <c r="AO13" s="7" t="n">
        <v>2709</v>
      </c>
      <c r="AP13" s="7" t="n">
        <v>17686</v>
      </c>
      <c r="AQ13" s="7" t="n">
        <v>1681</v>
      </c>
      <c r="AR13" s="7" t="n">
        <v>491</v>
      </c>
      <c r="AS13" s="7" t="n">
        <v>20</v>
      </c>
      <c r="AT13" s="7" t="n">
        <v>140</v>
      </c>
      <c r="AU13" s="7" t="n">
        <v>688</v>
      </c>
      <c r="AV13" s="7" t="n">
        <v>646</v>
      </c>
      <c r="AW13" s="7" t="n">
        <v>213</v>
      </c>
      <c r="AX13" s="7" t="n">
        <v>415</v>
      </c>
      <c r="AY13" s="7" t="n">
        <v>670</v>
      </c>
      <c r="AZ13" s="7" t="n">
        <v>23625</v>
      </c>
      <c r="BA13" s="7" t="n">
        <v>2344</v>
      </c>
      <c r="BB13" s="7" t="n">
        <v>7283</v>
      </c>
      <c r="BC13" s="7" t="n">
        <v>10787</v>
      </c>
      <c r="BD13" s="7" t="n">
        <v>5838</v>
      </c>
      <c r="BE13" s="7" t="n">
        <v>931</v>
      </c>
      <c r="BF13" s="7" t="n">
        <v>23605</v>
      </c>
      <c r="BG13" s="7" t="n">
        <v>567</v>
      </c>
      <c r="BH13" s="7" t="n">
        <v>539</v>
      </c>
      <c r="BI13" s="7" t="n">
        <v>513</v>
      </c>
      <c r="BJ13" s="7" t="n">
        <v>1</v>
      </c>
      <c r="BK13" s="7" t="n">
        <v>92</v>
      </c>
      <c r="BL13" s="7" t="n">
        <v>382</v>
      </c>
    </row>
    <row r="14" customFormat="false" ht="15.75" hidden="false" customHeight="false" outlineLevel="0" collapsed="false">
      <c r="A14" s="4" t="n">
        <v>5</v>
      </c>
      <c r="B14" s="6" t="s">
        <v>75</v>
      </c>
      <c r="C14" s="7" t="n">
        <v>38</v>
      </c>
      <c r="D14" s="7" t="n">
        <v>24</v>
      </c>
      <c r="E14" s="7" t="n">
        <v>5</v>
      </c>
      <c r="F14" s="7" t="n">
        <v>9</v>
      </c>
      <c r="G14" s="7" t="n">
        <v>86</v>
      </c>
      <c r="H14" s="7" t="n">
        <v>41</v>
      </c>
      <c r="I14" s="7" t="n">
        <v>45</v>
      </c>
      <c r="J14" s="7" t="n">
        <v>56</v>
      </c>
      <c r="K14" s="7" t="n">
        <v>77</v>
      </c>
      <c r="L14" s="7" t="n">
        <v>105</v>
      </c>
      <c r="M14" s="7" t="n">
        <v>25</v>
      </c>
      <c r="N14" s="8" t="n">
        <v>27.1</v>
      </c>
      <c r="O14" s="8" t="n">
        <v>55.1</v>
      </c>
      <c r="P14" s="7" t="n">
        <v>418</v>
      </c>
      <c r="Q14" s="7" t="n">
        <v>3.42</v>
      </c>
      <c r="R14" s="7" t="n">
        <v>7</v>
      </c>
      <c r="S14" s="7" t="n">
        <v>8</v>
      </c>
      <c r="T14" s="7" t="n">
        <v>76</v>
      </c>
      <c r="U14" s="7" t="n">
        <v>2</v>
      </c>
      <c r="V14" s="7" t="n">
        <v>3</v>
      </c>
      <c r="W14" s="7" t="n">
        <v>2</v>
      </c>
      <c r="X14" s="7" t="n">
        <v>123</v>
      </c>
      <c r="Y14" s="7" t="n">
        <v>83</v>
      </c>
      <c r="Z14" s="7" t="n">
        <v>14</v>
      </c>
      <c r="AA14" s="7" t="n">
        <v>637</v>
      </c>
      <c r="AB14" s="7" t="n">
        <v>217</v>
      </c>
      <c r="AC14" s="8" t="n">
        <v>18.1</v>
      </c>
      <c r="AD14" s="7" t="n">
        <v>25</v>
      </c>
      <c r="AE14" s="7" t="n">
        <v>18892</v>
      </c>
      <c r="AF14" s="7" t="n">
        <v>22210</v>
      </c>
      <c r="AG14" s="7" t="n">
        <v>319927</v>
      </c>
      <c r="AH14" s="7" t="n">
        <v>72</v>
      </c>
      <c r="AI14" s="7" t="n">
        <v>345</v>
      </c>
      <c r="AJ14" s="7" t="n">
        <v>9198</v>
      </c>
      <c r="AK14" s="7" t="n">
        <v>10054</v>
      </c>
      <c r="AL14" s="7" t="n">
        <v>7244</v>
      </c>
      <c r="AM14" s="7" t="n">
        <v>8103</v>
      </c>
      <c r="AN14" s="7" t="n">
        <v>1879</v>
      </c>
      <c r="AO14" s="7" t="n">
        <v>2799</v>
      </c>
      <c r="AP14" s="7" t="n">
        <v>20306</v>
      </c>
      <c r="AQ14" s="7" t="n">
        <v>1832</v>
      </c>
      <c r="AR14" s="7" t="n">
        <v>611</v>
      </c>
      <c r="AS14" s="7" t="n">
        <v>27</v>
      </c>
      <c r="AT14" s="7" t="n">
        <v>198</v>
      </c>
      <c r="AU14" s="7" t="n">
        <v>665</v>
      </c>
      <c r="AV14" s="7" t="n">
        <v>699</v>
      </c>
      <c r="AW14" s="7" t="n">
        <v>219</v>
      </c>
      <c r="AX14" s="7" t="n">
        <v>386</v>
      </c>
      <c r="AY14" s="7" t="n">
        <v>628</v>
      </c>
      <c r="AZ14" s="7" t="n">
        <v>25830</v>
      </c>
      <c r="BA14" s="7" t="n">
        <v>2237</v>
      </c>
      <c r="BB14" s="7" t="n">
        <v>7347</v>
      </c>
      <c r="BC14" s="7" t="n">
        <v>12336</v>
      </c>
      <c r="BD14" s="7" t="n">
        <v>6412</v>
      </c>
      <c r="BE14" s="7" t="n">
        <v>975</v>
      </c>
      <c r="BF14" s="7" t="n">
        <v>25822</v>
      </c>
      <c r="BG14" s="7" t="n">
        <v>414</v>
      </c>
      <c r="BH14" s="7" t="n">
        <v>404</v>
      </c>
      <c r="BI14" s="7" t="n">
        <v>386</v>
      </c>
      <c r="BJ14" s="7" t="n">
        <v>1</v>
      </c>
      <c r="BK14" s="7" t="n">
        <v>72</v>
      </c>
      <c r="BL14" s="7" t="n">
        <v>369</v>
      </c>
    </row>
    <row r="15" customFormat="false" ht="15.75" hidden="false" customHeight="false" outlineLevel="0" collapsed="false">
      <c r="A15" s="4" t="n">
        <v>20</v>
      </c>
      <c r="B15" s="6" t="s">
        <v>86</v>
      </c>
      <c r="C15" s="7" t="n">
        <v>38</v>
      </c>
      <c r="D15" s="7" t="n">
        <v>3</v>
      </c>
      <c r="E15" s="7" t="n">
        <v>11</v>
      </c>
      <c r="F15" s="7" t="n">
        <v>24</v>
      </c>
      <c r="G15" s="7" t="n">
        <v>39</v>
      </c>
      <c r="H15" s="7" t="n">
        <v>83</v>
      </c>
      <c r="I15" s="7" t="n">
        <v>-44</v>
      </c>
      <c r="J15" s="7" t="n">
        <v>26</v>
      </c>
      <c r="K15" s="7" t="n">
        <v>20</v>
      </c>
      <c r="L15" s="7" t="n">
        <v>158</v>
      </c>
      <c r="M15" s="7" t="n">
        <v>42</v>
      </c>
      <c r="N15" s="8" t="n">
        <v>28</v>
      </c>
      <c r="O15" s="8" t="n">
        <v>47.8</v>
      </c>
      <c r="P15" s="7" t="n">
        <v>418</v>
      </c>
      <c r="Q15" s="7" t="n">
        <v>3.42</v>
      </c>
      <c r="R15" s="7" t="n">
        <v>5</v>
      </c>
      <c r="S15" s="7" t="n">
        <v>5</v>
      </c>
      <c r="T15" s="7" t="n">
        <v>91</v>
      </c>
      <c r="U15" s="7" t="n">
        <v>0</v>
      </c>
      <c r="V15" s="7" t="n">
        <v>1</v>
      </c>
      <c r="W15" s="7" t="n">
        <v>2</v>
      </c>
      <c r="X15" s="7" t="n">
        <v>191</v>
      </c>
      <c r="Y15" s="7" t="n">
        <v>111</v>
      </c>
      <c r="Z15" s="7" t="n">
        <v>5</v>
      </c>
      <c r="AA15" s="7" t="n">
        <v>392</v>
      </c>
      <c r="AB15" s="7" t="n">
        <v>123</v>
      </c>
      <c r="AC15" s="8" t="n">
        <v>18.1</v>
      </c>
      <c r="AD15" s="7" t="n">
        <v>20</v>
      </c>
      <c r="AE15" s="7" t="n">
        <v>14837</v>
      </c>
      <c r="AF15" s="7" t="n">
        <v>18427</v>
      </c>
      <c r="AG15" s="7" t="n">
        <v>288732</v>
      </c>
      <c r="AH15" s="7" t="n">
        <v>78</v>
      </c>
      <c r="AI15" s="7" t="n">
        <v>327</v>
      </c>
      <c r="AJ15" s="7" t="n">
        <v>5771</v>
      </c>
      <c r="AK15" s="7" t="n">
        <v>6609</v>
      </c>
      <c r="AL15" s="7" t="n">
        <v>6553</v>
      </c>
      <c r="AM15" s="7" t="n">
        <v>7501</v>
      </c>
      <c r="AN15" s="7" t="n">
        <v>2179</v>
      </c>
      <c r="AO15" s="7" t="n">
        <v>3355</v>
      </c>
      <c r="AP15" s="7" t="n">
        <v>16577</v>
      </c>
      <c r="AQ15" s="7" t="n">
        <v>1772</v>
      </c>
      <c r="AR15" s="7" t="n">
        <v>542</v>
      </c>
      <c r="AS15" s="7" t="n">
        <v>15</v>
      </c>
      <c r="AT15" s="7" t="n">
        <v>188</v>
      </c>
      <c r="AU15" s="7" t="n">
        <v>643</v>
      </c>
      <c r="AV15" s="7" t="n">
        <v>654</v>
      </c>
      <c r="AW15" s="7" t="n">
        <v>154</v>
      </c>
      <c r="AX15" s="7" t="n">
        <v>362</v>
      </c>
      <c r="AY15" s="7" t="n">
        <v>589</v>
      </c>
      <c r="AZ15" s="7" t="n">
        <v>22326</v>
      </c>
      <c r="BA15" s="7" t="n">
        <v>2759</v>
      </c>
      <c r="BB15" s="7" t="n">
        <v>8056</v>
      </c>
      <c r="BC15" s="7" t="n">
        <v>10133</v>
      </c>
      <c r="BD15" s="7" t="n">
        <v>4375</v>
      </c>
      <c r="BE15" s="7" t="n">
        <v>639</v>
      </c>
      <c r="BF15" s="7" t="n">
        <v>22321</v>
      </c>
      <c r="BG15" s="7" t="n">
        <v>630</v>
      </c>
      <c r="BH15" s="7" t="n">
        <v>474</v>
      </c>
      <c r="BI15" s="7" t="n">
        <v>525</v>
      </c>
      <c r="BJ15" s="7" t="n">
        <v>3</v>
      </c>
      <c r="BK15" s="7" t="n">
        <v>78</v>
      </c>
      <c r="BL15" s="7" t="n">
        <v>463</v>
      </c>
    </row>
    <row r="16" customFormat="false" ht="15.75" hidden="false" customHeight="false" outlineLevel="0" collapsed="false">
      <c r="A16" s="4" t="n">
        <v>7</v>
      </c>
      <c r="B16" s="6" t="s">
        <v>76</v>
      </c>
      <c r="C16" s="7" t="n">
        <v>38</v>
      </c>
      <c r="D16" s="7" t="n">
        <v>18</v>
      </c>
      <c r="E16" s="7" t="n">
        <v>8</v>
      </c>
      <c r="F16" s="7" t="n">
        <v>12</v>
      </c>
      <c r="G16" s="7" t="n">
        <v>68</v>
      </c>
      <c r="H16" s="7" t="n">
        <v>58</v>
      </c>
      <c r="I16" s="7" t="n">
        <v>10</v>
      </c>
      <c r="J16" s="7" t="n">
        <v>51</v>
      </c>
      <c r="K16" s="7" t="n">
        <v>62</v>
      </c>
      <c r="L16" s="7" t="n">
        <v>105</v>
      </c>
      <c r="M16" s="7" t="n">
        <v>31</v>
      </c>
      <c r="N16" s="8" t="n">
        <v>26.7</v>
      </c>
      <c r="O16" s="8" t="n">
        <v>52.2</v>
      </c>
      <c r="P16" s="7" t="n">
        <v>418</v>
      </c>
      <c r="Q16" s="7" t="n">
        <v>3.42</v>
      </c>
      <c r="R16" s="7" t="n">
        <v>7</v>
      </c>
      <c r="S16" s="7" t="n">
        <v>8</v>
      </c>
      <c r="T16" s="7" t="n">
        <v>91</v>
      </c>
      <c r="U16" s="7" t="n">
        <v>3</v>
      </c>
      <c r="V16" s="7" t="n">
        <v>3</v>
      </c>
      <c r="W16" s="7" t="n">
        <v>3</v>
      </c>
      <c r="X16" s="7" t="n">
        <v>167</v>
      </c>
      <c r="Y16" s="7" t="n">
        <v>114</v>
      </c>
      <c r="Z16" s="7" t="n">
        <v>12</v>
      </c>
      <c r="AA16" s="7" t="n">
        <v>537</v>
      </c>
      <c r="AB16" s="7" t="n">
        <v>191</v>
      </c>
      <c r="AC16" s="8" t="n">
        <v>17.2</v>
      </c>
      <c r="AD16" s="7" t="n">
        <v>15</v>
      </c>
      <c r="AE16" s="7" t="n">
        <v>16987</v>
      </c>
      <c r="AF16" s="7" t="n">
        <v>20539</v>
      </c>
      <c r="AG16" s="7" t="n">
        <v>310430</v>
      </c>
      <c r="AH16" s="7" t="n">
        <v>61</v>
      </c>
      <c r="AI16" s="7" t="n">
        <v>334</v>
      </c>
      <c r="AJ16" s="7" t="n">
        <v>7120</v>
      </c>
      <c r="AK16" s="7" t="n">
        <v>8036</v>
      </c>
      <c r="AL16" s="7" t="n">
        <v>7708</v>
      </c>
      <c r="AM16" s="7" t="n">
        <v>8583</v>
      </c>
      <c r="AN16" s="7" t="n">
        <v>1850</v>
      </c>
      <c r="AO16" s="7" t="n">
        <v>3001</v>
      </c>
      <c r="AP16" s="7" t="n">
        <v>18812</v>
      </c>
      <c r="AQ16" s="7" t="n">
        <v>1666</v>
      </c>
      <c r="AR16" s="7" t="n">
        <v>548</v>
      </c>
      <c r="AS16" s="7" t="n">
        <v>58</v>
      </c>
      <c r="AT16" s="7" t="n">
        <v>137</v>
      </c>
      <c r="AU16" s="7" t="n">
        <v>678</v>
      </c>
      <c r="AV16" s="7" t="n">
        <v>580</v>
      </c>
      <c r="AW16" s="7" t="n">
        <v>219</v>
      </c>
      <c r="AX16" s="7" t="n">
        <v>412</v>
      </c>
      <c r="AY16" s="7" t="n">
        <v>686</v>
      </c>
      <c r="AZ16" s="7" t="n">
        <v>24183</v>
      </c>
      <c r="BA16" s="7" t="n">
        <v>2261</v>
      </c>
      <c r="BB16" s="7" t="n">
        <v>7046</v>
      </c>
      <c r="BC16" s="7" t="n">
        <v>11897</v>
      </c>
      <c r="BD16" s="7" t="n">
        <v>5506</v>
      </c>
      <c r="BE16" s="7" t="n">
        <v>860</v>
      </c>
      <c r="BF16" s="7" t="n">
        <v>24175</v>
      </c>
      <c r="BG16" s="7" t="n">
        <v>452</v>
      </c>
      <c r="BH16" s="7" t="n">
        <v>431</v>
      </c>
      <c r="BI16" s="7" t="n">
        <v>553</v>
      </c>
      <c r="BJ16" s="7" t="n">
        <v>3</v>
      </c>
      <c r="BK16" s="7" t="n">
        <v>61</v>
      </c>
      <c r="BL16" s="7" t="n">
        <v>489</v>
      </c>
    </row>
    <row r="17" customFormat="false" ht="15.75" hidden="false" customHeight="false" outlineLevel="0" collapsed="false">
      <c r="A17" s="4" t="n">
        <v>9</v>
      </c>
      <c r="B17" s="6" t="s">
        <v>78</v>
      </c>
      <c r="C17" s="7" t="n">
        <v>38</v>
      </c>
      <c r="D17" s="7" t="n">
        <v>15</v>
      </c>
      <c r="E17" s="7" t="n">
        <v>7</v>
      </c>
      <c r="F17" s="7" t="n">
        <v>16</v>
      </c>
      <c r="G17" s="7" t="n">
        <v>52</v>
      </c>
      <c r="H17" s="7" t="n">
        <v>54</v>
      </c>
      <c r="I17" s="7" t="n">
        <v>-2</v>
      </c>
      <c r="J17" s="7" t="n">
        <v>37</v>
      </c>
      <c r="K17" s="7" t="n">
        <v>52</v>
      </c>
      <c r="L17" s="7" t="n">
        <v>105</v>
      </c>
      <c r="M17" s="7" t="n">
        <v>27</v>
      </c>
      <c r="N17" s="8" t="n">
        <v>27.9</v>
      </c>
      <c r="O17" s="8" t="n">
        <v>45.2</v>
      </c>
      <c r="P17" s="7" t="n">
        <v>418</v>
      </c>
      <c r="Q17" s="7" t="n">
        <v>3.42</v>
      </c>
      <c r="R17" s="7" t="n">
        <v>5</v>
      </c>
      <c r="S17" s="7" t="n">
        <v>6</v>
      </c>
      <c r="T17" s="7" t="n">
        <v>83</v>
      </c>
      <c r="U17" s="7" t="n">
        <v>1</v>
      </c>
      <c r="V17" s="7" t="n">
        <v>3</v>
      </c>
      <c r="W17" s="7" t="n">
        <v>2</v>
      </c>
      <c r="X17" s="7" t="n">
        <v>174</v>
      </c>
      <c r="Y17" s="7" t="n">
        <v>119</v>
      </c>
      <c r="Z17" s="7" t="n">
        <v>7</v>
      </c>
      <c r="AA17" s="7" t="n">
        <v>422</v>
      </c>
      <c r="AB17" s="7" t="n">
        <v>134</v>
      </c>
      <c r="AC17" s="8" t="n">
        <v>17.5</v>
      </c>
      <c r="AD17" s="7" t="n">
        <v>15</v>
      </c>
      <c r="AE17" s="7" t="n">
        <v>13423</v>
      </c>
      <c r="AF17" s="7" t="n">
        <v>17643</v>
      </c>
      <c r="AG17" s="7" t="n">
        <v>241858</v>
      </c>
      <c r="AH17" s="7" t="n">
        <v>62</v>
      </c>
      <c r="AI17" s="7" t="n">
        <v>338</v>
      </c>
      <c r="AJ17" s="7" t="n">
        <v>6023</v>
      </c>
      <c r="AK17" s="7" t="n">
        <v>7007</v>
      </c>
      <c r="AL17" s="7" t="n">
        <v>5353</v>
      </c>
      <c r="AM17" s="7" t="n">
        <v>6512</v>
      </c>
      <c r="AN17" s="7" t="n">
        <v>1630</v>
      </c>
      <c r="AO17" s="7" t="n">
        <v>3045</v>
      </c>
      <c r="AP17" s="7" t="n">
        <v>15658</v>
      </c>
      <c r="AQ17" s="7" t="n">
        <v>1923</v>
      </c>
      <c r="AR17" s="7" t="n">
        <v>609</v>
      </c>
      <c r="AS17" s="7" t="n">
        <v>7</v>
      </c>
      <c r="AT17" s="7" t="n">
        <v>187</v>
      </c>
      <c r="AU17" s="7" t="n">
        <v>787</v>
      </c>
      <c r="AV17" s="7" t="n">
        <v>758</v>
      </c>
      <c r="AW17" s="7" t="n">
        <v>199</v>
      </c>
      <c r="AX17" s="7" t="n">
        <v>292</v>
      </c>
      <c r="AY17" s="7" t="n">
        <v>484</v>
      </c>
      <c r="AZ17" s="7" t="n">
        <v>21594</v>
      </c>
      <c r="BA17" s="7" t="n">
        <v>2524</v>
      </c>
      <c r="BB17" s="7" t="n">
        <v>7306</v>
      </c>
      <c r="BC17" s="7" t="n">
        <v>9467</v>
      </c>
      <c r="BD17" s="7" t="n">
        <v>5064</v>
      </c>
      <c r="BE17" s="7" t="n">
        <v>692</v>
      </c>
      <c r="BF17" s="7" t="n">
        <v>21588</v>
      </c>
      <c r="BG17" s="7" t="n">
        <v>628</v>
      </c>
      <c r="BH17" s="7" t="n">
        <v>597</v>
      </c>
      <c r="BI17" s="7" t="n">
        <v>509</v>
      </c>
      <c r="BJ17" s="7" t="n">
        <v>1</v>
      </c>
      <c r="BK17" s="7" t="n">
        <v>62</v>
      </c>
      <c r="BL17" s="7" t="n">
        <v>453</v>
      </c>
    </row>
    <row r="18" customFormat="false" ht="15.75" hidden="false" customHeight="false" outlineLevel="0" collapsed="false">
      <c r="A18" s="4" t="n">
        <v>8</v>
      </c>
      <c r="B18" s="6" t="s">
        <v>79</v>
      </c>
      <c r="C18" s="7" t="n">
        <v>38</v>
      </c>
      <c r="D18" s="7" t="n">
        <v>17</v>
      </c>
      <c r="E18" s="7" t="n">
        <v>11</v>
      </c>
      <c r="F18" s="7" t="n">
        <v>10</v>
      </c>
      <c r="G18" s="7" t="n">
        <v>64</v>
      </c>
      <c r="H18" s="7" t="n">
        <v>56</v>
      </c>
      <c r="I18" s="7" t="n">
        <v>8</v>
      </c>
      <c r="J18" s="7" t="n">
        <v>36</v>
      </c>
      <c r="K18" s="7" t="n">
        <v>62</v>
      </c>
      <c r="L18" s="7" t="n">
        <v>134</v>
      </c>
      <c r="M18" s="7" t="n">
        <v>28</v>
      </c>
      <c r="N18" s="8" t="n">
        <v>26.5</v>
      </c>
      <c r="O18" s="8" t="n">
        <v>60.3</v>
      </c>
      <c r="P18" s="7" t="n">
        <v>418</v>
      </c>
      <c r="Q18" s="7" t="n">
        <v>3.42</v>
      </c>
      <c r="R18" s="7" t="n">
        <v>13</v>
      </c>
      <c r="S18" s="7" t="n">
        <v>14</v>
      </c>
      <c r="T18" s="7" t="n">
        <v>79</v>
      </c>
      <c r="U18" s="7" t="n">
        <v>2</v>
      </c>
      <c r="V18" s="7" t="n">
        <v>4</v>
      </c>
      <c r="W18" s="7" t="n">
        <v>2</v>
      </c>
      <c r="X18" s="7" t="n">
        <v>186</v>
      </c>
      <c r="Y18" s="7" t="n">
        <v>130</v>
      </c>
      <c r="Z18" s="7" t="n">
        <v>8</v>
      </c>
      <c r="AA18" s="7" t="n">
        <v>516</v>
      </c>
      <c r="AB18" s="7" t="n">
        <v>164</v>
      </c>
      <c r="AC18" s="8" t="n">
        <v>18.7</v>
      </c>
      <c r="AD18" s="7" t="n">
        <v>25</v>
      </c>
      <c r="AE18" s="7" t="n">
        <v>20368</v>
      </c>
      <c r="AF18" s="7" t="n">
        <v>23660</v>
      </c>
      <c r="AG18" s="7" t="n">
        <v>329660</v>
      </c>
      <c r="AH18" s="7" t="n">
        <v>57</v>
      </c>
      <c r="AI18" s="7" t="n">
        <v>320</v>
      </c>
      <c r="AJ18" s="7" t="n">
        <v>10297</v>
      </c>
      <c r="AK18" s="7" t="n">
        <v>11141</v>
      </c>
      <c r="AL18" s="7" t="n">
        <v>7918</v>
      </c>
      <c r="AM18" s="7" t="n">
        <v>8787</v>
      </c>
      <c r="AN18" s="7" t="n">
        <v>1539</v>
      </c>
      <c r="AO18" s="7" t="n">
        <v>2467</v>
      </c>
      <c r="AP18" s="7" t="n">
        <v>21905</v>
      </c>
      <c r="AQ18" s="7" t="n">
        <v>1698</v>
      </c>
      <c r="AR18" s="7" t="n">
        <v>549</v>
      </c>
      <c r="AS18" s="7" t="n">
        <v>22</v>
      </c>
      <c r="AT18" s="7" t="n">
        <v>110</v>
      </c>
      <c r="AU18" s="7" t="n">
        <v>588</v>
      </c>
      <c r="AV18" s="7" t="n">
        <v>574</v>
      </c>
      <c r="AW18" s="7" t="n">
        <v>208</v>
      </c>
      <c r="AX18" s="7" t="n">
        <v>428</v>
      </c>
      <c r="AY18" s="7" t="n">
        <v>718</v>
      </c>
      <c r="AZ18" s="7" t="n">
        <v>27521</v>
      </c>
      <c r="BA18" s="7" t="n">
        <v>2618</v>
      </c>
      <c r="BB18" s="7" t="n">
        <v>8124</v>
      </c>
      <c r="BC18" s="7" t="n">
        <v>13229</v>
      </c>
      <c r="BD18" s="7" t="n">
        <v>6397</v>
      </c>
      <c r="BE18" s="7" t="n">
        <v>833</v>
      </c>
      <c r="BF18" s="7" t="n">
        <v>27507</v>
      </c>
      <c r="BG18" s="7" t="n">
        <v>408</v>
      </c>
      <c r="BH18" s="7" t="n">
        <v>450</v>
      </c>
      <c r="BI18" s="7" t="n">
        <v>494</v>
      </c>
      <c r="BJ18" s="7" t="n">
        <v>1</v>
      </c>
      <c r="BK18" s="7" t="n">
        <v>57</v>
      </c>
      <c r="BL18" s="7" t="n">
        <v>426</v>
      </c>
    </row>
    <row r="19" customFormat="false" ht="15.75" hidden="false" customHeight="false" outlineLevel="0" collapsed="false">
      <c r="A19" s="4" t="n">
        <v>15</v>
      </c>
      <c r="B19" s="6" t="s">
        <v>80</v>
      </c>
      <c r="C19" s="7" t="n">
        <v>38</v>
      </c>
      <c r="D19" s="7" t="n">
        <v>9</v>
      </c>
      <c r="E19" s="7" t="n">
        <v>12</v>
      </c>
      <c r="F19" s="7" t="n">
        <v>17</v>
      </c>
      <c r="G19" s="7" t="n">
        <v>52</v>
      </c>
      <c r="H19" s="7" t="n">
        <v>72</v>
      </c>
      <c r="I19" s="7" t="n">
        <v>-20</v>
      </c>
      <c r="J19" s="7" t="n">
        <v>37</v>
      </c>
      <c r="K19" s="7" t="n">
        <v>39</v>
      </c>
      <c r="L19" s="7" t="n">
        <v>105</v>
      </c>
      <c r="M19" s="7" t="n">
        <v>35</v>
      </c>
      <c r="N19" s="8" t="n">
        <v>25.2</v>
      </c>
      <c r="O19" s="8" t="n">
        <v>51.9</v>
      </c>
      <c r="P19" s="7" t="n">
        <v>418</v>
      </c>
      <c r="Q19" s="7" t="n">
        <v>3.42</v>
      </c>
      <c r="R19" s="7" t="n">
        <v>4</v>
      </c>
      <c r="S19" s="7" t="n">
        <v>5</v>
      </c>
      <c r="T19" s="7" t="n">
        <v>100</v>
      </c>
      <c r="U19" s="7" t="n">
        <v>4</v>
      </c>
      <c r="V19" s="7" t="n">
        <v>5</v>
      </c>
      <c r="W19" s="7" t="n">
        <v>3</v>
      </c>
      <c r="X19" s="7" t="n">
        <v>178</v>
      </c>
      <c r="Y19" s="7" t="n">
        <v>105</v>
      </c>
      <c r="Z19" s="7" t="n">
        <v>5</v>
      </c>
      <c r="AA19" s="7" t="n">
        <v>382</v>
      </c>
      <c r="AB19" s="7" t="n">
        <v>130</v>
      </c>
      <c r="AC19" s="8" t="n">
        <v>16.8</v>
      </c>
      <c r="AD19" s="7" t="n">
        <v>10</v>
      </c>
      <c r="AE19" s="7" t="n">
        <v>15563</v>
      </c>
      <c r="AF19" s="7" t="n">
        <v>19566</v>
      </c>
      <c r="AG19" s="7" t="n">
        <v>303340</v>
      </c>
      <c r="AH19" s="7" t="n">
        <v>82</v>
      </c>
      <c r="AI19" s="7" t="n">
        <v>338</v>
      </c>
      <c r="AJ19" s="7" t="n">
        <v>6095</v>
      </c>
      <c r="AK19" s="7" t="n">
        <v>6927</v>
      </c>
      <c r="AL19" s="7" t="n">
        <v>6763</v>
      </c>
      <c r="AM19" s="7" t="n">
        <v>7842</v>
      </c>
      <c r="AN19" s="7" t="n">
        <v>2379</v>
      </c>
      <c r="AO19" s="7" t="n">
        <v>3847</v>
      </c>
      <c r="AP19" s="7" t="n">
        <v>17599</v>
      </c>
      <c r="AQ19" s="7" t="n">
        <v>1885</v>
      </c>
      <c r="AR19" s="7" t="n">
        <v>677</v>
      </c>
      <c r="AS19" s="7" t="n">
        <v>16</v>
      </c>
      <c r="AT19" s="7" t="n">
        <v>201</v>
      </c>
      <c r="AU19" s="7" t="n">
        <v>602</v>
      </c>
      <c r="AV19" s="7" t="n">
        <v>744</v>
      </c>
      <c r="AW19" s="7" t="n">
        <v>150</v>
      </c>
      <c r="AX19" s="7" t="n">
        <v>322</v>
      </c>
      <c r="AY19" s="7" t="n">
        <v>528</v>
      </c>
      <c r="AZ19" s="7" t="n">
        <v>23126</v>
      </c>
      <c r="BA19" s="7" t="n">
        <v>2446</v>
      </c>
      <c r="BB19" s="7" t="n">
        <v>7748</v>
      </c>
      <c r="BC19" s="7" t="n">
        <v>10463</v>
      </c>
      <c r="BD19" s="7" t="n">
        <v>5189</v>
      </c>
      <c r="BE19" s="7" t="n">
        <v>742</v>
      </c>
      <c r="BF19" s="7" t="n">
        <v>23121</v>
      </c>
      <c r="BG19" s="7" t="n">
        <v>537</v>
      </c>
      <c r="BH19" s="7" t="n">
        <v>568</v>
      </c>
      <c r="BI19" s="7" t="n">
        <v>588</v>
      </c>
      <c r="BJ19" s="7" t="n">
        <v>0</v>
      </c>
      <c r="BK19" s="7" t="n">
        <v>82</v>
      </c>
      <c r="BL19" s="7" t="n">
        <v>394</v>
      </c>
    </row>
    <row r="20" customFormat="false" ht="15.75" hidden="false" customHeight="false" outlineLevel="0" collapsed="false">
      <c r="A20" s="4" t="n">
        <v>17</v>
      </c>
      <c r="B20" s="6" t="s">
        <v>81</v>
      </c>
      <c r="C20" s="7" t="n">
        <v>38</v>
      </c>
      <c r="D20" s="7" t="n">
        <v>7</v>
      </c>
      <c r="E20" s="7" t="n">
        <v>16</v>
      </c>
      <c r="F20" s="7" t="n">
        <v>15</v>
      </c>
      <c r="G20" s="7" t="n">
        <v>50</v>
      </c>
      <c r="H20" s="7" t="n">
        <v>69</v>
      </c>
      <c r="I20" s="7" t="n">
        <v>-19</v>
      </c>
      <c r="J20" s="7" t="n">
        <v>28</v>
      </c>
      <c r="K20" s="7" t="n">
        <v>37</v>
      </c>
      <c r="L20" s="7" t="n">
        <v>105</v>
      </c>
      <c r="M20" s="7" t="n">
        <v>29</v>
      </c>
      <c r="N20" s="8" t="n">
        <v>26.9</v>
      </c>
      <c r="O20" s="8" t="n">
        <v>47.3</v>
      </c>
      <c r="P20" s="7" t="n">
        <v>418</v>
      </c>
      <c r="Q20" s="7" t="n">
        <v>3.42</v>
      </c>
      <c r="R20" s="7" t="n">
        <v>5</v>
      </c>
      <c r="S20" s="7" t="n">
        <v>6</v>
      </c>
      <c r="T20" s="7" t="n">
        <v>78</v>
      </c>
      <c r="U20" s="7" t="n">
        <v>3</v>
      </c>
      <c r="V20" s="7" t="n">
        <v>4</v>
      </c>
      <c r="W20" s="7" t="n">
        <v>3</v>
      </c>
      <c r="X20" s="7" t="n">
        <v>157</v>
      </c>
      <c r="Y20" s="7" t="n">
        <v>88</v>
      </c>
      <c r="Z20" s="7" t="n">
        <v>8</v>
      </c>
      <c r="AA20" s="7" t="n">
        <v>457</v>
      </c>
      <c r="AB20" s="7" t="n">
        <v>144</v>
      </c>
      <c r="AC20" s="8" t="n">
        <v>17.5</v>
      </c>
      <c r="AD20" s="7" t="n">
        <v>40</v>
      </c>
      <c r="AE20" s="7" t="n">
        <v>13369</v>
      </c>
      <c r="AF20" s="7" t="n">
        <v>17163</v>
      </c>
      <c r="AG20" s="7" t="n">
        <v>240588</v>
      </c>
      <c r="AH20" s="7" t="n">
        <v>59</v>
      </c>
      <c r="AI20" s="7" t="n">
        <v>314</v>
      </c>
      <c r="AJ20" s="7" t="n">
        <v>6122</v>
      </c>
      <c r="AK20" s="7" t="n">
        <v>6894</v>
      </c>
      <c r="AL20" s="7" t="n">
        <v>5209</v>
      </c>
      <c r="AM20" s="7" t="n">
        <v>6234</v>
      </c>
      <c r="AN20" s="7" t="n">
        <v>1675</v>
      </c>
      <c r="AO20" s="7" t="n">
        <v>3057</v>
      </c>
      <c r="AP20" s="7" t="n">
        <v>15195</v>
      </c>
      <c r="AQ20" s="7" t="n">
        <v>1909</v>
      </c>
      <c r="AR20" s="7" t="n">
        <v>659</v>
      </c>
      <c r="AS20" s="7" t="n">
        <v>23</v>
      </c>
      <c r="AT20" s="7" t="n">
        <v>210</v>
      </c>
      <c r="AU20" s="7" t="n">
        <v>740</v>
      </c>
      <c r="AV20" s="7" t="n">
        <v>663</v>
      </c>
      <c r="AW20" s="7" t="n">
        <v>171</v>
      </c>
      <c r="AX20" s="7" t="n">
        <v>388</v>
      </c>
      <c r="AY20" s="7" t="n">
        <v>635</v>
      </c>
      <c r="AZ20" s="7" t="n">
        <v>21121</v>
      </c>
      <c r="BA20" s="7" t="n">
        <v>2331</v>
      </c>
      <c r="BB20" s="7" t="n">
        <v>7161</v>
      </c>
      <c r="BC20" s="7" t="n">
        <v>9723</v>
      </c>
      <c r="BD20" s="7" t="n">
        <v>4505</v>
      </c>
      <c r="BE20" s="7" t="n">
        <v>656</v>
      </c>
      <c r="BF20" s="7" t="n">
        <v>21116</v>
      </c>
      <c r="BG20" s="7" t="n">
        <v>595</v>
      </c>
      <c r="BH20" s="7" t="n">
        <v>622</v>
      </c>
      <c r="BI20" s="7" t="n">
        <v>577</v>
      </c>
      <c r="BJ20" s="7" t="n">
        <v>0</v>
      </c>
      <c r="BK20" s="7" t="n">
        <v>59</v>
      </c>
      <c r="BL20" s="7" t="n">
        <v>444</v>
      </c>
    </row>
    <row r="21" customFormat="false" ht="15.75" hidden="false" customHeight="false" outlineLevel="0" collapsed="false">
      <c r="A21" s="4" t="n">
        <v>14</v>
      </c>
      <c r="B21" s="6" t="s">
        <v>82</v>
      </c>
      <c r="C21" s="7" t="n">
        <v>38</v>
      </c>
      <c r="D21" s="7" t="n">
        <v>10</v>
      </c>
      <c r="E21" s="7" t="n">
        <v>10</v>
      </c>
      <c r="F21" s="7" t="n">
        <v>18</v>
      </c>
      <c r="G21" s="7" t="n">
        <v>42</v>
      </c>
      <c r="H21" s="7" t="n">
        <v>58</v>
      </c>
      <c r="I21" s="7" t="n">
        <v>-16</v>
      </c>
      <c r="J21" s="7" t="n">
        <v>30</v>
      </c>
      <c r="K21" s="7" t="n">
        <v>40</v>
      </c>
      <c r="L21" s="7" t="n">
        <v>158</v>
      </c>
      <c r="M21" s="7" t="n">
        <v>33</v>
      </c>
      <c r="N21" s="8" t="n">
        <v>27.2</v>
      </c>
      <c r="O21" s="8" t="n">
        <v>46.3</v>
      </c>
      <c r="P21" s="7" t="n">
        <v>418</v>
      </c>
      <c r="Q21" s="7" t="n">
        <v>3.42</v>
      </c>
      <c r="R21" s="7" t="n">
        <v>4</v>
      </c>
      <c r="S21" s="7" t="n">
        <v>4</v>
      </c>
      <c r="T21" s="7" t="n">
        <v>65</v>
      </c>
      <c r="U21" s="7" t="n">
        <v>1</v>
      </c>
      <c r="V21" s="7" t="n">
        <v>2</v>
      </c>
      <c r="W21" s="7" t="n">
        <v>4</v>
      </c>
      <c r="X21" s="7" t="n">
        <v>159</v>
      </c>
      <c r="Y21" s="7" t="n">
        <v>101</v>
      </c>
      <c r="Z21" s="7" t="n">
        <v>8</v>
      </c>
      <c r="AA21" s="7" t="n">
        <v>410</v>
      </c>
      <c r="AB21" s="7" t="n">
        <v>125</v>
      </c>
      <c r="AC21" s="8" t="n">
        <v>18.1</v>
      </c>
      <c r="AD21" s="7" t="n">
        <v>13</v>
      </c>
      <c r="AE21" s="7" t="n">
        <v>13917</v>
      </c>
      <c r="AF21" s="7" t="n">
        <v>17414</v>
      </c>
      <c r="AG21" s="7" t="n">
        <v>242519</v>
      </c>
      <c r="AH21" s="7" t="n">
        <v>82</v>
      </c>
      <c r="AI21" s="7" t="n">
        <v>307</v>
      </c>
      <c r="AJ21" s="7" t="n">
        <v>6417</v>
      </c>
      <c r="AK21" s="7" t="n">
        <v>7237</v>
      </c>
      <c r="AL21" s="7" t="n">
        <v>5667</v>
      </c>
      <c r="AM21" s="7" t="n">
        <v>6618</v>
      </c>
      <c r="AN21" s="7" t="n">
        <v>1389</v>
      </c>
      <c r="AO21" s="7" t="n">
        <v>2492</v>
      </c>
      <c r="AP21" s="7" t="n">
        <v>15576</v>
      </c>
      <c r="AQ21" s="7" t="n">
        <v>1756</v>
      </c>
      <c r="AR21" s="7" t="n">
        <v>574</v>
      </c>
      <c r="AS21" s="7" t="n">
        <v>21</v>
      </c>
      <c r="AT21" s="7" t="n">
        <v>101</v>
      </c>
      <c r="AU21" s="7" t="n">
        <v>703</v>
      </c>
      <c r="AV21" s="7" t="n">
        <v>651</v>
      </c>
      <c r="AW21" s="7" t="n">
        <v>163</v>
      </c>
      <c r="AX21" s="7" t="n">
        <v>376</v>
      </c>
      <c r="AY21" s="7" t="n">
        <v>611</v>
      </c>
      <c r="AZ21" s="7" t="n">
        <v>21273</v>
      </c>
      <c r="BA21" s="7" t="n">
        <v>2300</v>
      </c>
      <c r="BB21" s="7" t="n">
        <v>6910</v>
      </c>
      <c r="BC21" s="7" t="n">
        <v>9548</v>
      </c>
      <c r="BD21" s="7" t="n">
        <v>5036</v>
      </c>
      <c r="BE21" s="7" t="n">
        <v>731</v>
      </c>
      <c r="BF21" s="7" t="n">
        <v>21269</v>
      </c>
      <c r="BG21" s="7" t="n">
        <v>491</v>
      </c>
      <c r="BH21" s="7" t="n">
        <v>442</v>
      </c>
      <c r="BI21" s="7" t="n">
        <v>511</v>
      </c>
      <c r="BJ21" s="7" t="n">
        <v>0</v>
      </c>
      <c r="BK21" s="7" t="n">
        <v>82</v>
      </c>
      <c r="BL21" s="7" t="n">
        <v>440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D1" colorId="64" zoomScale="100" zoomScaleNormal="100" zoomScalePageLayoutView="100" workbookViewId="0">
      <selection pane="topLeft" activeCell="AE1" activeCellId="0" sqref="AE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5" t="s">
        <v>36</v>
      </c>
      <c r="AL1" s="4" t="s">
        <v>37</v>
      </c>
      <c r="AM1" s="5" t="s">
        <v>38</v>
      </c>
      <c r="AN1" s="4" t="s">
        <v>39</v>
      </c>
      <c r="AO1" s="5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5" t="s">
        <v>48</v>
      </c>
      <c r="AX1" s="4" t="s">
        <v>49</v>
      </c>
      <c r="AY1" s="5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5" t="s">
        <v>57</v>
      </c>
      <c r="BG1" s="4" t="s">
        <v>58</v>
      </c>
      <c r="BH1" s="5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customFormat="false" ht="15.75" hidden="false" customHeight="false" outlineLevel="0" collapsed="false">
      <c r="A2" s="4" t="n">
        <v>3</v>
      </c>
      <c r="B2" s="6" t="s">
        <v>64</v>
      </c>
      <c r="C2" s="7" t="n">
        <v>38</v>
      </c>
      <c r="D2" s="7" t="n">
        <v>23</v>
      </c>
      <c r="E2" s="7" t="n">
        <v>9</v>
      </c>
      <c r="F2" s="7" t="n">
        <v>6</v>
      </c>
      <c r="G2" s="7" t="n">
        <v>98</v>
      </c>
      <c r="H2" s="7" t="n">
        <v>48</v>
      </c>
      <c r="I2" s="7" t="n">
        <v>50</v>
      </c>
      <c r="J2" s="7" t="n">
        <v>68</v>
      </c>
      <c r="K2" s="7" t="n">
        <v>78</v>
      </c>
      <c r="L2" s="7" t="n">
        <v>11.167</v>
      </c>
      <c r="M2" s="7" t="n">
        <v>30</v>
      </c>
      <c r="N2" s="8" t="n">
        <v>27.2</v>
      </c>
      <c r="O2" s="8" t="n">
        <v>57.2</v>
      </c>
      <c r="P2" s="7" t="n">
        <v>418</v>
      </c>
      <c r="Q2" s="7" t="n">
        <v>3.42</v>
      </c>
      <c r="R2" s="7" t="n">
        <v>7</v>
      </c>
      <c r="S2" s="7" t="n">
        <v>10</v>
      </c>
      <c r="T2" s="7" t="n">
        <v>80</v>
      </c>
      <c r="U2" s="7" t="n">
        <v>1</v>
      </c>
      <c r="V2" s="7" t="n">
        <v>2</v>
      </c>
      <c r="W2" s="7" t="n">
        <v>3</v>
      </c>
      <c r="X2" s="7" t="n">
        <v>139</v>
      </c>
      <c r="Y2" s="7" t="n">
        <v>94</v>
      </c>
      <c r="Z2" s="7" t="n">
        <v>10</v>
      </c>
      <c r="AA2" s="7" t="n">
        <v>700</v>
      </c>
      <c r="AB2" s="7" t="n">
        <v>256</v>
      </c>
      <c r="AC2" s="8" t="n">
        <v>17.3</v>
      </c>
      <c r="AD2" s="7" t="n">
        <v>31</v>
      </c>
      <c r="AE2" s="7" t="n">
        <v>17945</v>
      </c>
      <c r="AF2" s="7" t="n">
        <v>21860</v>
      </c>
      <c r="AG2" s="7" t="n">
        <v>301978</v>
      </c>
      <c r="AH2" s="7" t="n">
        <v>50</v>
      </c>
      <c r="AI2" s="7" t="n">
        <v>354</v>
      </c>
      <c r="AJ2" s="7" t="n">
        <v>8671</v>
      </c>
      <c r="AK2" s="7" t="n">
        <v>9684</v>
      </c>
      <c r="AL2" s="7" t="n">
        <v>6817</v>
      </c>
      <c r="AM2" s="7" t="n">
        <v>7927</v>
      </c>
      <c r="AN2" s="7" t="n">
        <v>1732</v>
      </c>
      <c r="AO2" s="7" t="n">
        <v>2818</v>
      </c>
      <c r="AP2" s="7" t="n">
        <v>19949</v>
      </c>
      <c r="AQ2" s="7" t="n">
        <v>1861</v>
      </c>
      <c r="AR2" s="7" t="n">
        <v>577</v>
      </c>
      <c r="AS2" s="7" t="n">
        <v>40</v>
      </c>
      <c r="AT2" s="7" t="n">
        <v>163</v>
      </c>
      <c r="AU2" s="7" t="n">
        <v>767</v>
      </c>
      <c r="AV2" s="7" t="n">
        <v>715</v>
      </c>
      <c r="AW2" s="7" t="n">
        <v>248</v>
      </c>
      <c r="AX2" s="7" t="n">
        <v>347</v>
      </c>
      <c r="AY2" s="7" t="n">
        <v>616</v>
      </c>
      <c r="AZ2" s="7" t="n">
        <v>25937</v>
      </c>
      <c r="BA2" s="7" t="n">
        <v>1886</v>
      </c>
      <c r="BB2" s="7" t="n">
        <v>6559</v>
      </c>
      <c r="BC2" s="7" t="n">
        <v>12142</v>
      </c>
      <c r="BD2" s="7" t="n">
        <v>7471</v>
      </c>
      <c r="BE2" s="7" t="n">
        <v>1107</v>
      </c>
      <c r="BF2" s="7" t="n">
        <v>25927</v>
      </c>
      <c r="BG2" s="7" t="n">
        <v>624</v>
      </c>
      <c r="BH2" s="7" t="n">
        <v>500</v>
      </c>
      <c r="BI2" s="7" t="n">
        <v>534</v>
      </c>
      <c r="BJ2" s="7" t="n">
        <v>3</v>
      </c>
      <c r="BK2" s="7" t="n">
        <v>50</v>
      </c>
      <c r="BL2" s="7" t="n">
        <v>418</v>
      </c>
    </row>
    <row r="3" customFormat="false" ht="15.75" hidden="false" customHeight="false" outlineLevel="0" collapsed="false">
      <c r="A3" s="4" t="n">
        <v>12</v>
      </c>
      <c r="B3" s="6" t="s">
        <v>65</v>
      </c>
      <c r="C3" s="7" t="n">
        <v>38</v>
      </c>
      <c r="D3" s="7" t="n">
        <v>12</v>
      </c>
      <c r="E3" s="7" t="n">
        <v>11</v>
      </c>
      <c r="F3" s="7" t="n">
        <v>15</v>
      </c>
      <c r="G3" s="7" t="n">
        <v>52</v>
      </c>
      <c r="H3" s="7" t="n">
        <v>65</v>
      </c>
      <c r="I3" s="7" t="n">
        <v>-13</v>
      </c>
      <c r="J3" s="7" t="n">
        <v>31</v>
      </c>
      <c r="K3" s="7" t="n">
        <v>47</v>
      </c>
      <c r="L3" s="7" t="n">
        <v>15.774</v>
      </c>
      <c r="M3" s="7" t="n">
        <v>31</v>
      </c>
      <c r="N3" s="8" t="n">
        <v>27.2</v>
      </c>
      <c r="O3" s="8" t="n">
        <v>52.6</v>
      </c>
      <c r="P3" s="7" t="n">
        <v>418</v>
      </c>
      <c r="Q3" s="7" t="n">
        <v>3.42</v>
      </c>
      <c r="R3" s="7" t="n">
        <v>5</v>
      </c>
      <c r="S3" s="7" t="n">
        <v>6</v>
      </c>
      <c r="T3" s="7" t="n">
        <v>109</v>
      </c>
      <c r="U3" s="7" t="n">
        <v>3</v>
      </c>
      <c r="V3" s="7" t="n">
        <v>7</v>
      </c>
      <c r="W3" s="7" t="n">
        <v>2</v>
      </c>
      <c r="X3" s="7" t="n">
        <v>189</v>
      </c>
      <c r="Y3" s="7" t="n">
        <v>124</v>
      </c>
      <c r="Z3" s="7" t="n">
        <v>2</v>
      </c>
      <c r="AA3" s="7" t="n">
        <v>549</v>
      </c>
      <c r="AB3" s="7" t="n">
        <v>160</v>
      </c>
      <c r="AC3" s="8" t="n">
        <v>18.8</v>
      </c>
      <c r="AD3" s="7" t="n">
        <v>29</v>
      </c>
      <c r="AE3" s="7" t="n">
        <v>14608</v>
      </c>
      <c r="AF3" s="7" t="n">
        <v>18465</v>
      </c>
      <c r="AG3" s="7" t="n">
        <v>251345</v>
      </c>
      <c r="AH3" s="7" t="n">
        <v>85</v>
      </c>
      <c r="AI3" s="7" t="n">
        <v>329</v>
      </c>
      <c r="AJ3" s="7" t="n">
        <v>6955</v>
      </c>
      <c r="AK3" s="7" t="n">
        <v>7885</v>
      </c>
      <c r="AL3" s="7" t="n">
        <v>5859</v>
      </c>
      <c r="AM3" s="7" t="n">
        <v>6960</v>
      </c>
      <c r="AN3" s="7" t="n">
        <v>1377</v>
      </c>
      <c r="AO3" s="7" t="n">
        <v>2513</v>
      </c>
      <c r="AP3" s="7" t="n">
        <v>16401</v>
      </c>
      <c r="AQ3" s="7" t="n">
        <v>1979</v>
      </c>
      <c r="AR3" s="7" t="n">
        <v>618</v>
      </c>
      <c r="AS3" s="7" t="n">
        <v>28</v>
      </c>
      <c r="AT3" s="7" t="n">
        <v>134</v>
      </c>
      <c r="AU3" s="7" t="n">
        <v>733</v>
      </c>
      <c r="AV3" s="7" t="n">
        <v>736</v>
      </c>
      <c r="AW3" s="7" t="n">
        <v>228</v>
      </c>
      <c r="AX3" s="7" t="n">
        <v>349</v>
      </c>
      <c r="AY3" s="7" t="n">
        <v>628</v>
      </c>
      <c r="AZ3" s="7" t="n">
        <v>22632</v>
      </c>
      <c r="BA3" s="7" t="n">
        <v>2327</v>
      </c>
      <c r="BB3" s="7" t="n">
        <v>6601</v>
      </c>
      <c r="BC3" s="7" t="n">
        <v>10499</v>
      </c>
      <c r="BD3" s="7" t="n">
        <v>5747</v>
      </c>
      <c r="BE3" s="7" t="n">
        <v>793</v>
      </c>
      <c r="BF3" s="7" t="n">
        <v>22626</v>
      </c>
      <c r="BG3" s="7" t="n">
        <v>644</v>
      </c>
      <c r="BH3" s="7" t="n">
        <v>666</v>
      </c>
      <c r="BI3" s="7" t="n">
        <v>595</v>
      </c>
      <c r="BJ3" s="7" t="n">
        <v>1</v>
      </c>
      <c r="BK3" s="7" t="n">
        <v>85</v>
      </c>
      <c r="BL3" s="7" t="n">
        <v>412</v>
      </c>
    </row>
    <row r="4" customFormat="false" ht="15.75" hidden="false" customHeight="false" outlineLevel="0" collapsed="false">
      <c r="A4" s="4" t="n">
        <v>19</v>
      </c>
      <c r="B4" s="6" t="s">
        <v>87</v>
      </c>
      <c r="C4" s="7" t="n">
        <v>38</v>
      </c>
      <c r="D4" s="7" t="n">
        <v>6</v>
      </c>
      <c r="E4" s="7" t="n">
        <v>7</v>
      </c>
      <c r="F4" s="7" t="n">
        <v>25</v>
      </c>
      <c r="G4" s="7" t="n">
        <v>35</v>
      </c>
      <c r="H4" s="7" t="n">
        <v>79</v>
      </c>
      <c r="I4" s="7" t="n">
        <v>-44</v>
      </c>
      <c r="J4" s="7" t="n">
        <v>22</v>
      </c>
      <c r="K4" s="7" t="n">
        <v>25</v>
      </c>
      <c r="L4" s="7" t="n">
        <v>10.05</v>
      </c>
      <c r="M4" s="7" t="n">
        <v>32</v>
      </c>
      <c r="N4" s="8" t="n">
        <v>25.6</v>
      </c>
      <c r="O4" s="8" t="n">
        <v>40.6</v>
      </c>
      <c r="P4" s="7" t="n">
        <v>418</v>
      </c>
      <c r="Q4" s="7" t="n">
        <v>3.42</v>
      </c>
      <c r="R4" s="7" t="n">
        <v>4</v>
      </c>
      <c r="S4" s="7" t="n">
        <v>4</v>
      </c>
      <c r="T4" s="7" t="n">
        <v>95</v>
      </c>
      <c r="U4" s="7" t="n">
        <v>3</v>
      </c>
      <c r="V4" s="7" t="n">
        <v>6</v>
      </c>
      <c r="W4" s="7" t="n">
        <v>3</v>
      </c>
      <c r="X4" s="7" t="n">
        <v>236</v>
      </c>
      <c r="Y4" s="7" t="n">
        <v>159</v>
      </c>
      <c r="Z4" s="7" t="n">
        <v>6</v>
      </c>
      <c r="AA4" s="7" t="n">
        <v>414</v>
      </c>
      <c r="AB4" s="7" t="n">
        <v>138</v>
      </c>
      <c r="AC4" s="8" t="n">
        <v>17.9</v>
      </c>
      <c r="AD4" s="7" t="n">
        <v>32</v>
      </c>
      <c r="AE4" s="7" t="n">
        <v>10833</v>
      </c>
      <c r="AF4" s="7" t="n">
        <v>14648</v>
      </c>
      <c r="AG4" s="7" t="n">
        <v>195788</v>
      </c>
      <c r="AH4" s="7" t="n">
        <v>68</v>
      </c>
      <c r="AI4" s="7" t="n">
        <v>327</v>
      </c>
      <c r="AJ4" s="7" t="n">
        <v>4731</v>
      </c>
      <c r="AK4" s="7" t="n">
        <v>5583</v>
      </c>
      <c r="AL4" s="7" t="n">
        <v>4291</v>
      </c>
      <c r="AM4" s="7" t="n">
        <v>5316</v>
      </c>
      <c r="AN4" s="7" t="n">
        <v>1347</v>
      </c>
      <c r="AO4" s="7" t="n">
        <v>2595</v>
      </c>
      <c r="AP4" s="7" t="n">
        <v>12511</v>
      </c>
      <c r="AQ4" s="7" t="n">
        <v>2069</v>
      </c>
      <c r="AR4" s="7" t="n">
        <v>644</v>
      </c>
      <c r="AS4" s="7" t="n">
        <v>22</v>
      </c>
      <c r="AT4" s="7" t="n">
        <v>160</v>
      </c>
      <c r="AU4" s="7" t="n">
        <v>641</v>
      </c>
      <c r="AV4" s="7" t="n">
        <v>784</v>
      </c>
      <c r="AW4" s="7" t="n">
        <v>160</v>
      </c>
      <c r="AX4" s="7" t="n">
        <v>275</v>
      </c>
      <c r="AY4" s="7" t="n">
        <v>450</v>
      </c>
      <c r="AZ4" s="7" t="n">
        <v>18672</v>
      </c>
      <c r="BA4" s="7" t="n">
        <v>2540</v>
      </c>
      <c r="BB4" s="7" t="n">
        <v>6854</v>
      </c>
      <c r="BC4" s="7" t="n">
        <v>7785</v>
      </c>
      <c r="BD4" s="7" t="n">
        <v>4250</v>
      </c>
      <c r="BE4" s="7" t="n">
        <v>652</v>
      </c>
      <c r="BF4" s="7" t="n">
        <v>18668</v>
      </c>
      <c r="BG4" s="7" t="n">
        <v>498</v>
      </c>
      <c r="BH4" s="7" t="n">
        <v>602</v>
      </c>
      <c r="BI4" s="7" t="n">
        <v>504</v>
      </c>
      <c r="BJ4" s="7" t="n">
        <v>3</v>
      </c>
      <c r="BK4" s="7" t="n">
        <v>68</v>
      </c>
      <c r="BL4" s="7" t="n">
        <v>361</v>
      </c>
    </row>
    <row r="5" customFormat="false" ht="15.75" hidden="false" customHeight="false" outlineLevel="0" collapsed="false">
      <c r="A5" s="4" t="n">
        <v>14</v>
      </c>
      <c r="B5" s="6" t="s">
        <v>66</v>
      </c>
      <c r="C5" s="7" t="n">
        <v>38</v>
      </c>
      <c r="D5" s="7" t="n">
        <v>11</v>
      </c>
      <c r="E5" s="7" t="n">
        <v>12</v>
      </c>
      <c r="F5" s="7" t="n">
        <v>15</v>
      </c>
      <c r="G5" s="7" t="n">
        <v>52</v>
      </c>
      <c r="H5" s="7" t="n">
        <v>56</v>
      </c>
      <c r="I5" s="7" t="n">
        <v>-4</v>
      </c>
      <c r="J5" s="7" t="n">
        <v>34</v>
      </c>
      <c r="K5" s="7" t="n">
        <v>45</v>
      </c>
      <c r="L5" s="7" t="n">
        <v>10.728</v>
      </c>
      <c r="M5" s="7" t="n">
        <v>33</v>
      </c>
      <c r="N5" s="8" t="n">
        <v>27.4</v>
      </c>
      <c r="O5" s="8" t="n">
        <v>45.7</v>
      </c>
      <c r="P5" s="7" t="n">
        <v>418</v>
      </c>
      <c r="Q5" s="7" t="n">
        <v>3.42</v>
      </c>
      <c r="R5" s="7" t="n">
        <v>4</v>
      </c>
      <c r="S5" s="7" t="n">
        <v>6</v>
      </c>
      <c r="T5" s="7" t="n">
        <v>108</v>
      </c>
      <c r="U5" s="7" t="n">
        <v>3</v>
      </c>
      <c r="V5" s="7" t="n">
        <v>6</v>
      </c>
      <c r="W5" s="7" t="n">
        <v>3</v>
      </c>
      <c r="X5" s="7" t="n">
        <v>195</v>
      </c>
      <c r="Y5" s="7" t="n">
        <v>141</v>
      </c>
      <c r="Z5" s="7" t="n">
        <v>7</v>
      </c>
      <c r="AA5" s="7" t="n">
        <v>438</v>
      </c>
      <c r="AB5" s="7" t="n">
        <v>136</v>
      </c>
      <c r="AC5" s="8" t="n">
        <v>19.5</v>
      </c>
      <c r="AD5" s="7" t="n">
        <v>16</v>
      </c>
      <c r="AE5" s="7" t="n">
        <v>13131</v>
      </c>
      <c r="AF5" s="7" t="n">
        <v>16868</v>
      </c>
      <c r="AG5" s="7" t="n">
        <v>245291</v>
      </c>
      <c r="AH5" s="7" t="n">
        <v>56</v>
      </c>
      <c r="AI5" s="7" t="n">
        <v>289</v>
      </c>
      <c r="AJ5" s="7" t="n">
        <v>5524</v>
      </c>
      <c r="AK5" s="7" t="n">
        <v>6270</v>
      </c>
      <c r="AL5" s="7" t="n">
        <v>5722</v>
      </c>
      <c r="AM5" s="7" t="n">
        <v>6816</v>
      </c>
      <c r="AN5" s="7" t="n">
        <v>1629</v>
      </c>
      <c r="AO5" s="7" t="n">
        <v>2972</v>
      </c>
      <c r="AP5" s="7" t="n">
        <v>14891</v>
      </c>
      <c r="AQ5" s="7" t="n">
        <v>1921</v>
      </c>
      <c r="AR5" s="7" t="n">
        <v>562</v>
      </c>
      <c r="AS5" s="7" t="n">
        <v>24</v>
      </c>
      <c r="AT5" s="7" t="n">
        <v>167</v>
      </c>
      <c r="AU5" s="7" t="n">
        <v>762</v>
      </c>
      <c r="AV5" s="7" t="n">
        <v>749</v>
      </c>
      <c r="AW5" s="7" t="n">
        <v>154</v>
      </c>
      <c r="AX5" s="7" t="n">
        <v>324</v>
      </c>
      <c r="AY5" s="7" t="n">
        <v>538</v>
      </c>
      <c r="AZ5" s="7" t="n">
        <v>20943</v>
      </c>
      <c r="BA5" s="7" t="n">
        <v>2591</v>
      </c>
      <c r="BB5" s="7" t="n">
        <v>7168</v>
      </c>
      <c r="BC5" s="7" t="n">
        <v>9226</v>
      </c>
      <c r="BD5" s="7" t="n">
        <v>4777</v>
      </c>
      <c r="BE5" s="7" t="n">
        <v>579</v>
      </c>
      <c r="BF5" s="7" t="n">
        <v>20938</v>
      </c>
      <c r="BG5" s="7" t="n">
        <v>516</v>
      </c>
      <c r="BH5" s="7" t="n">
        <v>691</v>
      </c>
      <c r="BI5" s="7" t="n">
        <v>534</v>
      </c>
      <c r="BJ5" s="7" t="n">
        <v>3</v>
      </c>
      <c r="BK5" s="7" t="n">
        <v>56</v>
      </c>
      <c r="BL5" s="7" t="n">
        <v>337</v>
      </c>
    </row>
    <row r="6" customFormat="false" ht="15.75" hidden="false" customHeight="false" outlineLevel="0" collapsed="false">
      <c r="A6" s="4" t="n">
        <v>10</v>
      </c>
      <c r="B6" s="6" t="s">
        <v>68</v>
      </c>
      <c r="C6" s="7" t="n">
        <v>38</v>
      </c>
      <c r="D6" s="7" t="n">
        <v>12</v>
      </c>
      <c r="E6" s="7" t="n">
        <v>13</v>
      </c>
      <c r="F6" s="7" t="n">
        <v>13</v>
      </c>
      <c r="G6" s="7" t="n">
        <v>51</v>
      </c>
      <c r="H6" s="7" t="n">
        <v>48</v>
      </c>
      <c r="I6" s="7" t="n">
        <v>3</v>
      </c>
      <c r="J6" s="7" t="n">
        <v>30</v>
      </c>
      <c r="K6" s="7" t="n">
        <v>49</v>
      </c>
      <c r="L6" s="7" t="n">
        <v>22.486</v>
      </c>
      <c r="M6" s="7" t="n">
        <v>33</v>
      </c>
      <c r="N6" s="8" t="n">
        <v>25.1</v>
      </c>
      <c r="O6" s="8" t="n">
        <v>47.4</v>
      </c>
      <c r="P6" s="7" t="n">
        <v>418</v>
      </c>
      <c r="Q6" s="7" t="n">
        <v>3.42</v>
      </c>
      <c r="R6" s="7" t="n">
        <v>9</v>
      </c>
      <c r="S6" s="7" t="n">
        <v>11</v>
      </c>
      <c r="T6" s="7" t="n">
        <v>105</v>
      </c>
      <c r="U6" s="7" t="n">
        <v>3</v>
      </c>
      <c r="V6" s="7" t="n">
        <v>5</v>
      </c>
      <c r="W6" s="7" t="n">
        <v>3</v>
      </c>
      <c r="X6" s="7" t="n">
        <v>162</v>
      </c>
      <c r="Y6" s="7" t="n">
        <v>112</v>
      </c>
      <c r="Z6" s="7" t="n">
        <v>11</v>
      </c>
      <c r="AA6" s="7" t="n">
        <v>538</v>
      </c>
      <c r="AB6" s="7" t="n">
        <v>170</v>
      </c>
      <c r="AC6" s="8" t="n">
        <v>18.2</v>
      </c>
      <c r="AD6" s="7" t="n">
        <v>23</v>
      </c>
      <c r="AE6" s="7" t="n">
        <v>13589</v>
      </c>
      <c r="AF6" s="7" t="n">
        <v>17172</v>
      </c>
      <c r="AG6" s="7" t="n">
        <v>245422</v>
      </c>
      <c r="AH6" s="7" t="n">
        <v>50</v>
      </c>
      <c r="AI6" s="7" t="n">
        <v>313</v>
      </c>
      <c r="AJ6" s="7" t="n">
        <v>5835</v>
      </c>
      <c r="AK6" s="7" t="n">
        <v>6615</v>
      </c>
      <c r="AL6" s="7" t="n">
        <v>5843</v>
      </c>
      <c r="AM6" s="7" t="n">
        <v>6843</v>
      </c>
      <c r="AN6" s="7" t="n">
        <v>1535</v>
      </c>
      <c r="AO6" s="7" t="n">
        <v>2737</v>
      </c>
      <c r="AP6" s="7" t="n">
        <v>15265</v>
      </c>
      <c r="AQ6" s="7" t="n">
        <v>1857</v>
      </c>
      <c r="AR6" s="7" t="n">
        <v>576</v>
      </c>
      <c r="AS6" s="7" t="n">
        <v>41</v>
      </c>
      <c r="AT6" s="7" t="n">
        <v>173</v>
      </c>
      <c r="AU6" s="7" t="n">
        <v>726</v>
      </c>
      <c r="AV6" s="7" t="n">
        <v>705</v>
      </c>
      <c r="AW6" s="7" t="n">
        <v>209</v>
      </c>
      <c r="AX6" s="7" t="n">
        <v>428</v>
      </c>
      <c r="AY6" s="7" t="n">
        <v>670</v>
      </c>
      <c r="AZ6" s="7" t="n">
        <v>21259</v>
      </c>
      <c r="BA6" s="7" t="n">
        <v>2217</v>
      </c>
      <c r="BB6" s="7" t="n">
        <v>6737</v>
      </c>
      <c r="BC6" s="7" t="n">
        <v>9356</v>
      </c>
      <c r="BD6" s="7" t="n">
        <v>5429</v>
      </c>
      <c r="BE6" s="7" t="n">
        <v>842</v>
      </c>
      <c r="BF6" s="7" t="n">
        <v>21248</v>
      </c>
      <c r="BG6" s="7" t="n">
        <v>458</v>
      </c>
      <c r="BH6" s="7" t="n">
        <v>491</v>
      </c>
      <c r="BI6" s="7" t="n">
        <v>546</v>
      </c>
      <c r="BJ6" s="7" t="n">
        <v>0</v>
      </c>
      <c r="BK6" s="7" t="n">
        <v>50</v>
      </c>
      <c r="BL6" s="7" t="n">
        <v>347</v>
      </c>
    </row>
    <row r="7" customFormat="false" ht="15.75" hidden="false" customHeight="false" outlineLevel="0" collapsed="false">
      <c r="A7" s="4" t="n">
        <v>17</v>
      </c>
      <c r="B7" s="6" t="s">
        <v>69</v>
      </c>
      <c r="C7" s="7" t="n">
        <v>38</v>
      </c>
      <c r="D7" s="7" t="n">
        <v>10</v>
      </c>
      <c r="E7" s="7" t="n">
        <v>9</v>
      </c>
      <c r="F7" s="7" t="n">
        <v>19</v>
      </c>
      <c r="G7" s="7" t="n">
        <v>47</v>
      </c>
      <c r="H7" s="7" t="n">
        <v>73</v>
      </c>
      <c r="I7" s="7" t="n">
        <v>-26</v>
      </c>
      <c r="J7" s="7" t="n">
        <v>28</v>
      </c>
      <c r="K7" s="7" t="n">
        <v>39</v>
      </c>
      <c r="L7" s="7" t="n">
        <v>14.016</v>
      </c>
      <c r="M7" s="7" t="n">
        <v>34</v>
      </c>
      <c r="N7" s="8" t="n">
        <v>26.8</v>
      </c>
      <c r="O7" s="8" t="n">
        <v>49.5</v>
      </c>
      <c r="P7" s="7" t="n">
        <v>418</v>
      </c>
      <c r="Q7" s="7" t="n">
        <v>3.42</v>
      </c>
      <c r="R7" s="7" t="n">
        <v>11</v>
      </c>
      <c r="S7" s="7" t="n">
        <v>16</v>
      </c>
      <c r="T7" s="7" t="n">
        <v>107</v>
      </c>
      <c r="U7" s="7" t="n">
        <v>5</v>
      </c>
      <c r="V7" s="7" t="n">
        <v>10</v>
      </c>
      <c r="W7" s="7" t="n">
        <v>2</v>
      </c>
      <c r="X7" s="7" t="n">
        <v>201</v>
      </c>
      <c r="Y7" s="7" t="n">
        <v>130</v>
      </c>
      <c r="Z7" s="7" t="n">
        <v>7</v>
      </c>
      <c r="AA7" s="7" t="n">
        <v>420</v>
      </c>
      <c r="AB7" s="7" t="n">
        <v>140</v>
      </c>
      <c r="AC7" s="8" t="n">
        <v>19.2</v>
      </c>
      <c r="AD7" s="7" t="n">
        <v>24</v>
      </c>
      <c r="AE7" s="7" t="n">
        <v>14305</v>
      </c>
      <c r="AF7" s="7" t="n">
        <v>18157</v>
      </c>
      <c r="AG7" s="7" t="n">
        <v>249032</v>
      </c>
      <c r="AH7" s="7" t="n">
        <v>57</v>
      </c>
      <c r="AI7" s="7" t="n">
        <v>329</v>
      </c>
      <c r="AJ7" s="7" t="n">
        <v>6586</v>
      </c>
      <c r="AK7" s="7" t="n">
        <v>7416</v>
      </c>
      <c r="AL7" s="7" t="n">
        <v>5724</v>
      </c>
      <c r="AM7" s="7" t="n">
        <v>6778</v>
      </c>
      <c r="AN7" s="7" t="n">
        <v>1490</v>
      </c>
      <c r="AO7" s="7" t="n">
        <v>2775</v>
      </c>
      <c r="AP7" s="7" t="n">
        <v>16145</v>
      </c>
      <c r="AQ7" s="7" t="n">
        <v>1955</v>
      </c>
      <c r="AR7" s="7" t="n">
        <v>555</v>
      </c>
      <c r="AS7" s="7" t="n">
        <v>13</v>
      </c>
      <c r="AT7" s="7" t="n">
        <v>142</v>
      </c>
      <c r="AU7" s="7" t="n">
        <v>723</v>
      </c>
      <c r="AV7" s="7" t="n">
        <v>782</v>
      </c>
      <c r="AW7" s="7" t="n">
        <v>166</v>
      </c>
      <c r="AX7" s="7" t="n">
        <v>335</v>
      </c>
      <c r="AY7" s="7" t="n">
        <v>565</v>
      </c>
      <c r="AZ7" s="7" t="n">
        <v>22054</v>
      </c>
      <c r="BA7" s="7" t="n">
        <v>2714</v>
      </c>
      <c r="BB7" s="7" t="n">
        <v>7633</v>
      </c>
      <c r="BC7" s="7" t="n">
        <v>9810</v>
      </c>
      <c r="BD7" s="7" t="n">
        <v>4848</v>
      </c>
      <c r="BE7" s="7" t="n">
        <v>640</v>
      </c>
      <c r="BF7" s="7" t="n">
        <v>22039</v>
      </c>
      <c r="BG7" s="7" t="n">
        <v>600</v>
      </c>
      <c r="BH7" s="7" t="n">
        <v>583</v>
      </c>
      <c r="BI7" s="7" t="n">
        <v>571</v>
      </c>
      <c r="BJ7" s="7" t="n">
        <v>2</v>
      </c>
      <c r="BK7" s="7" t="n">
        <v>57</v>
      </c>
      <c r="BL7" s="7" t="n">
        <v>385</v>
      </c>
    </row>
    <row r="8" customFormat="false" ht="15.75" hidden="false" customHeight="false" outlineLevel="0" collapsed="false">
      <c r="A8" s="4" t="n">
        <v>9</v>
      </c>
      <c r="B8" s="6" t="s">
        <v>70</v>
      </c>
      <c r="C8" s="7" t="n">
        <v>38</v>
      </c>
      <c r="D8" s="7" t="n">
        <v>12</v>
      </c>
      <c r="E8" s="7" t="n">
        <v>13</v>
      </c>
      <c r="F8" s="7" t="n">
        <v>13</v>
      </c>
      <c r="G8" s="7" t="n">
        <v>47</v>
      </c>
      <c r="H8" s="7" t="n">
        <v>51</v>
      </c>
      <c r="I8" s="7" t="n">
        <v>-4</v>
      </c>
      <c r="J8" s="7" t="n">
        <v>27</v>
      </c>
      <c r="K8" s="7" t="n">
        <v>49</v>
      </c>
      <c r="L8" s="7" t="n">
        <v>11.248</v>
      </c>
      <c r="M8" s="7" t="n">
        <v>30</v>
      </c>
      <c r="N8" s="8" t="n">
        <v>26.1</v>
      </c>
      <c r="O8" s="8" t="n">
        <v>49.8</v>
      </c>
      <c r="P8" s="7" t="n">
        <v>418</v>
      </c>
      <c r="Q8" s="7" t="n">
        <v>3.42</v>
      </c>
      <c r="R8" s="7" t="n">
        <v>8</v>
      </c>
      <c r="S8" s="7" t="n">
        <v>9</v>
      </c>
      <c r="T8" s="7" t="n">
        <v>87</v>
      </c>
      <c r="U8" s="7" t="n">
        <v>2</v>
      </c>
      <c r="V8" s="7" t="n">
        <v>7</v>
      </c>
      <c r="W8" s="7" t="n">
        <v>2</v>
      </c>
      <c r="X8" s="7" t="n">
        <v>174</v>
      </c>
      <c r="Y8" s="7" t="n">
        <v>124</v>
      </c>
      <c r="Z8" s="7" t="n">
        <v>10</v>
      </c>
      <c r="AA8" s="7" t="n">
        <v>435</v>
      </c>
      <c r="AB8" s="7" t="n">
        <v>146</v>
      </c>
      <c r="AC8" s="8" t="n">
        <v>17.4</v>
      </c>
      <c r="AD8" s="7" t="n">
        <v>12</v>
      </c>
      <c r="AE8" s="7" t="n">
        <v>13348</v>
      </c>
      <c r="AF8" s="7" t="n">
        <v>17641</v>
      </c>
      <c r="AG8" s="7" t="n">
        <v>234676</v>
      </c>
      <c r="AH8" s="7" t="n">
        <v>91</v>
      </c>
      <c r="AI8" s="7" t="n">
        <v>310</v>
      </c>
      <c r="AJ8" s="7" t="n">
        <v>5993</v>
      </c>
      <c r="AK8" s="7" t="n">
        <v>6965</v>
      </c>
      <c r="AL8" s="7" t="n">
        <v>5423</v>
      </c>
      <c r="AM8" s="7" t="n">
        <v>6571</v>
      </c>
      <c r="AN8" s="7" t="n">
        <v>1411</v>
      </c>
      <c r="AO8" s="7" t="n">
        <v>2861</v>
      </c>
      <c r="AP8" s="7" t="n">
        <v>15621</v>
      </c>
      <c r="AQ8" s="7" t="n">
        <v>1929</v>
      </c>
      <c r="AR8" s="7" t="n">
        <v>555</v>
      </c>
      <c r="AS8" s="7" t="n">
        <v>29</v>
      </c>
      <c r="AT8" s="7" t="n">
        <v>94</v>
      </c>
      <c r="AU8" s="7" t="n">
        <v>750</v>
      </c>
      <c r="AV8" s="7" t="n">
        <v>734</v>
      </c>
      <c r="AW8" s="7" t="n">
        <v>207</v>
      </c>
      <c r="AX8" s="7" t="n">
        <v>328</v>
      </c>
      <c r="AY8" s="7" t="n">
        <v>546</v>
      </c>
      <c r="AZ8" s="7" t="n">
        <v>21572</v>
      </c>
      <c r="BA8" s="7" t="n">
        <v>2379</v>
      </c>
      <c r="BB8" s="7" t="n">
        <v>6438</v>
      </c>
      <c r="BC8" s="7" t="n">
        <v>10308</v>
      </c>
      <c r="BD8" s="7" t="n">
        <v>5055</v>
      </c>
      <c r="BE8" s="7" t="n">
        <v>740</v>
      </c>
      <c r="BF8" s="7" t="n">
        <v>21563</v>
      </c>
      <c r="BG8" s="7" t="n">
        <v>718</v>
      </c>
      <c r="BH8" s="7" t="n">
        <v>783</v>
      </c>
      <c r="BI8" s="7" t="n">
        <v>555</v>
      </c>
      <c r="BJ8" s="7" t="n">
        <v>1</v>
      </c>
      <c r="BK8" s="7" t="n">
        <v>91</v>
      </c>
      <c r="BL8" s="7" t="n">
        <v>398</v>
      </c>
    </row>
    <row r="9" customFormat="false" ht="15.75" hidden="false" customHeight="false" outlineLevel="0" collapsed="false">
      <c r="A9" s="4" t="n">
        <v>2</v>
      </c>
      <c r="B9" s="6" t="s">
        <v>71</v>
      </c>
      <c r="C9" s="7" t="n">
        <v>38</v>
      </c>
      <c r="D9" s="7" t="n">
        <v>24</v>
      </c>
      <c r="E9" s="7" t="n">
        <v>10</v>
      </c>
      <c r="F9" s="7" t="n">
        <v>4</v>
      </c>
      <c r="G9" s="7" t="n">
        <v>81</v>
      </c>
      <c r="H9" s="7" t="n">
        <v>36</v>
      </c>
      <c r="I9" s="7" t="n">
        <v>45</v>
      </c>
      <c r="J9" s="7" t="n">
        <v>57</v>
      </c>
      <c r="K9" s="7" t="n">
        <v>82</v>
      </c>
      <c r="L9" s="7" t="n">
        <v>41.558</v>
      </c>
      <c r="M9" s="7" t="n">
        <v>29</v>
      </c>
      <c r="N9" s="8" t="n">
        <v>27.7</v>
      </c>
      <c r="O9" s="8" t="n">
        <v>54.2</v>
      </c>
      <c r="P9" s="7" t="n">
        <v>418</v>
      </c>
      <c r="Q9" s="7" t="n">
        <v>3.42</v>
      </c>
      <c r="R9" s="7" t="n">
        <v>10</v>
      </c>
      <c r="S9" s="7" t="n">
        <v>11</v>
      </c>
      <c r="T9" s="7" t="n">
        <v>104</v>
      </c>
      <c r="U9" s="7" t="n">
        <v>3</v>
      </c>
      <c r="V9" s="7" t="n">
        <v>6</v>
      </c>
      <c r="W9" s="7" t="n">
        <v>2</v>
      </c>
      <c r="X9" s="7" t="n">
        <v>118</v>
      </c>
      <c r="Y9" s="7" t="n">
        <v>82</v>
      </c>
      <c r="Z9" s="7" t="n">
        <v>14</v>
      </c>
      <c r="AA9" s="7" t="n">
        <v>607</v>
      </c>
      <c r="AB9" s="7" t="n">
        <v>216</v>
      </c>
      <c r="AC9" s="8" t="n">
        <v>17.6</v>
      </c>
      <c r="AD9" s="7" t="n">
        <v>22</v>
      </c>
      <c r="AE9" s="7" t="n">
        <v>17232</v>
      </c>
      <c r="AF9" s="7" t="n">
        <v>20842</v>
      </c>
      <c r="AG9" s="7" t="n">
        <v>312663</v>
      </c>
      <c r="AH9" s="7" t="n">
        <v>96</v>
      </c>
      <c r="AI9" s="7" t="n">
        <v>348</v>
      </c>
      <c r="AJ9" s="7" t="n">
        <v>7232</v>
      </c>
      <c r="AK9" s="7" t="n">
        <v>8059</v>
      </c>
      <c r="AL9" s="7" t="n">
        <v>7508</v>
      </c>
      <c r="AM9" s="7" t="n">
        <v>8587</v>
      </c>
      <c r="AN9" s="7" t="n">
        <v>1989</v>
      </c>
      <c r="AO9" s="7" t="n">
        <v>2948</v>
      </c>
      <c r="AP9" s="7" t="n">
        <v>18974</v>
      </c>
      <c r="AQ9" s="7" t="n">
        <v>1772</v>
      </c>
      <c r="AR9" s="7" t="n">
        <v>469</v>
      </c>
      <c r="AS9" s="7" t="n">
        <v>20</v>
      </c>
      <c r="AT9" s="7" t="n">
        <v>243</v>
      </c>
      <c r="AU9" s="7" t="n">
        <v>790</v>
      </c>
      <c r="AV9" s="7" t="n">
        <v>704</v>
      </c>
      <c r="AW9" s="7" t="n">
        <v>235</v>
      </c>
      <c r="AX9" s="7" t="n">
        <v>311</v>
      </c>
      <c r="AY9" s="7" t="n">
        <v>498</v>
      </c>
      <c r="AZ9" s="7" t="n">
        <v>24650</v>
      </c>
      <c r="BA9" s="7" t="n">
        <v>2448</v>
      </c>
      <c r="BB9" s="7" t="n">
        <v>7454</v>
      </c>
      <c r="BC9" s="7" t="n">
        <v>11417</v>
      </c>
      <c r="BD9" s="7" t="n">
        <v>6002</v>
      </c>
      <c r="BE9" s="7" t="n">
        <v>1011</v>
      </c>
      <c r="BF9" s="7" t="n">
        <v>24639</v>
      </c>
      <c r="BG9" s="7" t="n">
        <v>515</v>
      </c>
      <c r="BH9" s="7" t="n">
        <v>470</v>
      </c>
      <c r="BI9" s="7" t="n">
        <v>563</v>
      </c>
      <c r="BJ9" s="7" t="n">
        <v>1</v>
      </c>
      <c r="BK9" s="7" t="n">
        <v>96</v>
      </c>
      <c r="BL9" s="7" t="n">
        <v>370</v>
      </c>
    </row>
    <row r="10" customFormat="false" ht="15.75" hidden="false" customHeight="false" outlineLevel="0" collapsed="false">
      <c r="A10" s="4" t="n">
        <v>1</v>
      </c>
      <c r="B10" s="6" t="s">
        <v>72</v>
      </c>
      <c r="C10" s="7" t="n">
        <v>38</v>
      </c>
      <c r="D10" s="7" t="n">
        <v>26</v>
      </c>
      <c r="E10" s="7" t="n">
        <v>5</v>
      </c>
      <c r="F10" s="7" t="n">
        <v>7</v>
      </c>
      <c r="G10" s="7" t="n">
        <v>76</v>
      </c>
      <c r="H10" s="7" t="n">
        <v>43</v>
      </c>
      <c r="I10" s="7" t="n">
        <v>33</v>
      </c>
      <c r="J10" s="7" t="n">
        <v>47</v>
      </c>
      <c r="K10" s="7" t="n">
        <v>83</v>
      </c>
      <c r="L10" s="7" t="n">
        <v>25.102</v>
      </c>
      <c r="M10" s="7" t="n">
        <v>30</v>
      </c>
      <c r="N10" s="8" t="n">
        <v>28.6</v>
      </c>
      <c r="O10" s="8" t="n">
        <v>58.1</v>
      </c>
      <c r="P10" s="7" t="n">
        <v>418</v>
      </c>
      <c r="Q10" s="7" t="n">
        <v>3.42</v>
      </c>
      <c r="R10" s="7" t="n">
        <v>13</v>
      </c>
      <c r="S10" s="7" t="n">
        <v>14</v>
      </c>
      <c r="T10" s="7" t="n">
        <v>87</v>
      </c>
      <c r="U10" s="7" t="n">
        <v>2</v>
      </c>
      <c r="V10" s="7" t="n">
        <v>3</v>
      </c>
      <c r="W10" s="7" t="n">
        <v>3</v>
      </c>
      <c r="X10" s="7" t="n">
        <v>162</v>
      </c>
      <c r="Y10" s="7" t="n">
        <v>118</v>
      </c>
      <c r="Z10" s="7" t="n">
        <v>12</v>
      </c>
      <c r="AA10" s="7" t="n">
        <v>665</v>
      </c>
      <c r="AB10" s="7" t="n">
        <v>224</v>
      </c>
      <c r="AC10" s="8" t="n">
        <v>19</v>
      </c>
      <c r="AD10" s="7" t="n">
        <v>40</v>
      </c>
      <c r="AE10" s="7" t="n">
        <v>20149</v>
      </c>
      <c r="AF10" s="7" t="n">
        <v>23408</v>
      </c>
      <c r="AG10" s="7" t="n">
        <v>332904</v>
      </c>
      <c r="AH10" s="7" t="n">
        <v>73</v>
      </c>
      <c r="AI10" s="7" t="n">
        <v>299</v>
      </c>
      <c r="AJ10" s="7" t="n">
        <v>9684</v>
      </c>
      <c r="AK10" s="7" t="n">
        <v>10473</v>
      </c>
      <c r="AL10" s="7" t="n">
        <v>7782</v>
      </c>
      <c r="AM10" s="7" t="n">
        <v>8664</v>
      </c>
      <c r="AN10" s="7" t="n">
        <v>1816</v>
      </c>
      <c r="AO10" s="7" t="n">
        <v>2715</v>
      </c>
      <c r="AP10" s="7" t="n">
        <v>21548</v>
      </c>
      <c r="AQ10" s="7" t="n">
        <v>1787</v>
      </c>
      <c r="AR10" s="7" t="n">
        <v>509</v>
      </c>
      <c r="AS10" s="7" t="n">
        <v>54</v>
      </c>
      <c r="AT10" s="7" t="n">
        <v>209</v>
      </c>
      <c r="AU10" s="7" t="n">
        <v>698</v>
      </c>
      <c r="AV10" s="7" t="n">
        <v>713</v>
      </c>
      <c r="AW10" s="7" t="n">
        <v>235</v>
      </c>
      <c r="AX10" s="7" t="n">
        <v>434</v>
      </c>
      <c r="AY10" s="7" t="n">
        <v>689</v>
      </c>
      <c r="AZ10" s="7" t="n">
        <v>27332</v>
      </c>
      <c r="BA10" s="7" t="n">
        <v>2030</v>
      </c>
      <c r="BB10" s="7" t="n">
        <v>6576</v>
      </c>
      <c r="BC10" s="7" t="n">
        <v>13479</v>
      </c>
      <c r="BD10" s="7" t="n">
        <v>7510</v>
      </c>
      <c r="BE10" s="7" t="n">
        <v>855</v>
      </c>
      <c r="BF10" s="7" t="n">
        <v>27318</v>
      </c>
      <c r="BG10" s="7" t="n">
        <v>432</v>
      </c>
      <c r="BH10" s="7" t="n">
        <v>338</v>
      </c>
      <c r="BI10" s="7" t="n">
        <v>508</v>
      </c>
      <c r="BJ10" s="7" t="n">
        <v>0</v>
      </c>
      <c r="BK10" s="7" t="n">
        <v>73</v>
      </c>
      <c r="BL10" s="7" t="n">
        <v>370</v>
      </c>
    </row>
    <row r="11" customFormat="false" ht="15.75" hidden="false" customHeight="false" outlineLevel="0" collapsed="false">
      <c r="A11" s="4" t="n">
        <v>4</v>
      </c>
      <c r="B11" s="6" t="s">
        <v>73</v>
      </c>
      <c r="C11" s="7" t="n">
        <v>38</v>
      </c>
      <c r="D11" s="7" t="n">
        <v>24</v>
      </c>
      <c r="E11" s="7" t="n">
        <v>6</v>
      </c>
      <c r="F11" s="7" t="n">
        <v>8</v>
      </c>
      <c r="G11" s="7" t="n">
        <v>79</v>
      </c>
      <c r="H11" s="7" t="n">
        <v>42</v>
      </c>
      <c r="I11" s="7" t="n">
        <v>37</v>
      </c>
      <c r="J11" s="7" t="n">
        <v>45</v>
      </c>
      <c r="K11" s="7" t="n">
        <v>78</v>
      </c>
      <c r="L11" s="7" t="n">
        <v>26.363</v>
      </c>
      <c r="M11" s="7" t="n">
        <v>27</v>
      </c>
      <c r="N11" s="8" t="n">
        <v>27.9</v>
      </c>
      <c r="O11" s="8" t="n">
        <v>50.4</v>
      </c>
      <c r="P11" s="7" t="n">
        <v>418</v>
      </c>
      <c r="Q11" s="7" t="n">
        <v>3.42</v>
      </c>
      <c r="R11" s="7" t="n">
        <v>15</v>
      </c>
      <c r="S11" s="7" t="n">
        <v>18</v>
      </c>
      <c r="T11" s="7" t="n">
        <v>99</v>
      </c>
      <c r="U11" s="7" t="n">
        <v>1</v>
      </c>
      <c r="V11" s="7" t="n">
        <v>2</v>
      </c>
      <c r="W11" s="7" t="n">
        <v>1</v>
      </c>
      <c r="X11" s="7" t="n">
        <v>154</v>
      </c>
      <c r="Y11" s="7" t="n">
        <v>112</v>
      </c>
      <c r="Z11" s="7" t="n">
        <v>11</v>
      </c>
      <c r="AA11" s="7" t="n">
        <v>562</v>
      </c>
      <c r="AB11" s="7" t="n">
        <v>204</v>
      </c>
      <c r="AC11" s="8" t="n">
        <v>18.2</v>
      </c>
      <c r="AD11" s="7" t="n">
        <v>21</v>
      </c>
      <c r="AE11" s="7" t="n">
        <v>15875</v>
      </c>
      <c r="AF11" s="7" t="n">
        <v>19415</v>
      </c>
      <c r="AG11" s="7" t="n">
        <v>281345</v>
      </c>
      <c r="AH11" s="7" t="n">
        <v>71</v>
      </c>
      <c r="AI11" s="7" t="n">
        <v>327</v>
      </c>
      <c r="AJ11" s="7" t="n">
        <v>7130</v>
      </c>
      <c r="AK11" s="7" t="n">
        <v>8009</v>
      </c>
      <c r="AL11" s="7" t="n">
        <v>6201</v>
      </c>
      <c r="AM11" s="7" t="n">
        <v>7132</v>
      </c>
      <c r="AN11" s="7" t="n">
        <v>1924</v>
      </c>
      <c r="AO11" s="7" t="n">
        <v>2976</v>
      </c>
      <c r="AP11" s="7" t="n">
        <v>17695</v>
      </c>
      <c r="AQ11" s="7" t="n">
        <v>1649</v>
      </c>
      <c r="AR11" s="7" t="n">
        <v>449</v>
      </c>
      <c r="AS11" s="7" t="n">
        <v>63</v>
      </c>
      <c r="AT11" s="7" t="n">
        <v>186</v>
      </c>
      <c r="AU11" s="7" t="n">
        <v>741</v>
      </c>
      <c r="AV11" s="7" t="n">
        <v>610</v>
      </c>
      <c r="AW11" s="7" t="n">
        <v>218</v>
      </c>
      <c r="AX11" s="7" t="n">
        <v>360</v>
      </c>
      <c r="AY11" s="7" t="n">
        <v>580</v>
      </c>
      <c r="AZ11" s="7" t="n">
        <v>23214</v>
      </c>
      <c r="BA11" s="7" t="n">
        <v>2363</v>
      </c>
      <c r="BB11" s="7" t="n">
        <v>7009</v>
      </c>
      <c r="BC11" s="7" t="n">
        <v>10453</v>
      </c>
      <c r="BD11" s="7" t="n">
        <v>6006</v>
      </c>
      <c r="BE11" s="7" t="n">
        <v>932</v>
      </c>
      <c r="BF11" s="7" t="n">
        <v>23196</v>
      </c>
      <c r="BG11" s="7" t="n">
        <v>450</v>
      </c>
      <c r="BH11" s="7" t="n">
        <v>515</v>
      </c>
      <c r="BI11" s="7" t="n">
        <v>462</v>
      </c>
      <c r="BJ11" s="7" t="n">
        <v>1</v>
      </c>
      <c r="BK11" s="7" t="n">
        <v>71</v>
      </c>
      <c r="BL11" s="7" t="n">
        <v>378</v>
      </c>
    </row>
    <row r="12" customFormat="false" ht="15.75" hidden="false" customHeight="false" outlineLevel="0" collapsed="false">
      <c r="A12" s="4" t="n">
        <v>18</v>
      </c>
      <c r="B12" s="6" t="s">
        <v>88</v>
      </c>
      <c r="C12" s="7" t="n">
        <v>38</v>
      </c>
      <c r="D12" s="7" t="n">
        <v>9</v>
      </c>
      <c r="E12" s="7" t="n">
        <v>8</v>
      </c>
      <c r="F12" s="7" t="n">
        <v>21</v>
      </c>
      <c r="G12" s="7" t="n">
        <v>52</v>
      </c>
      <c r="H12" s="7" t="n">
        <v>85</v>
      </c>
      <c r="I12" s="7" t="n">
        <v>-33</v>
      </c>
      <c r="J12" s="7" t="n">
        <v>30</v>
      </c>
      <c r="K12" s="7" t="n">
        <v>35</v>
      </c>
      <c r="L12" s="7" t="n">
        <v>15.939</v>
      </c>
      <c r="M12" s="7" t="n">
        <v>30</v>
      </c>
      <c r="N12" s="8" t="n">
        <v>28.7</v>
      </c>
      <c r="O12" s="8" t="n">
        <v>44.8</v>
      </c>
      <c r="P12" s="7" t="n">
        <v>418</v>
      </c>
      <c r="Q12" s="7" t="n">
        <v>3.42</v>
      </c>
      <c r="R12" s="7" t="n">
        <v>11</v>
      </c>
      <c r="S12" s="7" t="n">
        <v>15</v>
      </c>
      <c r="T12" s="7" t="n">
        <v>98</v>
      </c>
      <c r="U12" s="7" t="n">
        <v>2</v>
      </c>
      <c r="V12" s="7" t="n">
        <v>5</v>
      </c>
      <c r="W12" s="7" t="n">
        <v>2</v>
      </c>
      <c r="X12" s="7" t="n">
        <v>256</v>
      </c>
      <c r="Y12" s="7" t="n">
        <v>172</v>
      </c>
      <c r="Z12" s="7" t="n">
        <v>3</v>
      </c>
      <c r="AA12" s="7" t="n">
        <v>513</v>
      </c>
      <c r="AB12" s="7" t="n">
        <v>165</v>
      </c>
      <c r="AC12" s="8" t="n">
        <v>19.6</v>
      </c>
      <c r="AD12" s="7" t="n">
        <v>19</v>
      </c>
      <c r="AE12" s="7" t="n">
        <v>13640</v>
      </c>
      <c r="AF12" s="7" t="n">
        <v>17104</v>
      </c>
      <c r="AG12" s="7" t="n">
        <v>254310</v>
      </c>
      <c r="AH12" s="7" t="n">
        <v>67</v>
      </c>
      <c r="AI12" s="7" t="n">
        <v>336</v>
      </c>
      <c r="AJ12" s="7" t="n">
        <v>5858</v>
      </c>
      <c r="AK12" s="7" t="n">
        <v>6659</v>
      </c>
      <c r="AL12" s="7" t="n">
        <v>5711</v>
      </c>
      <c r="AM12" s="7" t="n">
        <v>6658</v>
      </c>
      <c r="AN12" s="7" t="n">
        <v>1798</v>
      </c>
      <c r="AO12" s="7" t="n">
        <v>2926</v>
      </c>
      <c r="AP12" s="7" t="n">
        <v>15195</v>
      </c>
      <c r="AQ12" s="7" t="n">
        <v>1842</v>
      </c>
      <c r="AR12" s="7" t="n">
        <v>563</v>
      </c>
      <c r="AS12" s="7" t="n">
        <v>16</v>
      </c>
      <c r="AT12" s="7" t="n">
        <v>208</v>
      </c>
      <c r="AU12" s="7" t="n">
        <v>711</v>
      </c>
      <c r="AV12" s="7" t="n">
        <v>600</v>
      </c>
      <c r="AW12" s="7" t="n">
        <v>182</v>
      </c>
      <c r="AX12" s="7" t="n">
        <v>296</v>
      </c>
      <c r="AY12" s="7" t="n">
        <v>464</v>
      </c>
      <c r="AZ12" s="7" t="n">
        <v>21027</v>
      </c>
      <c r="BA12" s="7" t="n">
        <v>2786</v>
      </c>
      <c r="BB12" s="7" t="n">
        <v>7578</v>
      </c>
      <c r="BC12" s="7" t="n">
        <v>9038</v>
      </c>
      <c r="BD12" s="7" t="n">
        <v>4637</v>
      </c>
      <c r="BE12" s="7" t="n">
        <v>715</v>
      </c>
      <c r="BF12" s="7" t="n">
        <v>21013</v>
      </c>
      <c r="BG12" s="7" t="n">
        <v>487</v>
      </c>
      <c r="BH12" s="7" t="n">
        <v>495</v>
      </c>
      <c r="BI12" s="7" t="n">
        <v>469</v>
      </c>
      <c r="BJ12" s="7" t="n">
        <v>3</v>
      </c>
      <c r="BK12" s="7" t="n">
        <v>67</v>
      </c>
      <c r="BL12" s="7" t="n">
        <v>383</v>
      </c>
    </row>
    <row r="13" customFormat="false" ht="15.75" hidden="false" customHeight="false" outlineLevel="0" collapsed="false">
      <c r="A13" s="4" t="n">
        <v>6</v>
      </c>
      <c r="B13" s="6" t="s">
        <v>74</v>
      </c>
      <c r="C13" s="7" t="n">
        <v>38</v>
      </c>
      <c r="D13" s="7" t="n">
        <v>19</v>
      </c>
      <c r="E13" s="7" t="n">
        <v>9</v>
      </c>
      <c r="F13" s="7" t="n">
        <v>10</v>
      </c>
      <c r="G13" s="7" t="n">
        <v>63</v>
      </c>
      <c r="H13" s="7" t="n">
        <v>46</v>
      </c>
      <c r="I13" s="7" t="n">
        <v>17</v>
      </c>
      <c r="J13" s="7" t="n">
        <v>38</v>
      </c>
      <c r="K13" s="7" t="n">
        <v>66</v>
      </c>
      <c r="L13" s="7" t="n">
        <v>34.078</v>
      </c>
      <c r="M13" s="7" t="n">
        <v>32</v>
      </c>
      <c r="N13" s="8" t="n">
        <v>24.6</v>
      </c>
      <c r="O13" s="8" t="n">
        <v>54.9</v>
      </c>
      <c r="P13" s="7" t="n">
        <v>418</v>
      </c>
      <c r="Q13" s="7" t="n">
        <v>3.42</v>
      </c>
      <c r="R13" s="7" t="n">
        <v>8</v>
      </c>
      <c r="S13" s="7" t="n">
        <v>9</v>
      </c>
      <c r="T13" s="7" t="n">
        <v>97</v>
      </c>
      <c r="U13" s="7" t="n">
        <v>2</v>
      </c>
      <c r="V13" s="7" t="n">
        <v>6</v>
      </c>
      <c r="W13" s="7" t="n">
        <v>3</v>
      </c>
      <c r="X13" s="7" t="n">
        <v>154</v>
      </c>
      <c r="Y13" s="7" t="n">
        <v>104</v>
      </c>
      <c r="Z13" s="7" t="n">
        <v>12</v>
      </c>
      <c r="AA13" s="7" t="n">
        <v>610</v>
      </c>
      <c r="AB13" s="7" t="n">
        <v>186</v>
      </c>
      <c r="AC13" s="8" t="n">
        <v>19</v>
      </c>
      <c r="AD13" s="7" t="n">
        <v>24</v>
      </c>
      <c r="AE13" s="7" t="n">
        <v>17070</v>
      </c>
      <c r="AF13" s="7" t="n">
        <v>20701</v>
      </c>
      <c r="AG13" s="7" t="n">
        <v>294450</v>
      </c>
      <c r="AH13" s="7" t="n">
        <v>63</v>
      </c>
      <c r="AI13" s="7" t="n">
        <v>300</v>
      </c>
      <c r="AJ13" s="7" t="n">
        <v>8007</v>
      </c>
      <c r="AK13" s="7" t="n">
        <v>8954</v>
      </c>
      <c r="AL13" s="7" t="n">
        <v>6904</v>
      </c>
      <c r="AM13" s="7" t="n">
        <v>7872</v>
      </c>
      <c r="AN13" s="7" t="n">
        <v>1657</v>
      </c>
      <c r="AO13" s="7" t="n">
        <v>2775</v>
      </c>
      <c r="AP13" s="7" t="n">
        <v>18774</v>
      </c>
      <c r="AQ13" s="7" t="n">
        <v>1864</v>
      </c>
      <c r="AR13" s="7" t="n">
        <v>548</v>
      </c>
      <c r="AS13" s="7" t="n">
        <v>41</v>
      </c>
      <c r="AT13" s="7" t="n">
        <v>178</v>
      </c>
      <c r="AU13" s="7" t="n">
        <v>713</v>
      </c>
      <c r="AV13" s="7" t="n">
        <v>746</v>
      </c>
      <c r="AW13" s="7" t="n">
        <v>208</v>
      </c>
      <c r="AX13" s="7" t="n">
        <v>402</v>
      </c>
      <c r="AY13" s="7" t="n">
        <v>656</v>
      </c>
      <c r="AZ13" s="7" t="n">
        <v>24696</v>
      </c>
      <c r="BA13" s="7" t="n">
        <v>2267</v>
      </c>
      <c r="BB13" s="7" t="n">
        <v>6844</v>
      </c>
      <c r="BC13" s="7" t="n">
        <v>11694</v>
      </c>
      <c r="BD13" s="7" t="n">
        <v>6432</v>
      </c>
      <c r="BE13" s="7" t="n">
        <v>929</v>
      </c>
      <c r="BF13" s="7" t="n">
        <v>24687</v>
      </c>
      <c r="BG13" s="7" t="n">
        <v>538</v>
      </c>
      <c r="BH13" s="7" t="n">
        <v>507</v>
      </c>
      <c r="BI13" s="7" t="n">
        <v>545</v>
      </c>
      <c r="BJ13" s="7" t="n">
        <v>1</v>
      </c>
      <c r="BK13" s="7" t="n">
        <v>63</v>
      </c>
      <c r="BL13" s="7" t="n">
        <v>419</v>
      </c>
    </row>
    <row r="14" customFormat="false" ht="15.75" hidden="false" customHeight="false" outlineLevel="0" collapsed="false">
      <c r="A14" s="4" t="n">
        <v>7</v>
      </c>
      <c r="B14" s="6" t="s">
        <v>75</v>
      </c>
      <c r="C14" s="7" t="n">
        <v>38</v>
      </c>
      <c r="D14" s="7" t="n">
        <v>18</v>
      </c>
      <c r="E14" s="7" t="n">
        <v>8</v>
      </c>
      <c r="F14" s="7" t="n">
        <v>12</v>
      </c>
      <c r="G14" s="7" t="n">
        <v>61</v>
      </c>
      <c r="H14" s="7" t="n">
        <v>50</v>
      </c>
      <c r="I14" s="7" t="n">
        <v>11</v>
      </c>
      <c r="J14" s="7" t="n">
        <v>45</v>
      </c>
      <c r="K14" s="7" t="n">
        <v>62</v>
      </c>
      <c r="L14" s="7" t="n">
        <v>21.622</v>
      </c>
      <c r="M14" s="7" t="n">
        <v>25</v>
      </c>
      <c r="N14" s="8" t="n">
        <v>26.9</v>
      </c>
      <c r="O14" s="8" t="n">
        <v>59.2</v>
      </c>
      <c r="P14" s="7" t="n">
        <v>418</v>
      </c>
      <c r="Q14" s="7" t="n">
        <v>3.42</v>
      </c>
      <c r="R14" s="7" t="n">
        <v>5</v>
      </c>
      <c r="S14" s="7" t="n">
        <v>5</v>
      </c>
      <c r="T14" s="7" t="n">
        <v>73</v>
      </c>
      <c r="U14" s="7" t="n">
        <v>0</v>
      </c>
      <c r="V14" s="7" t="n">
        <v>2</v>
      </c>
      <c r="W14" s="7" t="n">
        <v>2</v>
      </c>
      <c r="X14" s="7" t="n">
        <v>138</v>
      </c>
      <c r="Y14" s="7" t="n">
        <v>88</v>
      </c>
      <c r="Z14" s="7" t="n">
        <v>7</v>
      </c>
      <c r="AA14" s="7" t="n">
        <v>683</v>
      </c>
      <c r="AB14" s="7" t="n">
        <v>225</v>
      </c>
      <c r="AC14" s="8" t="n">
        <v>19</v>
      </c>
      <c r="AD14" s="7" t="n">
        <v>17</v>
      </c>
      <c r="AE14" s="7" t="n">
        <v>21173</v>
      </c>
      <c r="AF14" s="7" t="n">
        <v>24596</v>
      </c>
      <c r="AG14" s="7" t="n">
        <v>336876</v>
      </c>
      <c r="AH14" s="7" t="n">
        <v>54</v>
      </c>
      <c r="AI14" s="7" t="n">
        <v>340</v>
      </c>
      <c r="AJ14" s="7" t="n">
        <v>11037</v>
      </c>
      <c r="AK14" s="7" t="n">
        <v>11917</v>
      </c>
      <c r="AL14" s="7" t="n">
        <v>7649</v>
      </c>
      <c r="AM14" s="7" t="n">
        <v>8622</v>
      </c>
      <c r="AN14" s="7" t="n">
        <v>1658</v>
      </c>
      <c r="AO14" s="7" t="n">
        <v>2522</v>
      </c>
      <c r="AP14" s="7" t="n">
        <v>22677</v>
      </c>
      <c r="AQ14" s="7" t="n">
        <v>1865</v>
      </c>
      <c r="AR14" s="7" t="n">
        <v>604</v>
      </c>
      <c r="AS14" s="7" t="n">
        <v>36</v>
      </c>
      <c r="AT14" s="7" t="n">
        <v>187</v>
      </c>
      <c r="AU14" s="7" t="n">
        <v>813</v>
      </c>
      <c r="AV14" s="7" t="n">
        <v>712</v>
      </c>
      <c r="AW14" s="7" t="n">
        <v>222</v>
      </c>
      <c r="AX14" s="7" t="n">
        <v>362</v>
      </c>
      <c r="AY14" s="7" t="n">
        <v>587</v>
      </c>
      <c r="AZ14" s="7" t="n">
        <v>27995</v>
      </c>
      <c r="BA14" s="7" t="n">
        <v>2150</v>
      </c>
      <c r="BB14" s="7" t="n">
        <v>6788</v>
      </c>
      <c r="BC14" s="7" t="n">
        <v>14055</v>
      </c>
      <c r="BD14" s="7" t="n">
        <v>7372</v>
      </c>
      <c r="BE14" s="7" t="n">
        <v>914</v>
      </c>
      <c r="BF14" s="7" t="n">
        <v>27990</v>
      </c>
      <c r="BG14" s="7" t="n">
        <v>384</v>
      </c>
      <c r="BH14" s="7" t="n">
        <v>374</v>
      </c>
      <c r="BI14" s="7" t="n">
        <v>421</v>
      </c>
      <c r="BJ14" s="7" t="n">
        <v>1</v>
      </c>
      <c r="BK14" s="7" t="n">
        <v>54</v>
      </c>
      <c r="BL14" s="7" t="n">
        <v>330</v>
      </c>
    </row>
    <row r="15" customFormat="false" ht="15.75" hidden="false" customHeight="false" outlineLevel="0" collapsed="false">
      <c r="A15" s="4" t="n">
        <v>11</v>
      </c>
      <c r="B15" s="6" t="s">
        <v>86</v>
      </c>
      <c r="C15" s="7" t="n">
        <v>38</v>
      </c>
      <c r="D15" s="7" t="n">
        <v>14</v>
      </c>
      <c r="E15" s="7" t="n">
        <v>7</v>
      </c>
      <c r="F15" s="7" t="n">
        <v>17</v>
      </c>
      <c r="G15" s="7" t="n">
        <v>56</v>
      </c>
      <c r="H15" s="7" t="n">
        <v>57</v>
      </c>
      <c r="I15" s="7" t="n">
        <v>-1</v>
      </c>
      <c r="J15" s="7" t="n">
        <v>38</v>
      </c>
      <c r="K15" s="7" t="n">
        <v>49</v>
      </c>
      <c r="L15" s="7" t="n">
        <v>10.245</v>
      </c>
      <c r="M15" s="7" t="n">
        <v>25</v>
      </c>
      <c r="N15" s="8" t="n">
        <v>28.8</v>
      </c>
      <c r="O15" s="8" t="n">
        <v>43.8</v>
      </c>
      <c r="P15" s="7" t="n">
        <v>418</v>
      </c>
      <c r="Q15" s="7" t="n">
        <v>3.42</v>
      </c>
      <c r="R15" s="7" t="n">
        <v>4</v>
      </c>
      <c r="S15" s="7" t="n">
        <v>6</v>
      </c>
      <c r="T15" s="7" t="n">
        <v>81</v>
      </c>
      <c r="U15" s="7" t="n">
        <v>0</v>
      </c>
      <c r="V15" s="7" t="n">
        <v>1</v>
      </c>
      <c r="W15" s="7" t="n">
        <v>2</v>
      </c>
      <c r="X15" s="7" t="n">
        <v>212</v>
      </c>
      <c r="Y15" s="7" t="n">
        <v>152</v>
      </c>
      <c r="Z15" s="7" t="n">
        <v>6</v>
      </c>
      <c r="AA15" s="7" t="n">
        <v>458</v>
      </c>
      <c r="AB15" s="7" t="n">
        <v>145</v>
      </c>
      <c r="AC15" s="8" t="n">
        <v>19</v>
      </c>
      <c r="AD15" s="7" t="n">
        <v>23</v>
      </c>
      <c r="AE15" s="7" t="n">
        <v>12193</v>
      </c>
      <c r="AF15" s="7" t="n">
        <v>15756</v>
      </c>
      <c r="AG15" s="7" t="n">
        <v>236592</v>
      </c>
      <c r="AH15" s="7" t="n">
        <v>60</v>
      </c>
      <c r="AI15" s="7" t="n">
        <v>275</v>
      </c>
      <c r="AJ15" s="7" t="n">
        <v>4947</v>
      </c>
      <c r="AK15" s="7" t="n">
        <v>5720</v>
      </c>
      <c r="AL15" s="7" t="n">
        <v>4989</v>
      </c>
      <c r="AM15" s="7" t="n">
        <v>5959</v>
      </c>
      <c r="AN15" s="7" t="n">
        <v>1912</v>
      </c>
      <c r="AO15" s="7" t="n">
        <v>3155</v>
      </c>
      <c r="AP15" s="7" t="n">
        <v>13796</v>
      </c>
      <c r="AQ15" s="7" t="n">
        <v>1900</v>
      </c>
      <c r="AR15" s="7" t="n">
        <v>524</v>
      </c>
      <c r="AS15" s="7" t="n">
        <v>19</v>
      </c>
      <c r="AT15" s="7" t="n">
        <v>204</v>
      </c>
      <c r="AU15" s="7" t="n">
        <v>597</v>
      </c>
      <c r="AV15" s="7" t="n">
        <v>735</v>
      </c>
      <c r="AW15" s="7" t="n">
        <v>166</v>
      </c>
      <c r="AX15" s="7" t="n">
        <v>326</v>
      </c>
      <c r="AY15" s="7" t="n">
        <v>564</v>
      </c>
      <c r="AZ15" s="7" t="n">
        <v>20031</v>
      </c>
      <c r="BA15" s="7" t="n">
        <v>2740</v>
      </c>
      <c r="BB15" s="7" t="n">
        <v>7304</v>
      </c>
      <c r="BC15" s="7" t="n">
        <v>8464</v>
      </c>
      <c r="BD15" s="7" t="n">
        <v>4489</v>
      </c>
      <c r="BE15" s="7" t="n">
        <v>723</v>
      </c>
      <c r="BF15" s="7" t="n">
        <v>20025</v>
      </c>
      <c r="BG15" s="7" t="n">
        <v>540</v>
      </c>
      <c r="BH15" s="7" t="n">
        <v>463</v>
      </c>
      <c r="BI15" s="7" t="n">
        <v>519</v>
      </c>
      <c r="BJ15" s="7" t="n">
        <v>0</v>
      </c>
      <c r="BK15" s="7" t="n">
        <v>60</v>
      </c>
      <c r="BL15" s="7" t="n">
        <v>394</v>
      </c>
    </row>
    <row r="16" customFormat="false" ht="15.75" hidden="false" customHeight="false" outlineLevel="0" collapsed="false">
      <c r="A16" s="4" t="n">
        <v>5</v>
      </c>
      <c r="B16" s="6" t="s">
        <v>76</v>
      </c>
      <c r="C16" s="7" t="n">
        <v>38</v>
      </c>
      <c r="D16" s="7" t="n">
        <v>21</v>
      </c>
      <c r="E16" s="7" t="n">
        <v>7</v>
      </c>
      <c r="F16" s="7" t="n">
        <v>10</v>
      </c>
      <c r="G16" s="7" t="n">
        <v>77</v>
      </c>
      <c r="H16" s="7" t="n">
        <v>51</v>
      </c>
      <c r="I16" s="7" t="n">
        <v>26</v>
      </c>
      <c r="J16" s="7" t="n">
        <v>47</v>
      </c>
      <c r="K16" s="7" t="n">
        <v>70</v>
      </c>
      <c r="L16" s="7" t="n">
        <v>26.956</v>
      </c>
      <c r="M16" s="7" t="n">
        <v>31</v>
      </c>
      <c r="N16" s="8" t="n">
        <v>26.9</v>
      </c>
      <c r="O16" s="8" t="n">
        <v>52.7</v>
      </c>
      <c r="P16" s="7" t="n">
        <v>418</v>
      </c>
      <c r="Q16" s="7" t="n">
        <v>3.42</v>
      </c>
      <c r="R16" s="7" t="n">
        <v>12</v>
      </c>
      <c r="S16" s="7" t="n">
        <v>14</v>
      </c>
      <c r="T16" s="7" t="n">
        <v>111</v>
      </c>
      <c r="U16" s="7" t="n">
        <v>4</v>
      </c>
      <c r="V16" s="7" t="n">
        <v>7</v>
      </c>
      <c r="W16" s="7" t="n">
        <v>3</v>
      </c>
      <c r="X16" s="7" t="n">
        <v>158</v>
      </c>
      <c r="Y16" s="7" t="n">
        <v>106</v>
      </c>
      <c r="Z16" s="7" t="n">
        <v>7</v>
      </c>
      <c r="AA16" s="7" t="n">
        <v>630</v>
      </c>
      <c r="AB16" s="7" t="n">
        <v>198</v>
      </c>
      <c r="AC16" s="8" t="n">
        <v>18.7</v>
      </c>
      <c r="AD16" s="7" t="n">
        <v>35</v>
      </c>
      <c r="AE16" s="7" t="n">
        <v>15972</v>
      </c>
      <c r="AF16" s="7" t="n">
        <v>19325</v>
      </c>
      <c r="AG16" s="7" t="n">
        <v>301749</v>
      </c>
      <c r="AH16" s="7" t="n">
        <v>45</v>
      </c>
      <c r="AI16" s="7" t="n">
        <v>289</v>
      </c>
      <c r="AJ16" s="7" t="n">
        <v>6509</v>
      </c>
      <c r="AK16" s="7" t="n">
        <v>7265</v>
      </c>
      <c r="AL16" s="7" t="n">
        <v>7241</v>
      </c>
      <c r="AM16" s="7" t="n">
        <v>8199</v>
      </c>
      <c r="AN16" s="7" t="n">
        <v>2006</v>
      </c>
      <c r="AO16" s="7" t="n">
        <v>3078</v>
      </c>
      <c r="AP16" s="7" t="n">
        <v>17490</v>
      </c>
      <c r="AQ16" s="7" t="n">
        <v>1790</v>
      </c>
      <c r="AR16" s="7" t="n">
        <v>522</v>
      </c>
      <c r="AS16" s="7" t="n">
        <v>57</v>
      </c>
      <c r="AT16" s="7" t="n">
        <v>213</v>
      </c>
      <c r="AU16" s="7" t="n">
        <v>781</v>
      </c>
      <c r="AV16" s="7" t="n">
        <v>664</v>
      </c>
      <c r="AW16" s="7" t="n">
        <v>267</v>
      </c>
      <c r="AX16" s="7" t="n">
        <v>417</v>
      </c>
      <c r="AY16" s="7" t="n">
        <v>671</v>
      </c>
      <c r="AZ16" s="7" t="n">
        <v>23186</v>
      </c>
      <c r="BA16" s="7" t="n">
        <v>2273</v>
      </c>
      <c r="BB16" s="7" t="n">
        <v>6675</v>
      </c>
      <c r="BC16" s="7" t="n">
        <v>10878</v>
      </c>
      <c r="BD16" s="7" t="n">
        <v>5890</v>
      </c>
      <c r="BE16" s="7" t="n">
        <v>999</v>
      </c>
      <c r="BF16" s="7" t="n">
        <v>23172</v>
      </c>
      <c r="BG16" s="7" t="n">
        <v>530</v>
      </c>
      <c r="BH16" s="7" t="n">
        <v>415</v>
      </c>
      <c r="BI16" s="7" t="n">
        <v>541</v>
      </c>
      <c r="BJ16" s="7" t="n">
        <v>0</v>
      </c>
      <c r="BK16" s="7" t="n">
        <v>45</v>
      </c>
      <c r="BL16" s="7" t="n">
        <v>400</v>
      </c>
    </row>
    <row r="17" customFormat="false" ht="15.75" hidden="false" customHeight="false" outlineLevel="0" collapsed="false">
      <c r="A17" s="4" t="n">
        <v>15</v>
      </c>
      <c r="B17" s="6" t="s">
        <v>78</v>
      </c>
      <c r="C17" s="7" t="n">
        <v>38</v>
      </c>
      <c r="D17" s="7" t="n">
        <v>12</v>
      </c>
      <c r="E17" s="7" t="n">
        <v>6</v>
      </c>
      <c r="F17" s="7" t="n">
        <v>20</v>
      </c>
      <c r="G17" s="7" t="n">
        <v>48</v>
      </c>
      <c r="H17" s="7" t="n">
        <v>65</v>
      </c>
      <c r="I17" s="7" t="n">
        <v>-17</v>
      </c>
      <c r="J17" s="7" t="n">
        <v>25</v>
      </c>
      <c r="K17" s="7" t="n">
        <v>42</v>
      </c>
      <c r="L17" s="7" t="n">
        <v>13.7</v>
      </c>
      <c r="M17" s="7" t="n">
        <v>31</v>
      </c>
      <c r="N17" s="8" t="n">
        <v>26</v>
      </c>
      <c r="O17" s="8" t="n">
        <v>42.7</v>
      </c>
      <c r="P17" s="7" t="n">
        <v>418</v>
      </c>
      <c r="Q17" s="7" t="n">
        <v>3.42</v>
      </c>
      <c r="R17" s="7" t="n">
        <v>9</v>
      </c>
      <c r="S17" s="7" t="n">
        <v>12</v>
      </c>
      <c r="T17" s="7" t="n">
        <v>111</v>
      </c>
      <c r="U17" s="7" t="n">
        <v>5</v>
      </c>
      <c r="V17" s="7" t="n">
        <v>7</v>
      </c>
      <c r="W17" s="7" t="n">
        <v>2</v>
      </c>
      <c r="X17" s="7" t="n">
        <v>178</v>
      </c>
      <c r="Y17" s="7" t="n">
        <v>117</v>
      </c>
      <c r="Z17" s="7" t="n">
        <v>9</v>
      </c>
      <c r="AA17" s="7" t="n">
        <v>549</v>
      </c>
      <c r="AB17" s="7" t="n">
        <v>162</v>
      </c>
      <c r="AC17" s="8" t="n">
        <v>19.4</v>
      </c>
      <c r="AD17" s="7" t="n">
        <v>25</v>
      </c>
      <c r="AE17" s="7" t="n">
        <v>11918</v>
      </c>
      <c r="AF17" s="7" t="n">
        <v>15949</v>
      </c>
      <c r="AG17" s="7" t="n">
        <v>214283</v>
      </c>
      <c r="AH17" s="7" t="n">
        <v>63</v>
      </c>
      <c r="AI17" s="7" t="n">
        <v>306</v>
      </c>
      <c r="AJ17" s="7" t="n">
        <v>5325</v>
      </c>
      <c r="AK17" s="7" t="n">
        <v>6195</v>
      </c>
      <c r="AL17" s="7" t="n">
        <v>4861</v>
      </c>
      <c r="AM17" s="7" t="n">
        <v>6016</v>
      </c>
      <c r="AN17" s="7" t="n">
        <v>1364</v>
      </c>
      <c r="AO17" s="7" t="n">
        <v>2726</v>
      </c>
      <c r="AP17" s="7" t="n">
        <v>13988</v>
      </c>
      <c r="AQ17" s="7" t="n">
        <v>1898</v>
      </c>
      <c r="AR17" s="7" t="n">
        <v>556</v>
      </c>
      <c r="AS17" s="7" t="n">
        <v>28</v>
      </c>
      <c r="AT17" s="7" t="n">
        <v>120</v>
      </c>
      <c r="AU17" s="7" t="n">
        <v>814</v>
      </c>
      <c r="AV17" s="7" t="n">
        <v>735</v>
      </c>
      <c r="AW17" s="7" t="n">
        <v>195</v>
      </c>
      <c r="AX17" s="7" t="n">
        <v>307</v>
      </c>
      <c r="AY17" s="7" t="n">
        <v>507</v>
      </c>
      <c r="AZ17" s="7" t="n">
        <v>20002</v>
      </c>
      <c r="BA17" s="7" t="n">
        <v>2291</v>
      </c>
      <c r="BB17" s="7" t="n">
        <v>6219</v>
      </c>
      <c r="BC17" s="7" t="n">
        <v>9118</v>
      </c>
      <c r="BD17" s="7" t="n">
        <v>4899</v>
      </c>
      <c r="BE17" s="7" t="n">
        <v>693</v>
      </c>
      <c r="BF17" s="7" t="n">
        <v>19990</v>
      </c>
      <c r="BG17" s="7" t="n">
        <v>588</v>
      </c>
      <c r="BH17" s="7" t="n">
        <v>625</v>
      </c>
      <c r="BI17" s="7" t="n">
        <v>562</v>
      </c>
      <c r="BJ17" s="7" t="n">
        <v>4</v>
      </c>
      <c r="BK17" s="7" t="n">
        <v>63</v>
      </c>
      <c r="BL17" s="7" t="n">
        <v>397</v>
      </c>
    </row>
    <row r="18" customFormat="false" ht="15.75" hidden="false" customHeight="false" outlineLevel="0" collapsed="false">
      <c r="A18" s="4" t="n">
        <v>8</v>
      </c>
      <c r="B18" s="6" t="s">
        <v>79</v>
      </c>
      <c r="C18" s="7" t="n">
        <v>38</v>
      </c>
      <c r="D18" s="7" t="n">
        <v>14</v>
      </c>
      <c r="E18" s="7" t="n">
        <v>9</v>
      </c>
      <c r="F18" s="7" t="n">
        <v>15</v>
      </c>
      <c r="G18" s="7" t="n">
        <v>69</v>
      </c>
      <c r="H18" s="7" t="n">
        <v>63</v>
      </c>
      <c r="I18" s="7" t="n">
        <v>6</v>
      </c>
      <c r="J18" s="7" t="n">
        <v>49</v>
      </c>
      <c r="K18" s="7" t="n">
        <v>51</v>
      </c>
      <c r="L18" s="7" t="n">
        <v>7.704</v>
      </c>
      <c r="M18" s="7" t="n">
        <v>31</v>
      </c>
      <c r="N18" s="8" t="n">
        <v>26.4</v>
      </c>
      <c r="O18" s="8" t="n">
        <v>57.5</v>
      </c>
      <c r="P18" s="7" t="n">
        <v>418</v>
      </c>
      <c r="Q18" s="7" t="n">
        <v>3.42</v>
      </c>
      <c r="R18" s="7" t="n">
        <v>5</v>
      </c>
      <c r="S18" s="7" t="n">
        <v>6</v>
      </c>
      <c r="T18" s="7" t="n">
        <v>99</v>
      </c>
      <c r="U18" s="7" t="n">
        <v>1</v>
      </c>
      <c r="V18" s="7" t="n">
        <v>3</v>
      </c>
      <c r="W18" s="7" t="n">
        <v>3</v>
      </c>
      <c r="X18" s="7" t="n">
        <v>184</v>
      </c>
      <c r="Y18" s="7" t="n">
        <v>124</v>
      </c>
      <c r="Z18" s="7" t="n">
        <v>7</v>
      </c>
      <c r="AA18" s="7" t="n">
        <v>547</v>
      </c>
      <c r="AB18" s="7" t="n">
        <v>191</v>
      </c>
      <c r="AC18" s="8" t="n">
        <v>19.8</v>
      </c>
      <c r="AD18" s="7" t="n">
        <v>32</v>
      </c>
      <c r="AE18" s="7" t="n">
        <v>18601</v>
      </c>
      <c r="AF18" s="7" t="n">
        <v>21873</v>
      </c>
      <c r="AG18" s="7" t="n">
        <v>298108</v>
      </c>
      <c r="AH18" s="7" t="n">
        <v>64</v>
      </c>
      <c r="AI18" s="7" t="n">
        <v>296</v>
      </c>
      <c r="AJ18" s="7" t="n">
        <v>9815</v>
      </c>
      <c r="AK18" s="7" t="n">
        <v>10667</v>
      </c>
      <c r="AL18" s="7" t="n">
        <v>7058</v>
      </c>
      <c r="AM18" s="7" t="n">
        <v>7896</v>
      </c>
      <c r="AN18" s="7" t="n">
        <v>1294</v>
      </c>
      <c r="AO18" s="7" t="n">
        <v>2223</v>
      </c>
      <c r="AP18" s="7" t="n">
        <v>19942</v>
      </c>
      <c r="AQ18" s="7" t="n">
        <v>1867</v>
      </c>
      <c r="AR18" s="7" t="n">
        <v>621</v>
      </c>
      <c r="AS18" s="7" t="n">
        <v>46</v>
      </c>
      <c r="AT18" s="7" t="n">
        <v>117</v>
      </c>
      <c r="AU18" s="7" t="n">
        <v>562</v>
      </c>
      <c r="AV18" s="7" t="n">
        <v>677</v>
      </c>
      <c r="AW18" s="7" t="n">
        <v>207</v>
      </c>
      <c r="AX18" s="7" t="n">
        <v>468</v>
      </c>
      <c r="AY18" s="7" t="n">
        <v>757</v>
      </c>
      <c r="AZ18" s="7" t="n">
        <v>25797</v>
      </c>
      <c r="BA18" s="7" t="n">
        <v>2457</v>
      </c>
      <c r="BB18" s="7" t="n">
        <v>7377</v>
      </c>
      <c r="BC18" s="7" t="n">
        <v>12642</v>
      </c>
      <c r="BD18" s="7" t="n">
        <v>6047</v>
      </c>
      <c r="BE18" s="7" t="n">
        <v>829</v>
      </c>
      <c r="BF18" s="7" t="n">
        <v>25791</v>
      </c>
      <c r="BG18" s="7" t="n">
        <v>341</v>
      </c>
      <c r="BH18" s="7" t="n">
        <v>385</v>
      </c>
      <c r="BI18" s="7" t="n">
        <v>498</v>
      </c>
      <c r="BJ18" s="7" t="n">
        <v>4</v>
      </c>
      <c r="BK18" s="7" t="n">
        <v>64</v>
      </c>
      <c r="BL18" s="7" t="n">
        <v>348</v>
      </c>
    </row>
    <row r="19" customFormat="false" ht="15.75" hidden="false" customHeight="false" outlineLevel="0" collapsed="false">
      <c r="A19" s="4" t="n">
        <v>20</v>
      </c>
      <c r="B19" s="6" t="s">
        <v>89</v>
      </c>
      <c r="C19" s="7" t="n">
        <v>38</v>
      </c>
      <c r="D19" s="7" t="n">
        <v>5</v>
      </c>
      <c r="E19" s="7" t="n">
        <v>5</v>
      </c>
      <c r="F19" s="7" t="n">
        <v>28</v>
      </c>
      <c r="G19" s="7" t="n">
        <v>27</v>
      </c>
      <c r="H19" s="7" t="n">
        <v>77</v>
      </c>
      <c r="I19" s="7" t="n">
        <v>-50</v>
      </c>
      <c r="J19" s="7" t="n">
        <v>17</v>
      </c>
      <c r="K19" s="7" t="n">
        <v>20</v>
      </c>
      <c r="L19" s="7" t="n">
        <v>8.241</v>
      </c>
      <c r="M19" s="7" t="n">
        <v>34</v>
      </c>
      <c r="N19" s="8" t="n">
        <v>27.5</v>
      </c>
      <c r="O19" s="8" t="n">
        <v>46.9</v>
      </c>
      <c r="P19" s="7" t="n">
        <v>418</v>
      </c>
      <c r="Q19" s="7" t="n">
        <v>3.42</v>
      </c>
      <c r="R19" s="7" t="n">
        <v>5</v>
      </c>
      <c r="S19" s="7" t="n">
        <v>7</v>
      </c>
      <c r="T19" s="7" t="n">
        <v>98</v>
      </c>
      <c r="U19" s="7" t="n">
        <v>1</v>
      </c>
      <c r="V19" s="7" t="n">
        <v>4</v>
      </c>
      <c r="W19" s="7" t="n">
        <v>3</v>
      </c>
      <c r="X19" s="7" t="n">
        <v>228</v>
      </c>
      <c r="Y19" s="7" t="n">
        <v>153</v>
      </c>
      <c r="Z19" s="7" t="n">
        <v>3</v>
      </c>
      <c r="AA19" s="7" t="n">
        <v>462</v>
      </c>
      <c r="AB19" s="7" t="n">
        <v>117</v>
      </c>
      <c r="AC19" s="8" t="n">
        <v>19.4</v>
      </c>
      <c r="AD19" s="7" t="n">
        <v>23</v>
      </c>
      <c r="AE19" s="7" t="n">
        <v>13281</v>
      </c>
      <c r="AF19" s="7" t="n">
        <v>16878</v>
      </c>
      <c r="AG19" s="7" t="n">
        <v>236868</v>
      </c>
      <c r="AH19" s="7" t="n">
        <v>53</v>
      </c>
      <c r="AI19" s="7" t="n">
        <v>321</v>
      </c>
      <c r="AJ19" s="7" t="n">
        <v>6176</v>
      </c>
      <c r="AK19" s="7" t="n">
        <v>6950</v>
      </c>
      <c r="AL19" s="7" t="n">
        <v>5308</v>
      </c>
      <c r="AM19" s="7" t="n">
        <v>6326</v>
      </c>
      <c r="AN19" s="7" t="n">
        <v>1489</v>
      </c>
      <c r="AO19" s="7" t="n">
        <v>2773</v>
      </c>
      <c r="AP19" s="7" t="n">
        <v>14912</v>
      </c>
      <c r="AQ19" s="7" t="n">
        <v>1913</v>
      </c>
      <c r="AR19" s="7" t="n">
        <v>596</v>
      </c>
      <c r="AS19" s="7" t="n">
        <v>12</v>
      </c>
      <c r="AT19" s="7" t="n">
        <v>130</v>
      </c>
      <c r="AU19" s="7" t="n">
        <v>693</v>
      </c>
      <c r="AV19" s="7" t="n">
        <v>691</v>
      </c>
      <c r="AW19" s="7" t="n">
        <v>158</v>
      </c>
      <c r="AX19" s="7" t="n">
        <v>357</v>
      </c>
      <c r="AY19" s="7" t="n">
        <v>519</v>
      </c>
      <c r="AZ19" s="7" t="n">
        <v>20674</v>
      </c>
      <c r="BA19" s="7" t="n">
        <v>2634</v>
      </c>
      <c r="BB19" s="7" t="n">
        <v>7323</v>
      </c>
      <c r="BC19" s="7" t="n">
        <v>9004</v>
      </c>
      <c r="BD19" s="7" t="n">
        <v>4595</v>
      </c>
      <c r="BE19" s="7" t="n">
        <v>615</v>
      </c>
      <c r="BF19" s="7" t="n">
        <v>20667</v>
      </c>
      <c r="BG19" s="7" t="n">
        <v>552</v>
      </c>
      <c r="BH19" s="7" t="n">
        <v>520</v>
      </c>
      <c r="BI19" s="7" t="n">
        <v>541</v>
      </c>
      <c r="BJ19" s="7" t="n">
        <v>3</v>
      </c>
      <c r="BK19" s="7" t="n">
        <v>53</v>
      </c>
      <c r="BL19" s="7" t="n">
        <v>394</v>
      </c>
    </row>
    <row r="20" customFormat="false" ht="15.75" hidden="false" customHeight="false" outlineLevel="0" collapsed="false">
      <c r="A20" s="4" t="n">
        <v>16</v>
      </c>
      <c r="B20" s="6" t="s">
        <v>81</v>
      </c>
      <c r="C20" s="7" t="n">
        <v>38</v>
      </c>
      <c r="D20" s="7" t="n">
        <v>11</v>
      </c>
      <c r="E20" s="7" t="n">
        <v>7</v>
      </c>
      <c r="F20" s="7" t="n">
        <v>20</v>
      </c>
      <c r="G20" s="7" t="n">
        <v>46</v>
      </c>
      <c r="H20" s="7" t="n">
        <v>68</v>
      </c>
      <c r="I20" s="7" t="n">
        <v>-22</v>
      </c>
      <c r="J20" s="7" t="n">
        <v>29</v>
      </c>
      <c r="K20" s="7" t="n">
        <v>40</v>
      </c>
      <c r="L20" s="7" t="n">
        <v>13.338</v>
      </c>
      <c r="M20" s="7" t="n">
        <v>27</v>
      </c>
      <c r="N20" s="8" t="n">
        <v>27.3</v>
      </c>
      <c r="O20" s="8" t="n">
        <v>47.4</v>
      </c>
      <c r="P20" s="7" t="n">
        <v>418</v>
      </c>
      <c r="Q20" s="7" t="n">
        <v>3.42</v>
      </c>
      <c r="R20" s="7" t="n">
        <v>7</v>
      </c>
      <c r="S20" s="7" t="n">
        <v>8</v>
      </c>
      <c r="T20" s="7" t="n">
        <v>96</v>
      </c>
      <c r="U20" s="7" t="n">
        <v>5</v>
      </c>
      <c r="V20" s="7" t="n">
        <v>7</v>
      </c>
      <c r="W20" s="7" t="n">
        <v>3</v>
      </c>
      <c r="X20" s="7" t="n">
        <v>208</v>
      </c>
      <c r="Y20" s="7" t="n">
        <v>142</v>
      </c>
      <c r="Z20" s="7" t="n">
        <v>7</v>
      </c>
      <c r="AA20" s="7" t="n">
        <v>438</v>
      </c>
      <c r="AB20" s="7" t="n">
        <v>144</v>
      </c>
      <c r="AC20" s="8" t="n">
        <v>18.4</v>
      </c>
      <c r="AD20" s="7" t="n">
        <v>21</v>
      </c>
      <c r="AE20" s="7" t="n">
        <v>12572</v>
      </c>
      <c r="AF20" s="7" t="n">
        <v>16330</v>
      </c>
      <c r="AG20" s="7" t="n">
        <v>234941</v>
      </c>
      <c r="AH20" s="7" t="n">
        <v>63</v>
      </c>
      <c r="AI20" s="7" t="n">
        <v>318</v>
      </c>
      <c r="AJ20" s="7" t="n">
        <v>5436</v>
      </c>
      <c r="AK20" s="7" t="n">
        <v>6295</v>
      </c>
      <c r="AL20" s="7" t="n">
        <v>5089</v>
      </c>
      <c r="AM20" s="7" t="n">
        <v>6068</v>
      </c>
      <c r="AN20" s="7" t="n">
        <v>1728</v>
      </c>
      <c r="AO20" s="7" t="n">
        <v>3026</v>
      </c>
      <c r="AP20" s="7" t="n">
        <v>14310</v>
      </c>
      <c r="AQ20" s="7" t="n">
        <v>1957</v>
      </c>
      <c r="AR20" s="7" t="n">
        <v>611</v>
      </c>
      <c r="AS20" s="7" t="n">
        <v>14</v>
      </c>
      <c r="AT20" s="7" t="n">
        <v>182</v>
      </c>
      <c r="AU20" s="7" t="n">
        <v>756</v>
      </c>
      <c r="AV20" s="7" t="n">
        <v>706</v>
      </c>
      <c r="AW20" s="7" t="n">
        <v>180</v>
      </c>
      <c r="AX20" s="7" t="n">
        <v>449</v>
      </c>
      <c r="AY20" s="7" t="n">
        <v>715</v>
      </c>
      <c r="AZ20" s="7" t="n">
        <v>20760</v>
      </c>
      <c r="BA20" s="7" t="n">
        <v>2536</v>
      </c>
      <c r="BB20" s="7" t="n">
        <v>7193</v>
      </c>
      <c r="BC20" s="7" t="n">
        <v>9015</v>
      </c>
      <c r="BD20" s="7" t="n">
        <v>4815</v>
      </c>
      <c r="BE20" s="7" t="n">
        <v>734</v>
      </c>
      <c r="BF20" s="7" t="n">
        <v>20752</v>
      </c>
      <c r="BG20" s="7" t="n">
        <v>699</v>
      </c>
      <c r="BH20" s="7" t="n">
        <v>640</v>
      </c>
      <c r="BI20" s="7" t="n">
        <v>606</v>
      </c>
      <c r="BJ20" s="7" t="n">
        <v>3</v>
      </c>
      <c r="BK20" s="7" t="n">
        <v>63</v>
      </c>
      <c r="BL20" s="7" t="n">
        <v>495</v>
      </c>
    </row>
    <row r="21" customFormat="false" ht="15.75" hidden="false" customHeight="false" outlineLevel="0" collapsed="false">
      <c r="A21" s="4" t="n">
        <v>13</v>
      </c>
      <c r="B21" s="6" t="s">
        <v>82</v>
      </c>
      <c r="C21" s="7" t="n">
        <v>38</v>
      </c>
      <c r="D21" s="7" t="n">
        <v>12</v>
      </c>
      <c r="E21" s="7" t="n">
        <v>9</v>
      </c>
      <c r="F21" s="7" t="n">
        <v>17</v>
      </c>
      <c r="G21" s="7" t="n">
        <v>37</v>
      </c>
      <c r="H21" s="7" t="n">
        <v>51</v>
      </c>
      <c r="I21" s="7" t="n">
        <v>-14</v>
      </c>
      <c r="J21" s="7" t="n">
        <v>26</v>
      </c>
      <c r="K21" s="7" t="n">
        <v>45</v>
      </c>
      <c r="L21" s="7" t="n">
        <v>13.841</v>
      </c>
      <c r="M21" s="7" t="n">
        <v>25</v>
      </c>
      <c r="N21" s="8" t="n">
        <v>26.5</v>
      </c>
      <c r="O21" s="8" t="n">
        <v>44.7</v>
      </c>
      <c r="P21" s="7" t="n">
        <v>418</v>
      </c>
      <c r="Q21" s="7" t="n">
        <v>3.42</v>
      </c>
      <c r="R21" s="7" t="n">
        <v>0</v>
      </c>
      <c r="S21" s="7" t="n">
        <v>0</v>
      </c>
      <c r="T21" s="7" t="n">
        <v>77</v>
      </c>
      <c r="U21" s="7" t="n">
        <v>2</v>
      </c>
      <c r="V21" s="7" t="n">
        <v>3</v>
      </c>
      <c r="W21" s="7" t="n">
        <v>1</v>
      </c>
      <c r="X21" s="7" t="n">
        <v>194</v>
      </c>
      <c r="Y21" s="7" t="n">
        <v>141</v>
      </c>
      <c r="Z21" s="7" t="n">
        <v>14</v>
      </c>
      <c r="AA21" s="7" t="n">
        <v>469</v>
      </c>
      <c r="AB21" s="7" t="n">
        <v>141</v>
      </c>
      <c r="AC21" s="8" t="n">
        <v>18.5</v>
      </c>
      <c r="AD21" s="7" t="n">
        <v>12</v>
      </c>
      <c r="AE21" s="7" t="n">
        <v>13373</v>
      </c>
      <c r="AF21" s="7" t="n">
        <v>16971</v>
      </c>
      <c r="AG21" s="7" t="n">
        <v>235092</v>
      </c>
      <c r="AH21" s="7" t="n">
        <v>65</v>
      </c>
      <c r="AI21" s="7" t="n">
        <v>311</v>
      </c>
      <c r="AJ21" s="7" t="n">
        <v>6100</v>
      </c>
      <c r="AK21" s="7" t="n">
        <v>6891</v>
      </c>
      <c r="AL21" s="7" t="n">
        <v>5340</v>
      </c>
      <c r="AM21" s="7" t="n">
        <v>6354</v>
      </c>
      <c r="AN21" s="7" t="n">
        <v>1478</v>
      </c>
      <c r="AO21" s="7" t="n">
        <v>2657</v>
      </c>
      <c r="AP21" s="7" t="n">
        <v>15127</v>
      </c>
      <c r="AQ21" s="7" t="n">
        <v>1779</v>
      </c>
      <c r="AR21" s="7" t="n">
        <v>470</v>
      </c>
      <c r="AS21" s="7" t="n">
        <v>19</v>
      </c>
      <c r="AT21" s="7" t="n">
        <v>151</v>
      </c>
      <c r="AU21" s="7" t="n">
        <v>730</v>
      </c>
      <c r="AV21" s="7" t="n">
        <v>664</v>
      </c>
      <c r="AW21" s="7" t="n">
        <v>200</v>
      </c>
      <c r="AX21" s="7" t="n">
        <v>350</v>
      </c>
      <c r="AY21" s="7" t="n">
        <v>550</v>
      </c>
      <c r="AZ21" s="7" t="n">
        <v>21040</v>
      </c>
      <c r="BA21" s="7" t="n">
        <v>2461</v>
      </c>
      <c r="BB21" s="7" t="n">
        <v>7188</v>
      </c>
      <c r="BC21" s="7" t="n">
        <v>9473</v>
      </c>
      <c r="BD21" s="7" t="n">
        <v>4651</v>
      </c>
      <c r="BE21" s="7" t="n">
        <v>702</v>
      </c>
      <c r="BF21" s="7" t="n">
        <v>21040</v>
      </c>
      <c r="BG21" s="7" t="n">
        <v>483</v>
      </c>
      <c r="BH21" s="7" t="n">
        <v>534</v>
      </c>
      <c r="BI21" s="7" t="n">
        <v>506</v>
      </c>
      <c r="BJ21" s="7" t="n">
        <v>0</v>
      </c>
      <c r="BK21" s="7" t="n">
        <v>65</v>
      </c>
      <c r="BL21" s="7" t="n">
        <v>375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A1" colorId="64" zoomScale="100" zoomScaleNormal="100" zoomScalePageLayoutView="100" workbookViewId="0">
      <selection pane="topLeft" activeCell="AE1" activeCellId="0" sqref="AE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5" t="s">
        <v>36</v>
      </c>
      <c r="AL1" s="4" t="s">
        <v>37</v>
      </c>
      <c r="AM1" s="5" t="s">
        <v>38</v>
      </c>
      <c r="AN1" s="4" t="s">
        <v>39</v>
      </c>
      <c r="AO1" s="5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5" t="s">
        <v>48</v>
      </c>
      <c r="AX1" s="4" t="s">
        <v>49</v>
      </c>
      <c r="AY1" s="5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5" t="s">
        <v>57</v>
      </c>
      <c r="BG1" s="4" t="s">
        <v>58</v>
      </c>
      <c r="BH1" s="5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customFormat="false" ht="15.75" hidden="false" customHeight="false" outlineLevel="0" collapsed="false">
      <c r="A2" s="4" t="n">
        <v>3</v>
      </c>
      <c r="B2" s="6" t="s">
        <v>64</v>
      </c>
      <c r="C2" s="7" t="n">
        <v>38</v>
      </c>
      <c r="D2" s="7" t="n">
        <v>20</v>
      </c>
      <c r="E2" s="7" t="n">
        <v>9</v>
      </c>
      <c r="F2" s="7" t="n">
        <v>9</v>
      </c>
      <c r="G2" s="7" t="n">
        <v>77</v>
      </c>
      <c r="H2" s="7" t="n">
        <v>46</v>
      </c>
      <c r="I2" s="7" t="n">
        <v>31</v>
      </c>
      <c r="J2" s="7" t="n">
        <v>60</v>
      </c>
      <c r="K2" s="7" t="n">
        <v>69</v>
      </c>
      <c r="L2" s="7" t="n">
        <v>18.301</v>
      </c>
      <c r="M2" s="7" t="n">
        <v>27</v>
      </c>
      <c r="N2" s="8" t="n">
        <v>26.5</v>
      </c>
      <c r="O2" s="8" t="n">
        <v>57.3</v>
      </c>
      <c r="P2" s="7" t="n">
        <v>418</v>
      </c>
      <c r="Q2" s="7" t="n">
        <v>3.42</v>
      </c>
      <c r="R2" s="7" t="n">
        <v>2</v>
      </c>
      <c r="S2" s="7" t="n">
        <v>4</v>
      </c>
      <c r="T2" s="7" t="n">
        <v>62</v>
      </c>
      <c r="U2" s="7" t="n">
        <v>1</v>
      </c>
      <c r="V2" s="7" t="n">
        <v>3</v>
      </c>
      <c r="W2" s="7" t="n">
        <v>3</v>
      </c>
      <c r="X2" s="7" t="n">
        <v>133</v>
      </c>
      <c r="Y2" s="7" t="n">
        <v>90</v>
      </c>
      <c r="Z2" s="7" t="n">
        <v>9</v>
      </c>
      <c r="AA2" s="7" t="n">
        <v>637</v>
      </c>
      <c r="AB2" s="7" t="n">
        <v>214</v>
      </c>
      <c r="AC2" s="8" t="n">
        <v>16.6</v>
      </c>
      <c r="AD2" s="7" t="n">
        <v>16</v>
      </c>
      <c r="AE2" s="7" t="n">
        <v>18142</v>
      </c>
      <c r="AF2" s="7" t="n">
        <v>22141</v>
      </c>
      <c r="AG2" s="7" t="n">
        <v>310061</v>
      </c>
      <c r="AH2" s="7" t="n">
        <v>71</v>
      </c>
      <c r="AI2" s="7" t="n">
        <v>406</v>
      </c>
      <c r="AJ2" s="7" t="n">
        <v>8519</v>
      </c>
      <c r="AK2" s="7" t="n">
        <v>9551</v>
      </c>
      <c r="AL2" s="7" t="n">
        <v>7175</v>
      </c>
      <c r="AM2" s="7" t="n">
        <v>8322</v>
      </c>
      <c r="AN2" s="7" t="n">
        <v>1761</v>
      </c>
      <c r="AO2" s="7" t="n">
        <v>2860</v>
      </c>
      <c r="AP2" s="7" t="n">
        <v>20066</v>
      </c>
      <c r="AQ2" s="7" t="n">
        <v>2004</v>
      </c>
      <c r="AR2" s="7" t="n">
        <v>584</v>
      </c>
      <c r="AS2" s="7" t="n">
        <v>47</v>
      </c>
      <c r="AT2" s="7" t="n">
        <v>212</v>
      </c>
      <c r="AU2" s="7" t="n">
        <v>801</v>
      </c>
      <c r="AV2" s="7" t="n">
        <v>822</v>
      </c>
      <c r="AW2" s="7" t="n">
        <v>242</v>
      </c>
      <c r="AX2" s="7" t="n">
        <v>363</v>
      </c>
      <c r="AY2" s="7" t="n">
        <v>654</v>
      </c>
      <c r="AZ2" s="7" t="n">
        <v>26365</v>
      </c>
      <c r="BA2" s="7" t="n">
        <v>1940</v>
      </c>
      <c r="BB2" s="7" t="n">
        <v>6938</v>
      </c>
      <c r="BC2" s="7" t="n">
        <v>12086</v>
      </c>
      <c r="BD2" s="7" t="n">
        <v>7622</v>
      </c>
      <c r="BE2" s="7" t="n">
        <v>1091</v>
      </c>
      <c r="BF2" s="7" t="n">
        <v>26361</v>
      </c>
      <c r="BG2" s="7" t="n">
        <v>628</v>
      </c>
      <c r="BH2" s="7" t="n">
        <v>551</v>
      </c>
      <c r="BI2" s="7" t="n">
        <v>445</v>
      </c>
      <c r="BJ2" s="7" t="n">
        <v>3</v>
      </c>
      <c r="BK2" s="7" t="n">
        <v>71</v>
      </c>
      <c r="BL2" s="7" t="n">
        <v>454</v>
      </c>
    </row>
    <row r="3" customFormat="false" ht="15.75" hidden="false" customHeight="false" outlineLevel="0" collapsed="false">
      <c r="A3" s="4" t="n">
        <v>10</v>
      </c>
      <c r="B3" s="6" t="s">
        <v>65</v>
      </c>
      <c r="C3" s="7" t="n">
        <v>38</v>
      </c>
      <c r="D3" s="7" t="n">
        <v>11</v>
      </c>
      <c r="E3" s="7" t="n">
        <v>11</v>
      </c>
      <c r="F3" s="7" t="n">
        <v>16</v>
      </c>
      <c r="G3" s="7" t="n">
        <v>48</v>
      </c>
      <c r="H3" s="7" t="n">
        <v>56</v>
      </c>
      <c r="I3" s="7" t="n">
        <v>-8</v>
      </c>
      <c r="J3" s="7" t="n">
        <v>35</v>
      </c>
      <c r="K3" s="7" t="n">
        <v>44</v>
      </c>
      <c r="L3" s="7" t="n">
        <v>21.237</v>
      </c>
      <c r="M3" s="7" t="n">
        <v>29</v>
      </c>
      <c r="N3" s="8" t="n">
        <v>27</v>
      </c>
      <c r="O3" s="8" t="n">
        <v>44.9</v>
      </c>
      <c r="P3" s="7" t="n">
        <v>418</v>
      </c>
      <c r="Q3" s="7" t="n">
        <v>3.42</v>
      </c>
      <c r="R3" s="7" t="n">
        <v>5</v>
      </c>
      <c r="S3" s="7" t="n">
        <v>5</v>
      </c>
      <c r="T3" s="7" t="n">
        <v>91</v>
      </c>
      <c r="U3" s="7" t="n">
        <v>3</v>
      </c>
      <c r="V3" s="7" t="n">
        <v>6</v>
      </c>
      <c r="W3" s="7" t="n">
        <v>1</v>
      </c>
      <c r="X3" s="7" t="n">
        <v>173</v>
      </c>
      <c r="Y3" s="7" t="n">
        <v>118</v>
      </c>
      <c r="Z3" s="7" t="n">
        <v>10</v>
      </c>
      <c r="AA3" s="7" t="n">
        <v>495</v>
      </c>
      <c r="AB3" s="7" t="n">
        <v>158</v>
      </c>
      <c r="AC3" s="8" t="n">
        <v>18.7</v>
      </c>
      <c r="AD3" s="7" t="n">
        <v>25</v>
      </c>
      <c r="AE3" s="7" t="n">
        <v>12019</v>
      </c>
      <c r="AF3" s="7" t="n">
        <v>15954</v>
      </c>
      <c r="AG3" s="7" t="n">
        <v>221015</v>
      </c>
      <c r="AH3" s="7" t="n">
        <v>83</v>
      </c>
      <c r="AI3" s="7" t="n">
        <v>369</v>
      </c>
      <c r="AJ3" s="7" t="n">
        <v>5389</v>
      </c>
      <c r="AK3" s="7" t="n">
        <v>6210</v>
      </c>
      <c r="AL3" s="7" t="n">
        <v>4878</v>
      </c>
      <c r="AM3" s="7" t="n">
        <v>6031</v>
      </c>
      <c r="AN3" s="7" t="n">
        <v>1491</v>
      </c>
      <c r="AO3" s="7" t="n">
        <v>2803</v>
      </c>
      <c r="AP3" s="7" t="n">
        <v>13825</v>
      </c>
      <c r="AQ3" s="7" t="n">
        <v>2046</v>
      </c>
      <c r="AR3" s="7" t="n">
        <v>560</v>
      </c>
      <c r="AS3" s="7" t="n">
        <v>11</v>
      </c>
      <c r="AT3" s="7" t="n">
        <v>110</v>
      </c>
      <c r="AU3" s="7" t="n">
        <v>737</v>
      </c>
      <c r="AV3" s="7" t="n">
        <v>832</v>
      </c>
      <c r="AW3" s="7" t="n">
        <v>207</v>
      </c>
      <c r="AX3" s="7" t="n">
        <v>273</v>
      </c>
      <c r="AY3" s="7" t="n">
        <v>542</v>
      </c>
      <c r="AZ3" s="7" t="n">
        <v>20249</v>
      </c>
      <c r="BA3" s="7" t="n">
        <v>2250</v>
      </c>
      <c r="BB3" s="7" t="n">
        <v>6460</v>
      </c>
      <c r="BC3" s="7" t="n">
        <v>9180</v>
      </c>
      <c r="BD3" s="7" t="n">
        <v>4862</v>
      </c>
      <c r="BE3" s="7" t="n">
        <v>710</v>
      </c>
      <c r="BF3" s="7" t="n">
        <v>20244</v>
      </c>
      <c r="BG3" s="7" t="n">
        <v>748</v>
      </c>
      <c r="BH3" s="7" t="n">
        <v>716</v>
      </c>
      <c r="BI3" s="7" t="n">
        <v>516</v>
      </c>
      <c r="BJ3" s="7" t="n">
        <v>1</v>
      </c>
      <c r="BK3" s="7" t="n">
        <v>83</v>
      </c>
      <c r="BL3" s="7" t="n">
        <v>372</v>
      </c>
    </row>
    <row r="4" customFormat="false" ht="15.75" hidden="false" customHeight="false" outlineLevel="0" collapsed="false">
      <c r="A4" s="4" t="n">
        <v>15</v>
      </c>
      <c r="B4" s="6" t="s">
        <v>66</v>
      </c>
      <c r="C4" s="7" t="n">
        <v>38</v>
      </c>
      <c r="D4" s="7" t="n">
        <v>10</v>
      </c>
      <c r="E4" s="7" t="n">
        <v>11</v>
      </c>
      <c r="F4" s="7" t="n">
        <v>17</v>
      </c>
      <c r="G4" s="7" t="n">
        <v>36</v>
      </c>
      <c r="H4" s="7" t="n">
        <v>54</v>
      </c>
      <c r="I4" s="7" t="n">
        <v>-18</v>
      </c>
      <c r="J4" s="7" t="n">
        <v>27</v>
      </c>
      <c r="K4" s="7" t="n">
        <v>41</v>
      </c>
      <c r="L4" s="7" t="n">
        <v>15.396</v>
      </c>
      <c r="M4" s="7" t="n">
        <v>30</v>
      </c>
      <c r="N4" s="8" t="n">
        <v>27.9</v>
      </c>
      <c r="O4" s="8" t="n">
        <v>49.8</v>
      </c>
      <c r="P4" s="7" t="n">
        <v>418</v>
      </c>
      <c r="Q4" s="7" t="n">
        <v>3.42</v>
      </c>
      <c r="R4" s="7" t="n">
        <v>2</v>
      </c>
      <c r="S4" s="7" t="n">
        <v>3</v>
      </c>
      <c r="T4" s="7" t="n">
        <v>94</v>
      </c>
      <c r="U4" s="7" t="n">
        <v>5</v>
      </c>
      <c r="V4" s="7" t="n">
        <v>9</v>
      </c>
      <c r="W4" s="7" t="n">
        <v>1</v>
      </c>
      <c r="X4" s="7" t="n">
        <v>205</v>
      </c>
      <c r="Y4" s="7" t="n">
        <v>151</v>
      </c>
      <c r="Z4" s="7" t="n">
        <v>7</v>
      </c>
      <c r="AA4" s="7" t="n">
        <v>433</v>
      </c>
      <c r="AB4" s="7" t="n">
        <v>124</v>
      </c>
      <c r="AC4" s="8" t="n">
        <v>17.9</v>
      </c>
      <c r="AD4" s="7" t="n">
        <v>13</v>
      </c>
      <c r="AE4" s="7" t="n">
        <v>14474</v>
      </c>
      <c r="AF4" s="7" t="n">
        <v>18871</v>
      </c>
      <c r="AG4" s="7" t="n">
        <v>259925</v>
      </c>
      <c r="AH4" s="7" t="n">
        <v>58</v>
      </c>
      <c r="AI4" s="7" t="n">
        <v>369</v>
      </c>
      <c r="AJ4" s="7" t="n">
        <v>6404</v>
      </c>
      <c r="AK4" s="7" t="n">
        <v>7365</v>
      </c>
      <c r="AL4" s="7" t="n">
        <v>5553</v>
      </c>
      <c r="AM4" s="7" t="n">
        <v>6767</v>
      </c>
      <c r="AN4" s="7" t="n">
        <v>1797</v>
      </c>
      <c r="AO4" s="7" t="n">
        <v>3306</v>
      </c>
      <c r="AP4" s="7" t="n">
        <v>16789</v>
      </c>
      <c r="AQ4" s="7" t="n">
        <v>2024</v>
      </c>
      <c r="AR4" s="7" t="n">
        <v>547</v>
      </c>
      <c r="AS4" s="7" t="n">
        <v>31</v>
      </c>
      <c r="AT4" s="7" t="n">
        <v>153</v>
      </c>
      <c r="AU4" s="7" t="n">
        <v>794</v>
      </c>
      <c r="AV4" s="7" t="n">
        <v>826</v>
      </c>
      <c r="AW4" s="7" t="n">
        <v>190</v>
      </c>
      <c r="AX4" s="7" t="n">
        <v>180</v>
      </c>
      <c r="AY4" s="7" t="n">
        <v>346</v>
      </c>
      <c r="AZ4" s="7" t="n">
        <v>22869</v>
      </c>
      <c r="BA4" s="7" t="n">
        <v>2401</v>
      </c>
      <c r="BB4" s="7" t="n">
        <v>6869</v>
      </c>
      <c r="BC4" s="7" t="n">
        <v>11135</v>
      </c>
      <c r="BD4" s="7" t="n">
        <v>5065</v>
      </c>
      <c r="BE4" s="7" t="n">
        <v>650</v>
      </c>
      <c r="BF4" s="7" t="n">
        <v>22866</v>
      </c>
      <c r="BG4" s="7" t="n">
        <v>850</v>
      </c>
      <c r="BH4" s="7" t="n">
        <v>758</v>
      </c>
      <c r="BI4" s="7" t="n">
        <v>573</v>
      </c>
      <c r="BJ4" s="7" t="n">
        <v>2</v>
      </c>
      <c r="BK4" s="7" t="n">
        <v>58</v>
      </c>
      <c r="BL4" s="7" t="n">
        <v>344</v>
      </c>
    </row>
    <row r="5" customFormat="false" ht="15.75" hidden="false" customHeight="false" outlineLevel="0" collapsed="false">
      <c r="A5" s="4" t="n">
        <v>20</v>
      </c>
      <c r="B5" s="6" t="s">
        <v>90</v>
      </c>
      <c r="C5" s="7" t="n">
        <v>38</v>
      </c>
      <c r="D5" s="7" t="n">
        <v>2</v>
      </c>
      <c r="E5" s="7" t="n">
        <v>14</v>
      </c>
      <c r="F5" s="7" t="n">
        <v>22</v>
      </c>
      <c r="G5" s="7" t="n">
        <v>25</v>
      </c>
      <c r="H5" s="7" t="n">
        <v>75</v>
      </c>
      <c r="I5" s="7" t="n">
        <v>-50</v>
      </c>
      <c r="J5" s="7" t="n">
        <v>17</v>
      </c>
      <c r="K5" s="7" t="n">
        <v>17</v>
      </c>
      <c r="L5" s="7" t="n">
        <v>12.142</v>
      </c>
      <c r="M5" s="7" t="n">
        <v>36</v>
      </c>
      <c r="N5" s="8" t="n">
        <v>28.3</v>
      </c>
      <c r="O5" s="8" t="n">
        <v>43.3</v>
      </c>
      <c r="P5" s="7" t="n">
        <v>418</v>
      </c>
      <c r="Q5" s="7" t="n">
        <v>3.42</v>
      </c>
      <c r="R5" s="7" t="n">
        <v>4</v>
      </c>
      <c r="S5" s="7" t="n">
        <v>6</v>
      </c>
      <c r="T5" s="7" t="n">
        <v>110</v>
      </c>
      <c r="U5" s="7" t="n">
        <v>6</v>
      </c>
      <c r="V5" s="7" t="n">
        <v>7</v>
      </c>
      <c r="W5" s="7" t="n">
        <v>3</v>
      </c>
      <c r="X5" s="7" t="n">
        <v>211</v>
      </c>
      <c r="Y5" s="7" t="n">
        <v>136</v>
      </c>
      <c r="Z5" s="7" t="n">
        <v>7</v>
      </c>
      <c r="AA5" s="7" t="n">
        <v>385</v>
      </c>
      <c r="AB5" s="7" t="n">
        <v>110</v>
      </c>
      <c r="AC5" s="8" t="n">
        <v>19.6</v>
      </c>
      <c r="AD5" s="7" t="n">
        <v>14</v>
      </c>
      <c r="AE5" s="7" t="n">
        <v>12531</v>
      </c>
      <c r="AF5" s="7" t="n">
        <v>16525</v>
      </c>
      <c r="AG5" s="7" t="n">
        <v>231944</v>
      </c>
      <c r="AH5" s="7" t="n">
        <v>78</v>
      </c>
      <c r="AI5" s="7" t="n">
        <v>354</v>
      </c>
      <c r="AJ5" s="7" t="n">
        <v>5286</v>
      </c>
      <c r="AK5" s="7" t="n">
        <v>6104</v>
      </c>
      <c r="AL5" s="7" t="n">
        <v>5106</v>
      </c>
      <c r="AM5" s="7" t="n">
        <v>6235</v>
      </c>
      <c r="AN5" s="7" t="n">
        <v>1694</v>
      </c>
      <c r="AO5" s="7" t="n">
        <v>3130</v>
      </c>
      <c r="AP5" s="7" t="n">
        <v>14562</v>
      </c>
      <c r="AQ5" s="7" t="n">
        <v>1885</v>
      </c>
      <c r="AR5" s="7" t="n">
        <v>528</v>
      </c>
      <c r="AS5" s="7" t="n">
        <v>17</v>
      </c>
      <c r="AT5" s="7" t="n">
        <v>169</v>
      </c>
      <c r="AU5" s="7" t="n">
        <v>677</v>
      </c>
      <c r="AV5" s="7" t="n">
        <v>760</v>
      </c>
      <c r="AW5" s="7" t="n">
        <v>131</v>
      </c>
      <c r="AX5" s="7" t="n">
        <v>201</v>
      </c>
      <c r="AY5" s="7" t="n">
        <v>365</v>
      </c>
      <c r="AZ5" s="7" t="n">
        <v>20584</v>
      </c>
      <c r="BA5" s="7" t="n">
        <v>2387</v>
      </c>
      <c r="BB5" s="7" t="n">
        <v>7163</v>
      </c>
      <c r="BC5" s="7" t="n">
        <v>9592</v>
      </c>
      <c r="BD5" s="7" t="n">
        <v>4026</v>
      </c>
      <c r="BE5" s="7" t="n">
        <v>493</v>
      </c>
      <c r="BF5" s="7" t="n">
        <v>20578</v>
      </c>
      <c r="BG5" s="7" t="n">
        <v>695</v>
      </c>
      <c r="BH5" s="7" t="n">
        <v>732</v>
      </c>
      <c r="BI5" s="7" t="n">
        <v>588</v>
      </c>
      <c r="BJ5" s="7" t="n">
        <v>2</v>
      </c>
      <c r="BK5" s="7" t="n">
        <v>78</v>
      </c>
      <c r="BL5" s="7" t="n">
        <v>471</v>
      </c>
    </row>
    <row r="6" customFormat="false" ht="15.75" hidden="false" customHeight="false" outlineLevel="0" collapsed="false">
      <c r="A6" s="4" t="n">
        <v>18</v>
      </c>
      <c r="B6" s="6" t="s">
        <v>67</v>
      </c>
      <c r="C6" s="7" t="n">
        <v>38</v>
      </c>
      <c r="D6" s="7" t="n">
        <v>10</v>
      </c>
      <c r="E6" s="7" t="n">
        <v>8</v>
      </c>
      <c r="F6" s="7" t="n">
        <v>20</v>
      </c>
      <c r="G6" s="7" t="n">
        <v>51</v>
      </c>
      <c r="H6" s="7" t="n">
        <v>70</v>
      </c>
      <c r="I6" s="7" t="n">
        <v>-19</v>
      </c>
      <c r="J6" s="7" t="n">
        <v>36</v>
      </c>
      <c r="K6" s="7" t="n">
        <v>38</v>
      </c>
      <c r="L6" s="7" t="n">
        <v>9.62</v>
      </c>
      <c r="M6" s="7" t="n">
        <v>29</v>
      </c>
      <c r="N6" s="8" t="n">
        <v>26.4</v>
      </c>
      <c r="O6" s="8" t="n">
        <v>47.9</v>
      </c>
      <c r="P6" s="7" t="n">
        <v>418</v>
      </c>
      <c r="Q6" s="7" t="n">
        <v>3.42</v>
      </c>
      <c r="R6" s="7" t="n">
        <v>4</v>
      </c>
      <c r="S6" s="7" t="n">
        <v>7</v>
      </c>
      <c r="T6" s="7" t="n">
        <v>73</v>
      </c>
      <c r="U6" s="7" t="n">
        <v>1</v>
      </c>
      <c r="V6" s="7" t="n">
        <v>3</v>
      </c>
      <c r="W6" s="7" t="n">
        <v>3</v>
      </c>
      <c r="X6" s="7" t="n">
        <v>235</v>
      </c>
      <c r="Y6" s="7" t="n">
        <v>166</v>
      </c>
      <c r="Z6" s="7" t="n">
        <v>5</v>
      </c>
      <c r="AA6" s="7" t="n">
        <v>450</v>
      </c>
      <c r="AB6" s="7" t="n">
        <v>148</v>
      </c>
      <c r="AC6" s="8" t="n">
        <v>17.8</v>
      </c>
      <c r="AD6" s="7" t="n">
        <v>17</v>
      </c>
      <c r="AE6" s="7" t="n">
        <v>14608</v>
      </c>
      <c r="AF6" s="7" t="n">
        <v>18410</v>
      </c>
      <c r="AG6" s="7" t="n">
        <v>260654</v>
      </c>
      <c r="AH6" s="7" t="n">
        <v>77</v>
      </c>
      <c r="AI6" s="7" t="n">
        <v>385</v>
      </c>
      <c r="AJ6" s="7" t="n">
        <v>6476</v>
      </c>
      <c r="AK6" s="7" t="n">
        <v>7280</v>
      </c>
      <c r="AL6" s="7" t="n">
        <v>6067</v>
      </c>
      <c r="AM6" s="7" t="n">
        <v>7140</v>
      </c>
      <c r="AN6" s="7" t="n">
        <v>1643</v>
      </c>
      <c r="AO6" s="7" t="n">
        <v>2892</v>
      </c>
      <c r="AP6" s="7" t="n">
        <v>16384</v>
      </c>
      <c r="AQ6" s="7" t="n">
        <v>1949</v>
      </c>
      <c r="AR6" s="7" t="n">
        <v>535</v>
      </c>
      <c r="AS6" s="7" t="n">
        <v>38</v>
      </c>
      <c r="AT6" s="7" t="n">
        <v>175</v>
      </c>
      <c r="AU6" s="7" t="n">
        <v>636</v>
      </c>
      <c r="AV6" s="7" t="n">
        <v>772</v>
      </c>
      <c r="AW6" s="7" t="n">
        <v>187</v>
      </c>
      <c r="AX6" s="7" t="n">
        <v>333</v>
      </c>
      <c r="AY6" s="7" t="n">
        <v>556</v>
      </c>
      <c r="AZ6" s="7" t="n">
        <v>22159</v>
      </c>
      <c r="BA6" s="7" t="n">
        <v>2412</v>
      </c>
      <c r="BB6" s="7" t="n">
        <v>6730</v>
      </c>
      <c r="BC6" s="7" t="n">
        <v>10091</v>
      </c>
      <c r="BD6" s="7" t="n">
        <v>5613</v>
      </c>
      <c r="BE6" s="7" t="n">
        <v>824</v>
      </c>
      <c r="BF6" s="7" t="n">
        <v>22152</v>
      </c>
      <c r="BG6" s="7" t="n">
        <v>431</v>
      </c>
      <c r="BH6" s="7" t="n">
        <v>544</v>
      </c>
      <c r="BI6" s="7" t="n">
        <v>458</v>
      </c>
      <c r="BJ6" s="7" t="n">
        <v>2</v>
      </c>
      <c r="BK6" s="7" t="n">
        <v>77</v>
      </c>
      <c r="BL6" s="7" t="n">
        <v>333</v>
      </c>
    </row>
    <row r="7" customFormat="false" ht="15.75" hidden="false" customHeight="false" outlineLevel="0" collapsed="false">
      <c r="A7" s="4" t="n">
        <v>16</v>
      </c>
      <c r="B7" s="6" t="s">
        <v>68</v>
      </c>
      <c r="C7" s="7" t="n">
        <v>38</v>
      </c>
      <c r="D7" s="7" t="n">
        <v>8</v>
      </c>
      <c r="E7" s="7" t="n">
        <v>17</v>
      </c>
      <c r="F7" s="7" t="n">
        <v>13</v>
      </c>
      <c r="G7" s="7" t="n">
        <v>47</v>
      </c>
      <c r="H7" s="7" t="n">
        <v>45</v>
      </c>
      <c r="I7" s="7" t="n">
        <v>2</v>
      </c>
      <c r="J7" s="7" t="n">
        <v>24</v>
      </c>
      <c r="K7" s="7" t="n">
        <v>41</v>
      </c>
      <c r="L7" s="7" t="n">
        <v>31.178</v>
      </c>
      <c r="M7" s="7" t="n">
        <v>27</v>
      </c>
      <c r="N7" s="8" t="n">
        <v>24.1</v>
      </c>
      <c r="O7" s="8" t="n">
        <v>50.4</v>
      </c>
      <c r="P7" s="7" t="n">
        <v>418</v>
      </c>
      <c r="Q7" s="7" t="n">
        <v>3.42</v>
      </c>
      <c r="R7" s="7" t="n">
        <v>5</v>
      </c>
      <c r="S7" s="7" t="n">
        <v>6</v>
      </c>
      <c r="T7" s="7" t="n">
        <v>89</v>
      </c>
      <c r="U7" s="7" t="n">
        <v>2</v>
      </c>
      <c r="V7" s="7" t="n">
        <v>5</v>
      </c>
      <c r="W7" s="7" t="n">
        <v>3</v>
      </c>
      <c r="X7" s="7" t="n">
        <v>147</v>
      </c>
      <c r="Y7" s="7" t="n">
        <v>104</v>
      </c>
      <c r="Z7" s="7" t="n">
        <v>9</v>
      </c>
      <c r="AA7" s="7" t="n">
        <v>579</v>
      </c>
      <c r="AB7" s="7" t="n">
        <v>168</v>
      </c>
      <c r="AC7" s="8" t="n">
        <v>18.6</v>
      </c>
      <c r="AD7" s="7" t="n">
        <v>15</v>
      </c>
      <c r="AE7" s="7" t="n">
        <v>13307</v>
      </c>
      <c r="AF7" s="7" t="n">
        <v>17283</v>
      </c>
      <c r="AG7" s="7" t="n">
        <v>248794</v>
      </c>
      <c r="AH7" s="7" t="n">
        <v>48</v>
      </c>
      <c r="AI7" s="7" t="n">
        <v>341</v>
      </c>
      <c r="AJ7" s="7" t="n">
        <v>5250</v>
      </c>
      <c r="AK7" s="7" t="n">
        <v>6141</v>
      </c>
      <c r="AL7" s="7" t="n">
        <v>6020</v>
      </c>
      <c r="AM7" s="7" t="n">
        <v>7185</v>
      </c>
      <c r="AN7" s="7" t="n">
        <v>1635</v>
      </c>
      <c r="AO7" s="7" t="n">
        <v>2954</v>
      </c>
      <c r="AP7" s="7" t="n">
        <v>15287</v>
      </c>
      <c r="AQ7" s="7" t="n">
        <v>1948</v>
      </c>
      <c r="AR7" s="7" t="n">
        <v>564</v>
      </c>
      <c r="AS7" s="7" t="n">
        <v>42</v>
      </c>
      <c r="AT7" s="7" t="n">
        <v>140</v>
      </c>
      <c r="AU7" s="7" t="n">
        <v>780</v>
      </c>
      <c r="AV7" s="7" t="n">
        <v>761</v>
      </c>
      <c r="AW7" s="7" t="n">
        <v>236</v>
      </c>
      <c r="AX7" s="7" t="n">
        <v>306</v>
      </c>
      <c r="AY7" s="7" t="n">
        <v>591</v>
      </c>
      <c r="AZ7" s="7" t="n">
        <v>21640</v>
      </c>
      <c r="BA7" s="7" t="n">
        <v>2180</v>
      </c>
      <c r="BB7" s="7" t="n">
        <v>6440</v>
      </c>
      <c r="BC7" s="7" t="n">
        <v>10212</v>
      </c>
      <c r="BD7" s="7" t="n">
        <v>5227</v>
      </c>
      <c r="BE7" s="7" t="n">
        <v>822</v>
      </c>
      <c r="BF7" s="7" t="n">
        <v>21634</v>
      </c>
      <c r="BG7" s="7" t="n">
        <v>637</v>
      </c>
      <c r="BH7" s="7" t="n">
        <v>623</v>
      </c>
      <c r="BI7" s="7" t="n">
        <v>562</v>
      </c>
      <c r="BJ7" s="7" t="n">
        <v>3</v>
      </c>
      <c r="BK7" s="7" t="n">
        <v>48</v>
      </c>
      <c r="BL7" s="7" t="n">
        <v>413</v>
      </c>
    </row>
    <row r="8" customFormat="false" ht="15.75" hidden="false" customHeight="false" outlineLevel="0" collapsed="false">
      <c r="A8" s="4" t="n">
        <v>19</v>
      </c>
      <c r="B8" s="6" t="s">
        <v>91</v>
      </c>
      <c r="C8" s="7" t="n">
        <v>38</v>
      </c>
      <c r="D8" s="7" t="n">
        <v>5</v>
      </c>
      <c r="E8" s="7" t="n">
        <v>10</v>
      </c>
      <c r="F8" s="7" t="n">
        <v>23</v>
      </c>
      <c r="G8" s="7" t="n">
        <v>29</v>
      </c>
      <c r="H8" s="7" t="n">
        <v>69</v>
      </c>
      <c r="I8" s="7" t="n">
        <v>-40</v>
      </c>
      <c r="J8" s="7" t="n">
        <v>21</v>
      </c>
      <c r="K8" s="7" t="n">
        <v>25</v>
      </c>
      <c r="L8" s="7" t="n">
        <v>12.656</v>
      </c>
      <c r="M8" s="7" t="n">
        <v>33</v>
      </c>
      <c r="N8" s="8" t="n">
        <v>26.4</v>
      </c>
      <c r="O8" s="8" t="n">
        <v>41.5</v>
      </c>
      <c r="P8" s="7" t="n">
        <v>418</v>
      </c>
      <c r="Q8" s="7" t="n">
        <v>3.42</v>
      </c>
      <c r="R8" s="7" t="n">
        <v>4</v>
      </c>
      <c r="S8" s="7" t="n">
        <v>5</v>
      </c>
      <c r="T8" s="7" t="n">
        <v>99</v>
      </c>
      <c r="U8" s="7" t="n">
        <v>0</v>
      </c>
      <c r="V8" s="7" t="n">
        <v>2</v>
      </c>
      <c r="W8" s="7" t="n">
        <v>2</v>
      </c>
      <c r="X8" s="7" t="n">
        <v>213</v>
      </c>
      <c r="Y8" s="7" t="n">
        <v>145</v>
      </c>
      <c r="Z8" s="7" t="n">
        <v>9</v>
      </c>
      <c r="AA8" s="7" t="n">
        <v>450</v>
      </c>
      <c r="AB8" s="7" t="n">
        <v>120</v>
      </c>
      <c r="AC8" s="8" t="n">
        <v>19.3</v>
      </c>
      <c r="AD8" s="7" t="n">
        <v>24</v>
      </c>
      <c r="AE8" s="7" t="n">
        <v>11532</v>
      </c>
      <c r="AF8" s="7" t="n">
        <v>15608</v>
      </c>
      <c r="AG8" s="7" t="n">
        <v>215909</v>
      </c>
      <c r="AH8" s="7" t="n">
        <v>73</v>
      </c>
      <c r="AI8" s="7" t="n">
        <v>385</v>
      </c>
      <c r="AJ8" s="7" t="n">
        <v>4966</v>
      </c>
      <c r="AK8" s="7" t="n">
        <v>5773</v>
      </c>
      <c r="AL8" s="7" t="n">
        <v>4833</v>
      </c>
      <c r="AM8" s="7" t="n">
        <v>5943</v>
      </c>
      <c r="AN8" s="7" t="n">
        <v>1486</v>
      </c>
      <c r="AO8" s="7" t="n">
        <v>3006</v>
      </c>
      <c r="AP8" s="7" t="n">
        <v>13580</v>
      </c>
      <c r="AQ8" s="7" t="n">
        <v>1955</v>
      </c>
      <c r="AR8" s="7" t="n">
        <v>584</v>
      </c>
      <c r="AS8" s="7" t="n">
        <v>15</v>
      </c>
      <c r="AT8" s="7" t="n">
        <v>167</v>
      </c>
      <c r="AU8" s="7" t="n">
        <v>815</v>
      </c>
      <c r="AV8" s="7" t="n">
        <v>748</v>
      </c>
      <c r="AW8" s="7" t="n">
        <v>160</v>
      </c>
      <c r="AX8" s="7" t="n">
        <v>213</v>
      </c>
      <c r="AY8" s="7" t="n">
        <v>427</v>
      </c>
      <c r="AZ8" s="7" t="n">
        <v>19598</v>
      </c>
      <c r="BA8" s="7" t="n">
        <v>2439</v>
      </c>
      <c r="BB8" s="7" t="n">
        <v>7166</v>
      </c>
      <c r="BC8" s="7" t="n">
        <v>8722</v>
      </c>
      <c r="BD8" s="7" t="n">
        <v>3933</v>
      </c>
      <c r="BE8" s="7" t="n">
        <v>518</v>
      </c>
      <c r="BF8" s="7" t="n">
        <v>19593</v>
      </c>
      <c r="BG8" s="7" t="n">
        <v>621</v>
      </c>
      <c r="BH8" s="7" t="n">
        <v>715</v>
      </c>
      <c r="BI8" s="7" t="n">
        <v>560</v>
      </c>
      <c r="BJ8" s="7" t="n">
        <v>1</v>
      </c>
      <c r="BK8" s="7" t="n">
        <v>73</v>
      </c>
      <c r="BL8" s="7" t="n">
        <v>384</v>
      </c>
    </row>
    <row r="9" customFormat="false" ht="15.75" hidden="false" customHeight="false" outlineLevel="0" collapsed="false">
      <c r="A9" s="4" t="n">
        <v>17</v>
      </c>
      <c r="B9" s="6" t="s">
        <v>69</v>
      </c>
      <c r="C9" s="7" t="n">
        <v>38</v>
      </c>
      <c r="D9" s="7" t="n">
        <v>8</v>
      </c>
      <c r="E9" s="7" t="n">
        <v>14</v>
      </c>
      <c r="F9" s="7" t="n">
        <v>16</v>
      </c>
      <c r="G9" s="7" t="n">
        <v>39</v>
      </c>
      <c r="H9" s="7" t="n">
        <v>57</v>
      </c>
      <c r="I9" s="7" t="n">
        <v>-18</v>
      </c>
      <c r="J9" s="7" t="n">
        <v>26</v>
      </c>
      <c r="K9" s="7" t="n">
        <v>38</v>
      </c>
      <c r="L9" s="7" t="n">
        <v>20.95</v>
      </c>
      <c r="M9" s="7" t="n">
        <v>31</v>
      </c>
      <c r="N9" s="8" t="n">
        <v>26</v>
      </c>
      <c r="O9" s="8" t="n">
        <v>43.4</v>
      </c>
      <c r="P9" s="7" t="n">
        <v>418</v>
      </c>
      <c r="Q9" s="7" t="n">
        <v>3.42</v>
      </c>
      <c r="R9" s="7" t="n">
        <v>4</v>
      </c>
      <c r="S9" s="7" t="n">
        <v>5</v>
      </c>
      <c r="T9" s="7" t="n">
        <v>95</v>
      </c>
      <c r="U9" s="7" t="n">
        <v>2</v>
      </c>
      <c r="V9" s="7" t="n">
        <v>7</v>
      </c>
      <c r="W9" s="7" t="n">
        <v>3</v>
      </c>
      <c r="X9" s="7" t="n">
        <v>170</v>
      </c>
      <c r="Y9" s="7" t="n">
        <v>113</v>
      </c>
      <c r="Z9" s="7" t="n">
        <v>7</v>
      </c>
      <c r="AA9" s="7" t="n">
        <v>528</v>
      </c>
      <c r="AB9" s="7" t="n">
        <v>147</v>
      </c>
      <c r="AC9" s="8" t="n">
        <v>18.9</v>
      </c>
      <c r="AD9" s="7" t="n">
        <v>24</v>
      </c>
      <c r="AE9" s="7" t="n">
        <v>11171</v>
      </c>
      <c r="AF9" s="7" t="n">
        <v>15427</v>
      </c>
      <c r="AG9" s="7" t="n">
        <v>205811</v>
      </c>
      <c r="AH9" s="7" t="n">
        <v>65</v>
      </c>
      <c r="AI9" s="7" t="n">
        <v>320</v>
      </c>
      <c r="AJ9" s="7" t="n">
        <v>5013</v>
      </c>
      <c r="AK9" s="7" t="n">
        <v>5865</v>
      </c>
      <c r="AL9" s="7" t="n">
        <v>4299</v>
      </c>
      <c r="AM9" s="7" t="n">
        <v>5459</v>
      </c>
      <c r="AN9" s="7" t="n">
        <v>1476</v>
      </c>
      <c r="AO9" s="7" t="n">
        <v>3071</v>
      </c>
      <c r="AP9" s="7" t="n">
        <v>13430</v>
      </c>
      <c r="AQ9" s="7" t="n">
        <v>1932</v>
      </c>
      <c r="AR9" s="7" t="n">
        <v>543</v>
      </c>
      <c r="AS9" s="7" t="n">
        <v>27</v>
      </c>
      <c r="AT9" s="7" t="n">
        <v>100</v>
      </c>
      <c r="AU9" s="7" t="n">
        <v>797</v>
      </c>
      <c r="AV9" s="7" t="n">
        <v>775</v>
      </c>
      <c r="AW9" s="7" t="n">
        <v>186</v>
      </c>
      <c r="AX9" s="7" t="n">
        <v>289</v>
      </c>
      <c r="AY9" s="7" t="n">
        <v>501</v>
      </c>
      <c r="AZ9" s="7" t="n">
        <v>19488</v>
      </c>
      <c r="BA9" s="7" t="n">
        <v>2067</v>
      </c>
      <c r="BB9" s="7" t="n">
        <v>5865</v>
      </c>
      <c r="BC9" s="7" t="n">
        <v>8544</v>
      </c>
      <c r="BD9" s="7" t="n">
        <v>5342</v>
      </c>
      <c r="BE9" s="7" t="n">
        <v>744</v>
      </c>
      <c r="BF9" s="7" t="n">
        <v>19483</v>
      </c>
      <c r="BG9" s="7" t="n">
        <v>758</v>
      </c>
      <c r="BH9" s="7" t="n">
        <v>749</v>
      </c>
      <c r="BI9" s="7" t="n">
        <v>559</v>
      </c>
      <c r="BJ9" s="7" t="n">
        <v>2</v>
      </c>
      <c r="BK9" s="7" t="n">
        <v>65</v>
      </c>
      <c r="BL9" s="7" t="n">
        <v>424</v>
      </c>
    </row>
    <row r="10" customFormat="false" ht="15.75" hidden="false" customHeight="false" outlineLevel="0" collapsed="false">
      <c r="A10" s="4" t="n">
        <v>4</v>
      </c>
      <c r="B10" s="6" t="s">
        <v>71</v>
      </c>
      <c r="C10" s="7" t="n">
        <v>38</v>
      </c>
      <c r="D10" s="7" t="n">
        <v>20</v>
      </c>
      <c r="E10" s="7" t="n">
        <v>9</v>
      </c>
      <c r="F10" s="7" t="n">
        <v>9</v>
      </c>
      <c r="G10" s="7" t="n">
        <v>57</v>
      </c>
      <c r="H10" s="7" t="n">
        <v>33</v>
      </c>
      <c r="I10" s="7" t="n">
        <v>24</v>
      </c>
      <c r="J10" s="7" t="n">
        <v>36</v>
      </c>
      <c r="K10" s="7" t="n">
        <v>69</v>
      </c>
      <c r="L10" s="7" t="n">
        <v>57.405</v>
      </c>
      <c r="M10" s="7" t="n">
        <v>23</v>
      </c>
      <c r="N10" s="8" t="n">
        <v>27.7</v>
      </c>
      <c r="O10" s="8" t="n">
        <v>59.4</v>
      </c>
      <c r="P10" s="7" t="n">
        <v>418</v>
      </c>
      <c r="Q10" s="7" t="n">
        <v>3.42</v>
      </c>
      <c r="R10" s="7" t="n">
        <v>8</v>
      </c>
      <c r="S10" s="7" t="n">
        <v>9</v>
      </c>
      <c r="T10" s="7" t="n">
        <v>73</v>
      </c>
      <c r="U10" s="7" t="n">
        <v>2</v>
      </c>
      <c r="V10" s="7" t="n">
        <v>3</v>
      </c>
      <c r="W10" s="7" t="n">
        <v>1</v>
      </c>
      <c r="X10" s="7" t="n">
        <v>127</v>
      </c>
      <c r="Y10" s="7" t="n">
        <v>97</v>
      </c>
      <c r="Z10" s="7" t="n">
        <v>17</v>
      </c>
      <c r="AA10" s="7" t="n">
        <v>625</v>
      </c>
      <c r="AB10" s="7" t="n">
        <v>186</v>
      </c>
      <c r="AC10" s="8" t="n">
        <v>18</v>
      </c>
      <c r="AD10" s="7" t="n">
        <v>10</v>
      </c>
      <c r="AE10" s="7" t="n">
        <v>19523</v>
      </c>
      <c r="AF10" s="7" t="n">
        <v>23425</v>
      </c>
      <c r="AG10" s="7" t="n">
        <v>335617</v>
      </c>
      <c r="AH10" s="7" t="n">
        <v>64</v>
      </c>
      <c r="AI10" s="7" t="n">
        <v>394</v>
      </c>
      <c r="AJ10" s="7" t="n">
        <v>9129</v>
      </c>
      <c r="AK10" s="7" t="n">
        <v>10017</v>
      </c>
      <c r="AL10" s="7" t="n">
        <v>7633</v>
      </c>
      <c r="AM10" s="7" t="n">
        <v>8880</v>
      </c>
      <c r="AN10" s="7" t="n">
        <v>2045</v>
      </c>
      <c r="AO10" s="7" t="n">
        <v>3135</v>
      </c>
      <c r="AP10" s="7" t="n">
        <v>21373</v>
      </c>
      <c r="AQ10" s="7" t="n">
        <v>1988</v>
      </c>
      <c r="AR10" s="7" t="n">
        <v>551</v>
      </c>
      <c r="AS10" s="7" t="n">
        <v>50</v>
      </c>
      <c r="AT10" s="7" t="n">
        <v>228</v>
      </c>
      <c r="AU10" s="7" t="n">
        <v>1092</v>
      </c>
      <c r="AV10" s="7" t="n">
        <v>801</v>
      </c>
      <c r="AW10" s="7" t="n">
        <v>301</v>
      </c>
      <c r="AX10" s="7" t="n">
        <v>285</v>
      </c>
      <c r="AY10" s="7" t="n">
        <v>512</v>
      </c>
      <c r="AZ10" s="7" t="n">
        <v>27223</v>
      </c>
      <c r="BA10" s="7" t="n">
        <v>2162</v>
      </c>
      <c r="BB10" s="7" t="n">
        <v>7220</v>
      </c>
      <c r="BC10" s="7" t="n">
        <v>13184</v>
      </c>
      <c r="BD10" s="7" t="n">
        <v>7064</v>
      </c>
      <c r="BE10" s="7" t="n">
        <v>987</v>
      </c>
      <c r="BF10" s="7" t="n">
        <v>27214</v>
      </c>
      <c r="BG10" s="7" t="n">
        <v>519</v>
      </c>
      <c r="BH10" s="7" t="n">
        <v>589</v>
      </c>
      <c r="BI10" s="7" t="n">
        <v>468</v>
      </c>
      <c r="BJ10" s="7" t="n">
        <v>3</v>
      </c>
      <c r="BK10" s="7" t="n">
        <v>64</v>
      </c>
      <c r="BL10" s="7" t="n">
        <v>311</v>
      </c>
    </row>
    <row r="11" customFormat="false" ht="15.75" hidden="false" customHeight="false" outlineLevel="0" collapsed="false">
      <c r="A11" s="4" t="n">
        <v>1</v>
      </c>
      <c r="B11" s="6" t="s">
        <v>72</v>
      </c>
      <c r="C11" s="7" t="n">
        <v>38</v>
      </c>
      <c r="D11" s="7" t="n">
        <v>28</v>
      </c>
      <c r="E11" s="7" t="n">
        <v>6</v>
      </c>
      <c r="F11" s="7" t="n">
        <v>4</v>
      </c>
      <c r="G11" s="7" t="n">
        <v>70</v>
      </c>
      <c r="H11" s="7" t="n">
        <v>30</v>
      </c>
      <c r="I11" s="7" t="n">
        <v>40</v>
      </c>
      <c r="J11" s="7" t="n">
        <v>44</v>
      </c>
      <c r="K11" s="7" t="n">
        <v>90</v>
      </c>
      <c r="L11" s="7" t="n">
        <v>37.799</v>
      </c>
      <c r="M11" s="7" t="n">
        <v>31</v>
      </c>
      <c r="N11" s="8" t="n">
        <v>28</v>
      </c>
      <c r="O11" s="8" t="n">
        <v>55.9</v>
      </c>
      <c r="P11" s="7" t="n">
        <v>418</v>
      </c>
      <c r="Q11" s="7" t="n">
        <v>3.42</v>
      </c>
      <c r="R11" s="7" t="n">
        <v>7</v>
      </c>
      <c r="S11" s="7" t="n">
        <v>8</v>
      </c>
      <c r="T11" s="7" t="n">
        <v>76</v>
      </c>
      <c r="U11" s="7" t="n">
        <v>2</v>
      </c>
      <c r="V11" s="7" t="n">
        <v>4</v>
      </c>
      <c r="W11" s="7" t="n">
        <v>3</v>
      </c>
      <c r="X11" s="7" t="n">
        <v>111</v>
      </c>
      <c r="Y11" s="7" t="n">
        <v>81</v>
      </c>
      <c r="Z11" s="7" t="n">
        <v>16</v>
      </c>
      <c r="AA11" s="7" t="n">
        <v>601</v>
      </c>
      <c r="AB11" s="7" t="n">
        <v>191</v>
      </c>
      <c r="AC11" s="8" t="n">
        <v>18.4</v>
      </c>
      <c r="AD11" s="7" t="n">
        <v>27</v>
      </c>
      <c r="AE11" s="7" t="n">
        <v>18333</v>
      </c>
      <c r="AF11" s="7" t="n">
        <v>21878</v>
      </c>
      <c r="AG11" s="7" t="n">
        <v>333644</v>
      </c>
      <c r="AH11" s="7" t="n">
        <v>75</v>
      </c>
      <c r="AI11" s="7" t="n">
        <v>351</v>
      </c>
      <c r="AJ11" s="7" t="n">
        <v>8003</v>
      </c>
      <c r="AK11" s="7" t="n">
        <v>8785</v>
      </c>
      <c r="AL11" s="7" t="n">
        <v>7564</v>
      </c>
      <c r="AM11" s="7" t="n">
        <v>8535</v>
      </c>
      <c r="AN11" s="7" t="n">
        <v>2247</v>
      </c>
      <c r="AO11" s="7" t="n">
        <v>3368</v>
      </c>
      <c r="AP11" s="7" t="n">
        <v>20038</v>
      </c>
      <c r="AQ11" s="7" t="n">
        <v>1765</v>
      </c>
      <c r="AR11" s="7" t="n">
        <v>494</v>
      </c>
      <c r="AS11" s="7" t="n">
        <v>52</v>
      </c>
      <c r="AT11" s="7" t="n">
        <v>322</v>
      </c>
      <c r="AU11" s="7" t="n">
        <v>867</v>
      </c>
      <c r="AV11" s="7" t="n">
        <v>672</v>
      </c>
      <c r="AW11" s="7" t="n">
        <v>244</v>
      </c>
      <c r="AX11" s="7" t="n">
        <v>376</v>
      </c>
      <c r="AY11" s="7" t="n">
        <v>637</v>
      </c>
      <c r="AZ11" s="7" t="n">
        <v>25734</v>
      </c>
      <c r="BA11" s="7" t="n">
        <v>2001</v>
      </c>
      <c r="BB11" s="7" t="n">
        <v>6533</v>
      </c>
      <c r="BC11" s="7" t="n">
        <v>12728</v>
      </c>
      <c r="BD11" s="7" t="n">
        <v>6713</v>
      </c>
      <c r="BE11" s="7" t="n">
        <v>901</v>
      </c>
      <c r="BF11" s="7" t="n">
        <v>25726</v>
      </c>
      <c r="BG11" s="7" t="n">
        <v>534</v>
      </c>
      <c r="BH11" s="7" t="n">
        <v>469</v>
      </c>
      <c r="BI11" s="7" t="n">
        <v>471</v>
      </c>
      <c r="BJ11" s="7" t="n">
        <v>1</v>
      </c>
      <c r="BK11" s="7" t="n">
        <v>75</v>
      </c>
      <c r="BL11" s="7" t="n">
        <v>396</v>
      </c>
    </row>
    <row r="12" customFormat="false" ht="15.75" hidden="false" customHeight="false" outlineLevel="0" collapsed="false">
      <c r="A12" s="4" t="n">
        <v>8</v>
      </c>
      <c r="B12" s="6" t="s">
        <v>73</v>
      </c>
      <c r="C12" s="7" t="n">
        <v>38</v>
      </c>
      <c r="D12" s="7" t="n">
        <v>17</v>
      </c>
      <c r="E12" s="7" t="n">
        <v>8</v>
      </c>
      <c r="F12" s="7" t="n">
        <v>13</v>
      </c>
      <c r="G12" s="7" t="n">
        <v>56</v>
      </c>
      <c r="H12" s="7" t="n">
        <v>46</v>
      </c>
      <c r="I12" s="7" t="n">
        <v>10</v>
      </c>
      <c r="J12" s="7" t="n">
        <v>35</v>
      </c>
      <c r="K12" s="7" t="n">
        <v>59</v>
      </c>
      <c r="L12" s="7" t="n">
        <v>33.997</v>
      </c>
      <c r="M12" s="7" t="n">
        <v>30</v>
      </c>
      <c r="N12" s="8" t="n">
        <v>27.9</v>
      </c>
      <c r="O12" s="8" t="n">
        <v>50.8</v>
      </c>
      <c r="P12" s="7" t="n">
        <v>418</v>
      </c>
      <c r="Q12" s="7" t="n">
        <v>3.42</v>
      </c>
      <c r="R12" s="7" t="n">
        <v>6</v>
      </c>
      <c r="S12" s="7" t="n">
        <v>6</v>
      </c>
      <c r="T12" s="7" t="n">
        <v>89</v>
      </c>
      <c r="U12" s="7" t="n">
        <v>1</v>
      </c>
      <c r="V12" s="7" t="n">
        <v>4</v>
      </c>
      <c r="W12" s="7" t="n">
        <v>3</v>
      </c>
      <c r="X12" s="7" t="n">
        <v>149</v>
      </c>
      <c r="Y12" s="7" t="n">
        <v>105</v>
      </c>
      <c r="Z12" s="7" t="n">
        <v>10</v>
      </c>
      <c r="AA12" s="7" t="n">
        <v>606</v>
      </c>
      <c r="AB12" s="7" t="n">
        <v>182</v>
      </c>
      <c r="AC12" s="8" t="n">
        <v>18.2</v>
      </c>
      <c r="AD12" s="7" t="n">
        <v>22</v>
      </c>
      <c r="AE12" s="7" t="n">
        <v>15807</v>
      </c>
      <c r="AF12" s="7" t="n">
        <v>19752</v>
      </c>
      <c r="AG12" s="7" t="n">
        <v>272374</v>
      </c>
      <c r="AH12" s="7" t="n">
        <v>97</v>
      </c>
      <c r="AI12" s="7" t="n">
        <v>372</v>
      </c>
      <c r="AJ12" s="7" t="n">
        <v>7504</v>
      </c>
      <c r="AK12" s="7" t="n">
        <v>8453</v>
      </c>
      <c r="AL12" s="7" t="n">
        <v>5935</v>
      </c>
      <c r="AM12" s="7" t="n">
        <v>7006</v>
      </c>
      <c r="AN12" s="7" t="n">
        <v>1751</v>
      </c>
      <c r="AO12" s="7" t="n">
        <v>2957</v>
      </c>
      <c r="AP12" s="7" t="n">
        <v>17919</v>
      </c>
      <c r="AQ12" s="7" t="n">
        <v>1736</v>
      </c>
      <c r="AR12" s="7" t="n">
        <v>429</v>
      </c>
      <c r="AS12" s="7" t="n">
        <v>51</v>
      </c>
      <c r="AT12" s="7" t="n">
        <v>167</v>
      </c>
      <c r="AU12" s="7" t="n">
        <v>738</v>
      </c>
      <c r="AV12" s="7" t="n">
        <v>723</v>
      </c>
      <c r="AW12" s="7" t="n">
        <v>226</v>
      </c>
      <c r="AX12" s="7" t="n">
        <v>344</v>
      </c>
      <c r="AY12" s="7" t="n">
        <v>612</v>
      </c>
      <c r="AZ12" s="7" t="n">
        <v>23940</v>
      </c>
      <c r="BA12" s="7" t="n">
        <v>2145</v>
      </c>
      <c r="BB12" s="7" t="n">
        <v>6593</v>
      </c>
      <c r="BC12" s="7" t="n">
        <v>11135</v>
      </c>
      <c r="BD12" s="7" t="n">
        <v>6464</v>
      </c>
      <c r="BE12" s="7" t="n">
        <v>934</v>
      </c>
      <c r="BF12" s="7" t="n">
        <v>23934</v>
      </c>
      <c r="BG12" s="7" t="n">
        <v>612</v>
      </c>
      <c r="BH12" s="7" t="n">
        <v>539</v>
      </c>
      <c r="BI12" s="7" t="n">
        <v>502</v>
      </c>
      <c r="BJ12" s="7" t="n">
        <v>3</v>
      </c>
      <c r="BK12" s="7" t="n">
        <v>97</v>
      </c>
      <c r="BL12" s="7" t="n">
        <v>432</v>
      </c>
    </row>
    <row r="13" customFormat="false" ht="15.75" hidden="false" customHeight="false" outlineLevel="0" collapsed="false">
      <c r="A13" s="4" t="n">
        <v>5</v>
      </c>
      <c r="B13" s="6" t="s">
        <v>74</v>
      </c>
      <c r="C13" s="7" t="n">
        <v>38</v>
      </c>
      <c r="D13" s="7" t="n">
        <v>19</v>
      </c>
      <c r="E13" s="7" t="n">
        <v>11</v>
      </c>
      <c r="F13" s="7" t="n">
        <v>8</v>
      </c>
      <c r="G13" s="7" t="n">
        <v>55</v>
      </c>
      <c r="H13" s="7" t="n">
        <v>36</v>
      </c>
      <c r="I13" s="7" t="n">
        <v>19</v>
      </c>
      <c r="J13" s="7" t="n">
        <v>35</v>
      </c>
      <c r="K13" s="7" t="n">
        <v>68</v>
      </c>
      <c r="L13" s="7" t="n">
        <v>54.651</v>
      </c>
      <c r="M13" s="7" t="n">
        <v>23</v>
      </c>
      <c r="N13" s="8" t="n">
        <v>24.8</v>
      </c>
      <c r="O13" s="8" t="n">
        <v>54.1</v>
      </c>
      <c r="P13" s="7" t="n">
        <v>418</v>
      </c>
      <c r="Q13" s="7" t="n">
        <v>3.42</v>
      </c>
      <c r="R13" s="7" t="n">
        <v>3</v>
      </c>
      <c r="S13" s="7" t="n">
        <v>4</v>
      </c>
      <c r="T13" s="7" t="n">
        <v>80</v>
      </c>
      <c r="U13" s="7" t="n">
        <v>2</v>
      </c>
      <c r="V13" s="7" t="n">
        <v>5</v>
      </c>
      <c r="W13" s="7" t="n">
        <v>2</v>
      </c>
      <c r="X13" s="7" t="n">
        <v>140</v>
      </c>
      <c r="Y13" s="7" t="n">
        <v>104</v>
      </c>
      <c r="Z13" s="7" t="n">
        <v>12</v>
      </c>
      <c r="AA13" s="7" t="n">
        <v>582</v>
      </c>
      <c r="AB13" s="7" t="n">
        <v>192</v>
      </c>
      <c r="AC13" s="8" t="n">
        <v>19.6</v>
      </c>
      <c r="AD13" s="7" t="n">
        <v>19</v>
      </c>
      <c r="AE13" s="7" t="n">
        <v>17537</v>
      </c>
      <c r="AF13" s="7" t="n">
        <v>21047</v>
      </c>
      <c r="AG13" s="7" t="n">
        <v>305990</v>
      </c>
      <c r="AH13" s="7" t="n">
        <v>63</v>
      </c>
      <c r="AI13" s="7" t="n">
        <v>345</v>
      </c>
      <c r="AJ13" s="7" t="n">
        <v>8301</v>
      </c>
      <c r="AK13" s="7" t="n">
        <v>9101</v>
      </c>
      <c r="AL13" s="7" t="n">
        <v>7116</v>
      </c>
      <c r="AM13" s="7" t="n">
        <v>8146</v>
      </c>
      <c r="AN13" s="7" t="n">
        <v>1757</v>
      </c>
      <c r="AO13" s="7" t="n">
        <v>2888</v>
      </c>
      <c r="AP13" s="7" t="n">
        <v>19053</v>
      </c>
      <c r="AQ13" s="7" t="n">
        <v>1931</v>
      </c>
      <c r="AR13" s="7" t="n">
        <v>534</v>
      </c>
      <c r="AS13" s="7" t="n">
        <v>32</v>
      </c>
      <c r="AT13" s="7" t="n">
        <v>233</v>
      </c>
      <c r="AU13" s="7" t="n">
        <v>752</v>
      </c>
      <c r="AV13" s="7" t="n">
        <v>769</v>
      </c>
      <c r="AW13" s="7" t="n">
        <v>230</v>
      </c>
      <c r="AX13" s="7" t="n">
        <v>341</v>
      </c>
      <c r="AY13" s="7" t="n">
        <v>543</v>
      </c>
      <c r="AZ13" s="7" t="n">
        <v>25096</v>
      </c>
      <c r="BA13" s="7" t="n">
        <v>2441</v>
      </c>
      <c r="BB13" s="7" t="n">
        <v>7732</v>
      </c>
      <c r="BC13" s="7" t="n">
        <v>11825</v>
      </c>
      <c r="BD13" s="7" t="n">
        <v>5775</v>
      </c>
      <c r="BE13" s="7" t="n">
        <v>746</v>
      </c>
      <c r="BF13" s="7" t="n">
        <v>25092</v>
      </c>
      <c r="BG13" s="7" t="n">
        <v>480</v>
      </c>
      <c r="BH13" s="7" t="n">
        <v>512</v>
      </c>
      <c r="BI13" s="7" t="n">
        <v>445</v>
      </c>
      <c r="BJ13" s="7" t="n">
        <v>1</v>
      </c>
      <c r="BK13" s="7" t="n">
        <v>63</v>
      </c>
      <c r="BL13" s="7" t="n">
        <v>373</v>
      </c>
    </row>
    <row r="14" customFormat="false" ht="15.75" hidden="false" customHeight="false" outlineLevel="0" collapsed="false">
      <c r="A14" s="4" t="n">
        <v>2</v>
      </c>
      <c r="B14" s="6" t="s">
        <v>75</v>
      </c>
      <c r="C14" s="7" t="n">
        <v>38</v>
      </c>
      <c r="D14" s="7" t="n">
        <v>24</v>
      </c>
      <c r="E14" s="7" t="n">
        <v>7</v>
      </c>
      <c r="F14" s="7" t="n">
        <v>7</v>
      </c>
      <c r="G14" s="7" t="n">
        <v>74</v>
      </c>
      <c r="H14" s="7" t="n">
        <v>36</v>
      </c>
      <c r="I14" s="7" t="n">
        <v>38</v>
      </c>
      <c r="J14" s="7" t="n">
        <v>54</v>
      </c>
      <c r="K14" s="7" t="n">
        <v>79</v>
      </c>
      <c r="L14" s="7" t="n">
        <v>29.003</v>
      </c>
      <c r="M14" s="7" t="n">
        <v>26</v>
      </c>
      <c r="N14" s="8" t="n">
        <v>27</v>
      </c>
      <c r="O14" s="8" t="n">
        <v>59.1</v>
      </c>
      <c r="P14" s="7" t="n">
        <v>418</v>
      </c>
      <c r="Q14" s="7" t="n">
        <v>3.42</v>
      </c>
      <c r="R14" s="7" t="n">
        <v>3</v>
      </c>
      <c r="S14" s="7" t="n">
        <v>4</v>
      </c>
      <c r="T14" s="7" t="n">
        <v>72</v>
      </c>
      <c r="U14" s="7" t="n">
        <v>3</v>
      </c>
      <c r="V14" s="7" t="n">
        <v>5</v>
      </c>
      <c r="W14" s="7" t="n">
        <v>3</v>
      </c>
      <c r="X14" s="7" t="n">
        <v>137</v>
      </c>
      <c r="Y14" s="7" t="n">
        <v>101</v>
      </c>
      <c r="Z14" s="7" t="n">
        <v>14</v>
      </c>
      <c r="AA14" s="7" t="n">
        <v>702</v>
      </c>
      <c r="AB14" s="7" t="n">
        <v>231</v>
      </c>
      <c r="AC14" s="8" t="n">
        <v>19.5</v>
      </c>
      <c r="AD14" s="7" t="n">
        <v>23</v>
      </c>
      <c r="AE14" s="7" t="n">
        <v>21096</v>
      </c>
      <c r="AF14" s="7" t="n">
        <v>24763</v>
      </c>
      <c r="AG14" s="7" t="n">
        <v>345646</v>
      </c>
      <c r="AH14" s="7" t="n">
        <v>85</v>
      </c>
      <c r="AI14" s="7" t="n">
        <v>383</v>
      </c>
      <c r="AJ14" s="7" t="n">
        <v>10691</v>
      </c>
      <c r="AK14" s="7" t="n">
        <v>11567</v>
      </c>
      <c r="AL14" s="7" t="n">
        <v>7613</v>
      </c>
      <c r="AM14" s="7" t="n">
        <v>8584</v>
      </c>
      <c r="AN14" s="7" t="n">
        <v>1968</v>
      </c>
      <c r="AO14" s="7" t="n">
        <v>3072</v>
      </c>
      <c r="AP14" s="7" t="n">
        <v>22856</v>
      </c>
      <c r="AQ14" s="7" t="n">
        <v>1822</v>
      </c>
      <c r="AR14" s="7" t="n">
        <v>484</v>
      </c>
      <c r="AS14" s="7" t="n">
        <v>59</v>
      </c>
      <c r="AT14" s="7" t="n">
        <v>233</v>
      </c>
      <c r="AU14" s="7" t="n">
        <v>774</v>
      </c>
      <c r="AV14" s="7" t="n">
        <v>733</v>
      </c>
      <c r="AW14" s="7" t="n">
        <v>255</v>
      </c>
      <c r="AX14" s="7" t="n">
        <v>336</v>
      </c>
      <c r="AY14" s="7" t="n">
        <v>570</v>
      </c>
      <c r="AZ14" s="7" t="n">
        <v>28562</v>
      </c>
      <c r="BA14" s="7" t="n">
        <v>1997</v>
      </c>
      <c r="BB14" s="7" t="n">
        <v>6533</v>
      </c>
      <c r="BC14" s="7" t="n">
        <v>14860</v>
      </c>
      <c r="BD14" s="7" t="n">
        <v>7414</v>
      </c>
      <c r="BE14" s="7" t="n">
        <v>917</v>
      </c>
      <c r="BF14" s="7" t="n">
        <v>28558</v>
      </c>
      <c r="BG14" s="7" t="n">
        <v>386</v>
      </c>
      <c r="BH14" s="7" t="n">
        <v>440</v>
      </c>
      <c r="BI14" s="7" t="n">
        <v>410</v>
      </c>
      <c r="BJ14" s="7" t="n">
        <v>0</v>
      </c>
      <c r="BK14" s="7" t="n">
        <v>85</v>
      </c>
      <c r="BL14" s="7" t="n">
        <v>358</v>
      </c>
    </row>
    <row r="15" customFormat="false" ht="15.75" hidden="false" customHeight="false" outlineLevel="0" collapsed="false">
      <c r="A15" s="4" t="n">
        <v>14</v>
      </c>
      <c r="B15" s="6" t="s">
        <v>86</v>
      </c>
      <c r="C15" s="7" t="n">
        <v>38</v>
      </c>
      <c r="D15" s="7" t="n">
        <v>10</v>
      </c>
      <c r="E15" s="7" t="n">
        <v>11</v>
      </c>
      <c r="F15" s="7" t="n">
        <v>17</v>
      </c>
      <c r="G15" s="7" t="n">
        <v>41</v>
      </c>
      <c r="H15" s="7" t="n">
        <v>61</v>
      </c>
      <c r="I15" s="7" t="n">
        <v>-20</v>
      </c>
      <c r="J15" s="7" t="n">
        <v>22</v>
      </c>
      <c r="K15" s="7" t="n">
        <v>41</v>
      </c>
      <c r="L15" s="7" t="n">
        <v>16.522</v>
      </c>
      <c r="M15" s="7" t="n">
        <v>31</v>
      </c>
      <c r="N15" s="8" t="n">
        <v>29.4</v>
      </c>
      <c r="O15" s="8" t="n">
        <v>37.7</v>
      </c>
      <c r="P15" s="7" t="n">
        <v>418</v>
      </c>
      <c r="Q15" s="7" t="n">
        <v>3.42</v>
      </c>
      <c r="R15" s="7" t="n">
        <v>4</v>
      </c>
      <c r="S15" s="7" t="n">
        <v>5</v>
      </c>
      <c r="T15" s="7" t="n">
        <v>82</v>
      </c>
      <c r="U15" s="7" t="n">
        <v>2</v>
      </c>
      <c r="V15" s="7" t="n">
        <v>3</v>
      </c>
      <c r="W15" s="7" t="n">
        <v>2</v>
      </c>
      <c r="X15" s="7" t="n">
        <v>205</v>
      </c>
      <c r="Y15" s="7" t="n">
        <v>149</v>
      </c>
      <c r="Z15" s="7" t="n">
        <v>10</v>
      </c>
      <c r="AA15" s="7" t="n">
        <v>350</v>
      </c>
      <c r="AB15" s="7" t="n">
        <v>105</v>
      </c>
      <c r="AC15" s="8" t="n">
        <v>19.1</v>
      </c>
      <c r="AD15" s="7" t="n">
        <v>19</v>
      </c>
      <c r="AE15" s="7" t="n">
        <v>9920</v>
      </c>
      <c r="AF15" s="7" t="n">
        <v>13707</v>
      </c>
      <c r="AG15" s="7" t="n">
        <v>192103</v>
      </c>
      <c r="AH15" s="7" t="n">
        <v>91</v>
      </c>
      <c r="AI15" s="7" t="n">
        <v>345</v>
      </c>
      <c r="AJ15" s="7" t="n">
        <v>4120</v>
      </c>
      <c r="AK15" s="7" t="n">
        <v>4879</v>
      </c>
      <c r="AL15" s="7" t="n">
        <v>4043</v>
      </c>
      <c r="AM15" s="7" t="n">
        <v>5068</v>
      </c>
      <c r="AN15" s="7" t="n">
        <v>1490</v>
      </c>
      <c r="AO15" s="7" t="n">
        <v>2908</v>
      </c>
      <c r="AP15" s="7" t="n">
        <v>11696</v>
      </c>
      <c r="AQ15" s="7" t="n">
        <v>1920</v>
      </c>
      <c r="AR15" s="7" t="n">
        <v>464</v>
      </c>
      <c r="AS15" s="7" t="n">
        <v>27</v>
      </c>
      <c r="AT15" s="7" t="n">
        <v>122</v>
      </c>
      <c r="AU15" s="7" t="n">
        <v>511</v>
      </c>
      <c r="AV15" s="7" t="n">
        <v>731</v>
      </c>
      <c r="AW15" s="7" t="n">
        <v>144</v>
      </c>
      <c r="AX15" s="7" t="n">
        <v>279</v>
      </c>
      <c r="AY15" s="7" t="n">
        <v>519</v>
      </c>
      <c r="AZ15" s="7" t="n">
        <v>17926</v>
      </c>
      <c r="BA15" s="7" t="n">
        <v>2769</v>
      </c>
      <c r="BB15" s="7" t="n">
        <v>7198</v>
      </c>
      <c r="BC15" s="7" t="n">
        <v>7527</v>
      </c>
      <c r="BD15" s="7" t="n">
        <v>3439</v>
      </c>
      <c r="BE15" s="7" t="n">
        <v>489</v>
      </c>
      <c r="BF15" s="7" t="n">
        <v>17921</v>
      </c>
      <c r="BG15" s="7" t="n">
        <v>561</v>
      </c>
      <c r="BH15" s="7" t="n">
        <v>615</v>
      </c>
      <c r="BI15" s="7" t="n">
        <v>493</v>
      </c>
      <c r="BJ15" s="7" t="n">
        <v>5</v>
      </c>
      <c r="BK15" s="7" t="n">
        <v>91</v>
      </c>
      <c r="BL15" s="7" t="n">
        <v>399</v>
      </c>
    </row>
    <row r="16" customFormat="false" ht="15.75" hidden="false" customHeight="false" outlineLevel="0" collapsed="false">
      <c r="A16" s="4" t="n">
        <v>6</v>
      </c>
      <c r="B16" s="6" t="s">
        <v>76</v>
      </c>
      <c r="C16" s="7" t="n">
        <v>38</v>
      </c>
      <c r="D16" s="7" t="n">
        <v>18</v>
      </c>
      <c r="E16" s="7" t="n">
        <v>12</v>
      </c>
      <c r="F16" s="7" t="n">
        <v>8</v>
      </c>
      <c r="G16" s="7" t="n">
        <v>66</v>
      </c>
      <c r="H16" s="7" t="n">
        <v>48</v>
      </c>
      <c r="I16" s="7" t="n">
        <v>18</v>
      </c>
      <c r="J16" s="7" t="n">
        <v>41</v>
      </c>
      <c r="K16" s="7" t="n">
        <v>66</v>
      </c>
      <c r="L16" s="7" t="n">
        <v>38.622</v>
      </c>
      <c r="M16" s="7" t="n">
        <v>26</v>
      </c>
      <c r="N16" s="8" t="n">
        <v>27.5</v>
      </c>
      <c r="O16" s="8" t="n">
        <v>51.4</v>
      </c>
      <c r="P16" s="7" t="n">
        <v>418</v>
      </c>
      <c r="Q16" s="7" t="n">
        <v>3.42</v>
      </c>
      <c r="R16" s="7" t="n">
        <v>6</v>
      </c>
      <c r="S16" s="7" t="n">
        <v>6</v>
      </c>
      <c r="T16" s="7" t="n">
        <v>88</v>
      </c>
      <c r="U16" s="7" t="n">
        <v>2</v>
      </c>
      <c r="V16" s="7" t="n">
        <v>2</v>
      </c>
      <c r="W16" s="7" t="n">
        <v>2</v>
      </c>
      <c r="X16" s="7" t="n">
        <v>164</v>
      </c>
      <c r="Y16" s="7" t="n">
        <v>116</v>
      </c>
      <c r="Z16" s="7" t="n">
        <v>10</v>
      </c>
      <c r="AA16" s="7" t="n">
        <v>616</v>
      </c>
      <c r="AB16" s="7" t="n">
        <v>210</v>
      </c>
      <c r="AC16" s="8" t="n">
        <v>17.1</v>
      </c>
      <c r="AD16" s="7" t="n">
        <v>15</v>
      </c>
      <c r="AE16" s="7" t="n">
        <v>15305</v>
      </c>
      <c r="AF16" s="7" t="n">
        <v>19082</v>
      </c>
      <c r="AG16" s="7" t="n">
        <v>274902</v>
      </c>
      <c r="AH16" s="7" t="n">
        <v>50</v>
      </c>
      <c r="AI16" s="7" t="n">
        <v>332</v>
      </c>
      <c r="AJ16" s="7" t="n">
        <v>6912</v>
      </c>
      <c r="AK16" s="7" t="n">
        <v>7787</v>
      </c>
      <c r="AL16" s="7" t="n">
        <v>5991</v>
      </c>
      <c r="AM16" s="7" t="n">
        <v>7080</v>
      </c>
      <c r="AN16" s="7" t="n">
        <v>1904</v>
      </c>
      <c r="AO16" s="7" t="n">
        <v>3105</v>
      </c>
      <c r="AP16" s="7" t="n">
        <v>17109</v>
      </c>
      <c r="AQ16" s="7" t="n">
        <v>1923</v>
      </c>
      <c r="AR16" s="7" t="n">
        <v>521</v>
      </c>
      <c r="AS16" s="7" t="n">
        <v>45</v>
      </c>
      <c r="AT16" s="7" t="n">
        <v>210</v>
      </c>
      <c r="AU16" s="7" t="n">
        <v>855</v>
      </c>
      <c r="AV16" s="7" t="n">
        <v>783</v>
      </c>
      <c r="AW16" s="7" t="n">
        <v>228</v>
      </c>
      <c r="AX16" s="7" t="n">
        <v>363</v>
      </c>
      <c r="AY16" s="7" t="n">
        <v>640</v>
      </c>
      <c r="AZ16" s="7" t="n">
        <v>23083</v>
      </c>
      <c r="BA16" s="7" t="n">
        <v>2317</v>
      </c>
      <c r="BB16" s="7" t="n">
        <v>6666</v>
      </c>
      <c r="BC16" s="7" t="n">
        <v>10759</v>
      </c>
      <c r="BD16" s="7" t="n">
        <v>5894</v>
      </c>
      <c r="BE16" s="7" t="n">
        <v>929</v>
      </c>
      <c r="BF16" s="7" t="n">
        <v>23077</v>
      </c>
      <c r="BG16" s="7" t="n">
        <v>727</v>
      </c>
      <c r="BH16" s="7" t="n">
        <v>547</v>
      </c>
      <c r="BI16" s="7" t="n">
        <v>461</v>
      </c>
      <c r="BJ16" s="7" t="n">
        <v>1</v>
      </c>
      <c r="BK16" s="7" t="n">
        <v>50</v>
      </c>
      <c r="BL16" s="7" t="n">
        <v>419</v>
      </c>
    </row>
    <row r="17" customFormat="false" ht="15.75" hidden="false" customHeight="false" outlineLevel="0" collapsed="false">
      <c r="A17" s="4" t="n">
        <v>9</v>
      </c>
      <c r="B17" s="6" t="s">
        <v>78</v>
      </c>
      <c r="C17" s="7" t="n">
        <v>38</v>
      </c>
      <c r="D17" s="7" t="n">
        <v>15</v>
      </c>
      <c r="E17" s="7" t="n">
        <v>8</v>
      </c>
      <c r="F17" s="7" t="n">
        <v>15</v>
      </c>
      <c r="G17" s="7" t="n">
        <v>60</v>
      </c>
      <c r="H17" s="7" t="n">
        <v>51</v>
      </c>
      <c r="I17" s="7" t="n">
        <v>9</v>
      </c>
      <c r="J17" s="7" t="n">
        <v>41</v>
      </c>
      <c r="K17" s="7" t="n">
        <v>53</v>
      </c>
      <c r="L17" s="7" t="n">
        <v>20.263</v>
      </c>
      <c r="M17" s="7" t="n">
        <v>24</v>
      </c>
      <c r="N17" s="8" t="n">
        <v>26.1</v>
      </c>
      <c r="O17" s="8" t="n">
        <v>54.9</v>
      </c>
      <c r="P17" s="7" t="n">
        <v>418</v>
      </c>
      <c r="Q17" s="7" t="n">
        <v>3.42</v>
      </c>
      <c r="R17" s="7" t="n">
        <v>10</v>
      </c>
      <c r="S17" s="7" t="n">
        <v>12</v>
      </c>
      <c r="T17" s="7" t="n">
        <v>89</v>
      </c>
      <c r="U17" s="7" t="n">
        <v>3</v>
      </c>
      <c r="V17" s="7" t="n">
        <v>3</v>
      </c>
      <c r="W17" s="7" t="n">
        <v>2</v>
      </c>
      <c r="X17" s="7" t="n">
        <v>149</v>
      </c>
      <c r="Y17" s="7" t="n">
        <v>98</v>
      </c>
      <c r="Z17" s="7" t="n">
        <v>13</v>
      </c>
      <c r="AA17" s="7" t="n">
        <v>475</v>
      </c>
      <c r="AB17" s="7" t="n">
        <v>166</v>
      </c>
      <c r="AC17" s="8" t="n">
        <v>19.9</v>
      </c>
      <c r="AD17" s="7" t="n">
        <v>20</v>
      </c>
      <c r="AE17" s="7" t="n">
        <v>17067</v>
      </c>
      <c r="AF17" s="7" t="n">
        <v>21032</v>
      </c>
      <c r="AG17" s="7" t="n">
        <v>278587</v>
      </c>
      <c r="AH17" s="7" t="n">
        <v>70</v>
      </c>
      <c r="AI17" s="7" t="n">
        <v>405</v>
      </c>
      <c r="AJ17" s="7" t="n">
        <v>8556</v>
      </c>
      <c r="AK17" s="7" t="n">
        <v>9554</v>
      </c>
      <c r="AL17" s="7" t="n">
        <v>6492</v>
      </c>
      <c r="AM17" s="7" t="n">
        <v>7604</v>
      </c>
      <c r="AN17" s="7" t="n">
        <v>1417</v>
      </c>
      <c r="AO17" s="7" t="n">
        <v>2597</v>
      </c>
      <c r="AP17" s="7" t="n">
        <v>19073</v>
      </c>
      <c r="AQ17" s="7" t="n">
        <v>1889</v>
      </c>
      <c r="AR17" s="7" t="n">
        <v>625</v>
      </c>
      <c r="AS17" s="7" t="n">
        <v>44</v>
      </c>
      <c r="AT17" s="7" t="n">
        <v>123</v>
      </c>
      <c r="AU17" s="7" t="n">
        <v>641</v>
      </c>
      <c r="AV17" s="7" t="n">
        <v>696</v>
      </c>
      <c r="AW17" s="7" t="n">
        <v>168</v>
      </c>
      <c r="AX17" s="7" t="n">
        <v>286</v>
      </c>
      <c r="AY17" s="7" t="n">
        <v>478</v>
      </c>
      <c r="AZ17" s="7" t="n">
        <v>25001</v>
      </c>
      <c r="BA17" s="7" t="n">
        <v>2491</v>
      </c>
      <c r="BB17" s="7" t="n">
        <v>7148</v>
      </c>
      <c r="BC17" s="7" t="n">
        <v>12333</v>
      </c>
      <c r="BD17" s="7" t="n">
        <v>5755</v>
      </c>
      <c r="BE17" s="7" t="n">
        <v>708</v>
      </c>
      <c r="BF17" s="7" t="n">
        <v>24990</v>
      </c>
      <c r="BG17" s="7" t="n">
        <v>471</v>
      </c>
      <c r="BH17" s="7" t="n">
        <v>522</v>
      </c>
      <c r="BI17" s="7" t="n">
        <v>493</v>
      </c>
      <c r="BJ17" s="7" t="n">
        <v>1</v>
      </c>
      <c r="BK17" s="7" t="n">
        <v>70</v>
      </c>
      <c r="BL17" s="7" t="n">
        <v>363</v>
      </c>
    </row>
    <row r="18" customFormat="false" ht="15.75" hidden="false" customHeight="false" outlineLevel="0" collapsed="false">
      <c r="A18" s="4" t="n">
        <v>11</v>
      </c>
      <c r="B18" s="6" t="s">
        <v>79</v>
      </c>
      <c r="C18" s="7" t="n">
        <v>38</v>
      </c>
      <c r="D18" s="7" t="n">
        <v>9</v>
      </c>
      <c r="E18" s="7" t="n">
        <v>16</v>
      </c>
      <c r="F18" s="7" t="n">
        <v>13</v>
      </c>
      <c r="G18" s="7" t="n">
        <v>53</v>
      </c>
      <c r="H18" s="7" t="n">
        <v>60</v>
      </c>
      <c r="I18" s="7" t="n">
        <v>-7</v>
      </c>
      <c r="J18" s="7" t="n">
        <v>33</v>
      </c>
      <c r="K18" s="7" t="n">
        <v>43</v>
      </c>
      <c r="L18" s="7" t="n">
        <v>12.369</v>
      </c>
      <c r="M18" s="7" t="n">
        <v>29</v>
      </c>
      <c r="N18" s="8" t="n">
        <v>25.4</v>
      </c>
      <c r="O18" s="8" t="n">
        <v>53.8</v>
      </c>
      <c r="P18" s="7" t="n">
        <v>418</v>
      </c>
      <c r="Q18" s="7" t="n">
        <v>3.42</v>
      </c>
      <c r="R18" s="7" t="n">
        <v>5</v>
      </c>
      <c r="S18" s="7" t="n">
        <v>5</v>
      </c>
      <c r="T18" s="7" t="n">
        <v>87</v>
      </c>
      <c r="U18" s="7" t="n">
        <v>3</v>
      </c>
      <c r="V18" s="7" t="n">
        <v>8</v>
      </c>
      <c r="W18" s="7" t="n">
        <v>2</v>
      </c>
      <c r="X18" s="7" t="n">
        <v>167</v>
      </c>
      <c r="Y18" s="7" t="n">
        <v>106</v>
      </c>
      <c r="Z18" s="7" t="n">
        <v>12</v>
      </c>
      <c r="AA18" s="7" t="n">
        <v>507</v>
      </c>
      <c r="AB18" s="7" t="n">
        <v>150</v>
      </c>
      <c r="AC18" s="8" t="n">
        <v>19.8</v>
      </c>
      <c r="AD18" s="7" t="n">
        <v>21</v>
      </c>
      <c r="AE18" s="7" t="n">
        <v>16386</v>
      </c>
      <c r="AF18" s="7" t="n">
        <v>20009</v>
      </c>
      <c r="AG18" s="7" t="n">
        <v>282756</v>
      </c>
      <c r="AH18" s="7" t="n">
        <v>73</v>
      </c>
      <c r="AI18" s="7" t="n">
        <v>381</v>
      </c>
      <c r="AJ18" s="7" t="n">
        <v>7582</v>
      </c>
      <c r="AK18" s="7" t="n">
        <v>8414</v>
      </c>
      <c r="AL18" s="7" t="n">
        <v>6803</v>
      </c>
      <c r="AM18" s="7" t="n">
        <v>7791</v>
      </c>
      <c r="AN18" s="7" t="n">
        <v>1550</v>
      </c>
      <c r="AO18" s="7" t="n">
        <v>2702</v>
      </c>
      <c r="AP18" s="7" t="n">
        <v>17981</v>
      </c>
      <c r="AQ18" s="7" t="n">
        <v>1955</v>
      </c>
      <c r="AR18" s="7" t="n">
        <v>621</v>
      </c>
      <c r="AS18" s="7" t="n">
        <v>50</v>
      </c>
      <c r="AT18" s="7" t="n">
        <v>143</v>
      </c>
      <c r="AU18" s="7" t="n">
        <v>660</v>
      </c>
      <c r="AV18" s="7" t="n">
        <v>737</v>
      </c>
      <c r="AW18" s="7" t="n">
        <v>185</v>
      </c>
      <c r="AX18" s="7" t="n">
        <v>359</v>
      </c>
      <c r="AY18" s="7" t="n">
        <v>631</v>
      </c>
      <c r="AZ18" s="7" t="n">
        <v>23976</v>
      </c>
      <c r="BA18" s="7" t="n">
        <v>2342</v>
      </c>
      <c r="BB18" s="7" t="n">
        <v>7533</v>
      </c>
      <c r="BC18" s="7" t="n">
        <v>11300</v>
      </c>
      <c r="BD18" s="7" t="n">
        <v>5393</v>
      </c>
      <c r="BE18" s="7" t="n">
        <v>661</v>
      </c>
      <c r="BF18" s="7" t="n">
        <v>23971</v>
      </c>
      <c r="BG18" s="7" t="n">
        <v>464</v>
      </c>
      <c r="BH18" s="7" t="n">
        <v>510</v>
      </c>
      <c r="BI18" s="7" t="n">
        <v>528</v>
      </c>
      <c r="BJ18" s="7" t="n">
        <v>2</v>
      </c>
      <c r="BK18" s="7" t="n">
        <v>73</v>
      </c>
      <c r="BL18" s="7" t="n">
        <v>378</v>
      </c>
    </row>
    <row r="19" customFormat="false" ht="15.75" hidden="false" customHeight="false" outlineLevel="0" collapsed="false">
      <c r="A19" s="4" t="n">
        <v>13</v>
      </c>
      <c r="B19" s="6" t="s">
        <v>89</v>
      </c>
      <c r="C19" s="7" t="n">
        <v>38</v>
      </c>
      <c r="D19" s="7" t="n">
        <v>11</v>
      </c>
      <c r="E19" s="7" t="n">
        <v>9</v>
      </c>
      <c r="F19" s="7" t="n">
        <v>18</v>
      </c>
      <c r="G19" s="7" t="n">
        <v>44</v>
      </c>
      <c r="H19" s="7" t="n">
        <v>56</v>
      </c>
      <c r="I19" s="7" t="n">
        <v>-12</v>
      </c>
      <c r="J19" s="7" t="n">
        <v>30</v>
      </c>
      <c r="K19" s="7" t="n">
        <v>42</v>
      </c>
      <c r="L19" s="7" t="n">
        <v>14.745</v>
      </c>
      <c r="M19" s="7" t="n">
        <v>28</v>
      </c>
      <c r="N19" s="8" t="n">
        <v>27.8</v>
      </c>
      <c r="O19" s="8" t="n">
        <v>50.4</v>
      </c>
      <c r="P19" s="7" t="n">
        <v>418</v>
      </c>
      <c r="Q19" s="7" t="n">
        <v>3.42</v>
      </c>
      <c r="R19" s="7" t="n">
        <v>7</v>
      </c>
      <c r="S19" s="7" t="n">
        <v>8</v>
      </c>
      <c r="T19" s="7" t="n">
        <v>112</v>
      </c>
      <c r="U19" s="7" t="n">
        <v>1</v>
      </c>
      <c r="V19" s="7" t="n">
        <v>3</v>
      </c>
      <c r="W19" s="7" t="n">
        <v>4</v>
      </c>
      <c r="X19" s="7" t="n">
        <v>176</v>
      </c>
      <c r="Y19" s="7" t="n">
        <v>120</v>
      </c>
      <c r="Z19" s="7" t="n">
        <v>10</v>
      </c>
      <c r="AA19" s="7" t="n">
        <v>454</v>
      </c>
      <c r="AB19" s="7" t="n">
        <v>129</v>
      </c>
      <c r="AC19" s="8" t="n">
        <v>18.2</v>
      </c>
      <c r="AD19" s="7" t="n">
        <v>15</v>
      </c>
      <c r="AE19" s="7" t="n">
        <v>14255</v>
      </c>
      <c r="AF19" s="7" t="n">
        <v>17829</v>
      </c>
      <c r="AG19" s="7" t="n">
        <v>242896</v>
      </c>
      <c r="AH19" s="7" t="n">
        <v>37</v>
      </c>
      <c r="AI19" s="7" t="n">
        <v>397</v>
      </c>
      <c r="AJ19" s="7" t="n">
        <v>6942</v>
      </c>
      <c r="AK19" s="7" t="n">
        <v>7682</v>
      </c>
      <c r="AL19" s="7" t="n">
        <v>5314</v>
      </c>
      <c r="AM19" s="7" t="n">
        <v>6268</v>
      </c>
      <c r="AN19" s="7" t="n">
        <v>1457</v>
      </c>
      <c r="AO19" s="7" t="n">
        <v>2703</v>
      </c>
      <c r="AP19" s="7" t="n">
        <v>15788</v>
      </c>
      <c r="AQ19" s="7" t="n">
        <v>2004</v>
      </c>
      <c r="AR19" s="7" t="n">
        <v>666</v>
      </c>
      <c r="AS19" s="7" t="n">
        <v>7</v>
      </c>
      <c r="AT19" s="7" t="n">
        <v>122</v>
      </c>
      <c r="AU19" s="7" t="n">
        <v>863</v>
      </c>
      <c r="AV19" s="7" t="n">
        <v>713</v>
      </c>
      <c r="AW19" s="7" t="n">
        <v>196</v>
      </c>
      <c r="AX19" s="7" t="n">
        <v>274</v>
      </c>
      <c r="AY19" s="7" t="n">
        <v>492</v>
      </c>
      <c r="AZ19" s="7" t="n">
        <v>21811</v>
      </c>
      <c r="BA19" s="7" t="n">
        <v>2546</v>
      </c>
      <c r="BB19" s="7" t="n">
        <v>7370</v>
      </c>
      <c r="BC19" s="7" t="n">
        <v>9790</v>
      </c>
      <c r="BD19" s="7" t="n">
        <v>4922</v>
      </c>
      <c r="BE19" s="7" t="n">
        <v>609</v>
      </c>
      <c r="BF19" s="7" t="n">
        <v>21803</v>
      </c>
      <c r="BG19" s="7" t="n">
        <v>569</v>
      </c>
      <c r="BH19" s="7" t="n">
        <v>577</v>
      </c>
      <c r="BI19" s="7" t="n">
        <v>499</v>
      </c>
      <c r="BJ19" s="7" t="n">
        <v>0</v>
      </c>
      <c r="BK19" s="7" t="n">
        <v>37</v>
      </c>
      <c r="BL19" s="7" t="n">
        <v>388</v>
      </c>
    </row>
    <row r="20" customFormat="false" ht="15.75" hidden="false" customHeight="false" outlineLevel="0" collapsed="false">
      <c r="A20" s="4" t="n">
        <v>7</v>
      </c>
      <c r="B20" s="6" t="s">
        <v>81</v>
      </c>
      <c r="C20" s="7" t="n">
        <v>38</v>
      </c>
      <c r="D20" s="7" t="n">
        <v>16</v>
      </c>
      <c r="E20" s="7" t="n">
        <v>15</v>
      </c>
      <c r="F20" s="7" t="n">
        <v>7</v>
      </c>
      <c r="G20" s="7" t="n">
        <v>52</v>
      </c>
      <c r="H20" s="7" t="n">
        <v>37</v>
      </c>
      <c r="I20" s="7" t="n">
        <v>15</v>
      </c>
      <c r="J20" s="7" t="n">
        <v>31</v>
      </c>
      <c r="K20" s="7" t="n">
        <v>63</v>
      </c>
      <c r="L20" s="7" t="n">
        <v>21.323</v>
      </c>
      <c r="M20" s="7" t="n">
        <v>25</v>
      </c>
      <c r="N20" s="8" t="n">
        <v>27.6</v>
      </c>
      <c r="O20" s="8" t="n">
        <v>51.1</v>
      </c>
      <c r="P20" s="7" t="n">
        <v>418</v>
      </c>
      <c r="Q20" s="7" t="n">
        <v>3.42</v>
      </c>
      <c r="R20" s="7" t="n">
        <v>5</v>
      </c>
      <c r="S20" s="7" t="n">
        <v>6</v>
      </c>
      <c r="T20" s="7" t="n">
        <v>88</v>
      </c>
      <c r="U20" s="7" t="n">
        <v>1</v>
      </c>
      <c r="V20" s="7" t="n">
        <v>4</v>
      </c>
      <c r="W20" s="7" t="n">
        <v>2</v>
      </c>
      <c r="X20" s="7" t="n">
        <v>145</v>
      </c>
      <c r="Y20" s="7" t="n">
        <v>106</v>
      </c>
      <c r="Z20" s="7" t="n">
        <v>15</v>
      </c>
      <c r="AA20" s="7" t="n">
        <v>513</v>
      </c>
      <c r="AB20" s="7" t="n">
        <v>175</v>
      </c>
      <c r="AC20" s="8" t="n">
        <v>18.7</v>
      </c>
      <c r="AD20" s="7" t="n">
        <v>26</v>
      </c>
      <c r="AE20" s="7" t="n">
        <v>12851</v>
      </c>
      <c r="AF20" s="7" t="n">
        <v>17064</v>
      </c>
      <c r="AG20" s="7" t="n">
        <v>237922</v>
      </c>
      <c r="AH20" s="7" t="n">
        <v>75</v>
      </c>
      <c r="AI20" s="7" t="n">
        <v>385</v>
      </c>
      <c r="AJ20" s="7" t="n">
        <v>5512</v>
      </c>
      <c r="AK20" s="7" t="n">
        <v>6452</v>
      </c>
      <c r="AL20" s="7" t="n">
        <v>5066</v>
      </c>
      <c r="AM20" s="7" t="n">
        <v>6276</v>
      </c>
      <c r="AN20" s="7" t="n">
        <v>1788</v>
      </c>
      <c r="AO20" s="7" t="n">
        <v>3181</v>
      </c>
      <c r="AP20" s="7" t="n">
        <v>14979</v>
      </c>
      <c r="AQ20" s="7" t="n">
        <v>2010</v>
      </c>
      <c r="AR20" s="7" t="n">
        <v>621</v>
      </c>
      <c r="AS20" s="7" t="n">
        <v>25</v>
      </c>
      <c r="AT20" s="7" t="n">
        <v>187</v>
      </c>
      <c r="AU20" s="7" t="n">
        <v>751</v>
      </c>
      <c r="AV20" s="7" t="n">
        <v>803</v>
      </c>
      <c r="AW20" s="7" t="n">
        <v>182</v>
      </c>
      <c r="AX20" s="7" t="n">
        <v>338</v>
      </c>
      <c r="AY20" s="7" t="n">
        <v>589</v>
      </c>
      <c r="AZ20" s="7" t="n">
        <v>21511</v>
      </c>
      <c r="BA20" s="7" t="n">
        <v>2139</v>
      </c>
      <c r="BB20" s="7" t="n">
        <v>6364</v>
      </c>
      <c r="BC20" s="7" t="n">
        <v>10103</v>
      </c>
      <c r="BD20" s="7" t="n">
        <v>5323</v>
      </c>
      <c r="BE20" s="7" t="n">
        <v>750</v>
      </c>
      <c r="BF20" s="7" t="n">
        <v>21505</v>
      </c>
      <c r="BG20" s="7" t="n">
        <v>824</v>
      </c>
      <c r="BH20" s="7" t="n">
        <v>838</v>
      </c>
      <c r="BI20" s="7" t="n">
        <v>617</v>
      </c>
      <c r="BJ20" s="7" t="n">
        <v>0</v>
      </c>
      <c r="BK20" s="7" t="n">
        <v>75</v>
      </c>
      <c r="BL20" s="7" t="n">
        <v>451</v>
      </c>
    </row>
    <row r="21" customFormat="false" ht="15.75" hidden="false" customHeight="false" outlineLevel="0" collapsed="false">
      <c r="A21" s="4" t="n">
        <v>12</v>
      </c>
      <c r="B21" s="6" t="s">
        <v>82</v>
      </c>
      <c r="C21" s="7" t="n">
        <v>38</v>
      </c>
      <c r="D21" s="7" t="n">
        <v>11</v>
      </c>
      <c r="E21" s="7" t="n">
        <v>10</v>
      </c>
      <c r="F21" s="7" t="n">
        <v>17</v>
      </c>
      <c r="G21" s="7" t="n">
        <v>39</v>
      </c>
      <c r="H21" s="7" t="n">
        <v>53</v>
      </c>
      <c r="I21" s="7" t="n">
        <v>-14</v>
      </c>
      <c r="J21" s="7" t="n">
        <v>30</v>
      </c>
      <c r="K21" s="7" t="n">
        <v>43</v>
      </c>
      <c r="L21" s="7" t="n">
        <v>20.414</v>
      </c>
      <c r="M21" s="7" t="n">
        <v>31</v>
      </c>
      <c r="N21" s="8" t="n">
        <v>25.3</v>
      </c>
      <c r="O21" s="8" t="n">
        <v>42.6</v>
      </c>
      <c r="P21" s="7" t="n">
        <v>418</v>
      </c>
      <c r="Q21" s="7" t="n">
        <v>3.42</v>
      </c>
      <c r="R21" s="7" t="n">
        <v>3</v>
      </c>
      <c r="S21" s="7" t="n">
        <v>8</v>
      </c>
      <c r="T21" s="7" t="n">
        <v>90</v>
      </c>
      <c r="U21" s="7" t="n">
        <v>2</v>
      </c>
      <c r="V21" s="7" t="n">
        <v>4</v>
      </c>
      <c r="W21" s="7" t="n">
        <v>2</v>
      </c>
      <c r="X21" s="7" t="n">
        <v>182</v>
      </c>
      <c r="Y21" s="7" t="n">
        <v>130</v>
      </c>
      <c r="Z21" s="7" t="n">
        <v>9</v>
      </c>
      <c r="AA21" s="7" t="n">
        <v>455</v>
      </c>
      <c r="AB21" s="7" t="n">
        <v>119</v>
      </c>
      <c r="AC21" s="8" t="n">
        <v>20.7</v>
      </c>
      <c r="AD21" s="7" t="n">
        <v>12</v>
      </c>
      <c r="AE21" s="7" t="n">
        <v>11520</v>
      </c>
      <c r="AF21" s="7" t="n">
        <v>15218</v>
      </c>
      <c r="AG21" s="7" t="n">
        <v>209065</v>
      </c>
      <c r="AH21" s="7" t="n">
        <v>66</v>
      </c>
      <c r="AI21" s="7" t="n">
        <v>319</v>
      </c>
      <c r="AJ21" s="7" t="n">
        <v>5214</v>
      </c>
      <c r="AK21" s="7" t="n">
        <v>6052</v>
      </c>
      <c r="AL21" s="7" t="n">
        <v>4343</v>
      </c>
      <c r="AM21" s="7" t="n">
        <v>5382</v>
      </c>
      <c r="AN21" s="7" t="n">
        <v>1526</v>
      </c>
      <c r="AO21" s="7" t="n">
        <v>2759</v>
      </c>
      <c r="AP21" s="7" t="n">
        <v>13255</v>
      </c>
      <c r="AQ21" s="7" t="n">
        <v>1897</v>
      </c>
      <c r="AR21" s="7" t="n">
        <v>511</v>
      </c>
      <c r="AS21" s="7" t="n">
        <v>25</v>
      </c>
      <c r="AT21" s="7" t="n">
        <v>153</v>
      </c>
      <c r="AU21" s="7" t="n">
        <v>585</v>
      </c>
      <c r="AV21" s="7" t="n">
        <v>725</v>
      </c>
      <c r="AW21" s="7" t="n">
        <v>164</v>
      </c>
      <c r="AX21" s="7" t="n">
        <v>337</v>
      </c>
      <c r="AY21" s="7" t="n">
        <v>564</v>
      </c>
      <c r="AZ21" s="7" t="n">
        <v>19704</v>
      </c>
      <c r="BA21" s="7" t="n">
        <v>2372</v>
      </c>
      <c r="BB21" s="7" t="n">
        <v>6678</v>
      </c>
      <c r="BC21" s="7" t="n">
        <v>9216</v>
      </c>
      <c r="BD21" s="7" t="n">
        <v>4057</v>
      </c>
      <c r="BE21" s="7" t="n">
        <v>592</v>
      </c>
      <c r="BF21" s="7" t="n">
        <v>19697</v>
      </c>
      <c r="BG21" s="7" t="n">
        <v>693</v>
      </c>
      <c r="BH21" s="7" t="n">
        <v>662</v>
      </c>
      <c r="BI21" s="7" t="n">
        <v>505</v>
      </c>
      <c r="BJ21" s="7" t="n">
        <v>1</v>
      </c>
      <c r="BK21" s="7" t="n">
        <v>66</v>
      </c>
      <c r="BL21" s="7" t="n">
        <v>381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A1" colorId="64" zoomScale="100" zoomScaleNormal="100" zoomScalePageLayoutView="100" workbookViewId="0">
      <selection pane="topLeft" activeCell="AE1" activeCellId="0" sqref="AE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5" t="s">
        <v>36</v>
      </c>
      <c r="AL1" s="4" t="s">
        <v>37</v>
      </c>
      <c r="AM1" s="5" t="s">
        <v>38</v>
      </c>
      <c r="AN1" s="4" t="s">
        <v>39</v>
      </c>
      <c r="AO1" s="5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5" t="s">
        <v>48</v>
      </c>
      <c r="AX1" s="4" t="s">
        <v>49</v>
      </c>
      <c r="AY1" s="5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5" t="s">
        <v>57</v>
      </c>
      <c r="BG1" s="4" t="s">
        <v>58</v>
      </c>
      <c r="BH1" s="5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customFormat="false" ht="15.75" hidden="false" customHeight="false" outlineLevel="0" collapsed="false">
      <c r="A2" s="4" t="n">
        <v>7</v>
      </c>
      <c r="B2" s="6" t="s">
        <v>64</v>
      </c>
      <c r="C2" s="7" t="n">
        <v>38</v>
      </c>
      <c r="D2" s="7" t="n">
        <v>16</v>
      </c>
      <c r="E2" s="7" t="n">
        <v>12</v>
      </c>
      <c r="F2" s="7" t="n">
        <v>10</v>
      </c>
      <c r="G2" s="7" t="n">
        <v>57</v>
      </c>
      <c r="H2" s="7" t="n">
        <v>39</v>
      </c>
      <c r="I2" s="7" t="n">
        <v>18</v>
      </c>
      <c r="J2" s="7" t="n">
        <v>38</v>
      </c>
      <c r="K2" s="7" t="n">
        <v>60</v>
      </c>
      <c r="L2" s="7" t="n">
        <v>17.921</v>
      </c>
      <c r="M2" s="7" t="n">
        <v>25</v>
      </c>
      <c r="N2" s="8" t="n">
        <v>25.7</v>
      </c>
      <c r="O2" s="8" t="n">
        <v>55.4</v>
      </c>
      <c r="P2" s="7" t="n">
        <v>418</v>
      </c>
      <c r="Q2" s="7" t="n">
        <v>3.42</v>
      </c>
      <c r="R2" s="7" t="n">
        <v>5</v>
      </c>
      <c r="S2" s="7" t="n">
        <v>9</v>
      </c>
      <c r="T2" s="9" t="n">
        <v>64</v>
      </c>
      <c r="U2" s="7" t="n">
        <v>3</v>
      </c>
      <c r="V2" s="9" t="n">
        <v>4</v>
      </c>
      <c r="W2" s="7" t="n">
        <v>3</v>
      </c>
      <c r="X2" s="7" t="n">
        <v>118</v>
      </c>
      <c r="Y2" s="7" t="n">
        <v>78</v>
      </c>
      <c r="Z2" s="7" t="n">
        <v>11</v>
      </c>
      <c r="AA2" s="7" t="n">
        <v>570</v>
      </c>
      <c r="AB2" s="7" t="n">
        <v>192</v>
      </c>
      <c r="AC2" s="8" t="n">
        <v>16.9</v>
      </c>
      <c r="AD2" s="7" t="n">
        <v>15</v>
      </c>
      <c r="AE2" s="7" t="n">
        <v>16953</v>
      </c>
      <c r="AF2" s="7" t="n">
        <v>21308</v>
      </c>
      <c r="AG2" s="7" t="n">
        <v>305664</v>
      </c>
      <c r="AH2" s="7" t="n">
        <v>79</v>
      </c>
      <c r="AI2" s="7" t="n">
        <v>422</v>
      </c>
      <c r="AJ2" s="7" t="n">
        <v>7475</v>
      </c>
      <c r="AK2" s="7" t="n">
        <v>8565</v>
      </c>
      <c r="AL2" s="7" t="n">
        <v>6842</v>
      </c>
      <c r="AM2" s="7" t="n">
        <v>8106</v>
      </c>
      <c r="AN2" s="7" t="n">
        <v>2052</v>
      </c>
      <c r="AO2" s="7" t="n">
        <v>3350</v>
      </c>
      <c r="AP2" s="7" t="n">
        <v>19223</v>
      </c>
      <c r="AQ2" s="7" t="n">
        <v>2006</v>
      </c>
      <c r="AR2" s="7" t="n">
        <v>530</v>
      </c>
      <c r="AS2" s="7" t="n">
        <v>30</v>
      </c>
      <c r="AT2" s="7" t="n">
        <v>288</v>
      </c>
      <c r="AU2" s="7" t="n">
        <v>751</v>
      </c>
      <c r="AV2" s="7" t="n">
        <v>887</v>
      </c>
      <c r="AW2" s="7" t="n">
        <v>230</v>
      </c>
      <c r="AX2" s="7" t="n">
        <v>442</v>
      </c>
      <c r="AY2" s="7" t="n">
        <v>704</v>
      </c>
      <c r="AZ2" s="7" t="n">
        <v>25442</v>
      </c>
      <c r="BA2" s="7" t="n">
        <v>1939</v>
      </c>
      <c r="BB2" s="7" t="n">
        <v>6872</v>
      </c>
      <c r="BC2" s="7" t="n">
        <v>11975</v>
      </c>
      <c r="BD2" s="7" t="n">
        <v>6862</v>
      </c>
      <c r="BE2" s="7" t="n">
        <v>1000</v>
      </c>
      <c r="BF2" s="7" t="n">
        <v>25433</v>
      </c>
      <c r="BG2" s="7" t="n">
        <v>563</v>
      </c>
      <c r="BH2" s="7" t="n">
        <v>519</v>
      </c>
      <c r="BI2" s="7" t="n">
        <v>490</v>
      </c>
      <c r="BJ2" s="7" t="n">
        <v>0</v>
      </c>
      <c r="BK2" s="7" t="n">
        <v>79</v>
      </c>
      <c r="BL2" s="7" t="n">
        <v>476</v>
      </c>
    </row>
    <row r="3" customFormat="false" ht="15.75" hidden="false" customHeight="false" outlineLevel="0" collapsed="false">
      <c r="A3" s="4" t="n">
        <v>20</v>
      </c>
      <c r="B3" s="6" t="s">
        <v>84</v>
      </c>
      <c r="C3" s="7" t="n">
        <v>38</v>
      </c>
      <c r="D3" s="7" t="n">
        <v>6</v>
      </c>
      <c r="E3" s="7" t="n">
        <v>3</v>
      </c>
      <c r="F3" s="7" t="n">
        <v>29</v>
      </c>
      <c r="G3" s="7" t="n">
        <v>33</v>
      </c>
      <c r="H3" s="7" t="n">
        <v>84</v>
      </c>
      <c r="I3" s="7" t="n">
        <v>-51</v>
      </c>
      <c r="J3" s="7" t="n">
        <v>23</v>
      </c>
      <c r="K3" s="7" t="n">
        <v>21</v>
      </c>
      <c r="L3" s="7" t="n">
        <v>12.132</v>
      </c>
      <c r="M3" s="7" t="n">
        <v>41</v>
      </c>
      <c r="N3" s="8" t="n">
        <v>26</v>
      </c>
      <c r="O3" s="8" t="n">
        <v>47.5</v>
      </c>
      <c r="P3" s="7" t="n">
        <v>418</v>
      </c>
      <c r="Q3" s="7" t="n">
        <v>3.42</v>
      </c>
      <c r="R3" s="7" t="n">
        <v>2</v>
      </c>
      <c r="S3" s="7" t="n">
        <v>3</v>
      </c>
      <c r="T3" s="9" t="n">
        <v>74</v>
      </c>
      <c r="U3" s="7" t="n">
        <v>4</v>
      </c>
      <c r="V3" s="9" t="n">
        <v>7</v>
      </c>
      <c r="W3" s="7" t="n">
        <v>3</v>
      </c>
      <c r="X3" s="7" t="n">
        <v>209</v>
      </c>
      <c r="Y3" s="7" t="n">
        <v>127</v>
      </c>
      <c r="Z3" s="7" t="n">
        <v>4</v>
      </c>
      <c r="AA3" s="7" t="n">
        <v>470</v>
      </c>
      <c r="AB3" s="7" t="n">
        <v>145</v>
      </c>
      <c r="AC3" s="8" t="n">
        <v>19.8</v>
      </c>
      <c r="AD3" s="7" t="n">
        <v>23</v>
      </c>
      <c r="AE3" s="7" t="n">
        <v>14277</v>
      </c>
      <c r="AF3" s="7" t="n">
        <v>17943</v>
      </c>
      <c r="AG3" s="7" t="n">
        <v>255733</v>
      </c>
      <c r="AH3" s="7" t="n">
        <v>83</v>
      </c>
      <c r="AI3" s="7" t="n">
        <v>352</v>
      </c>
      <c r="AJ3" s="7" t="n">
        <v>6348</v>
      </c>
      <c r="AK3" s="7" t="n">
        <v>7157</v>
      </c>
      <c r="AL3" s="7" t="n">
        <v>5788</v>
      </c>
      <c r="AM3" s="7" t="n">
        <v>6733</v>
      </c>
      <c r="AN3" s="7" t="n">
        <v>1675</v>
      </c>
      <c r="AO3" s="7" t="n">
        <v>3011</v>
      </c>
      <c r="AP3" s="7" t="n">
        <v>15966</v>
      </c>
      <c r="AQ3" s="7" t="n">
        <v>1894</v>
      </c>
      <c r="AR3" s="7" t="n">
        <v>562</v>
      </c>
      <c r="AS3" s="7" t="n">
        <v>38</v>
      </c>
      <c r="AT3" s="7" t="n">
        <v>169</v>
      </c>
      <c r="AU3" s="7" t="n">
        <v>661</v>
      </c>
      <c r="AV3" s="7" t="n">
        <v>700</v>
      </c>
      <c r="AW3" s="7" t="n">
        <v>166</v>
      </c>
      <c r="AX3" s="7" t="n">
        <v>393</v>
      </c>
      <c r="AY3" s="7" t="n">
        <v>665</v>
      </c>
      <c r="AZ3" s="7" t="n">
        <v>21911</v>
      </c>
      <c r="BA3" s="7" t="n">
        <v>2549</v>
      </c>
      <c r="BB3" s="7" t="n">
        <v>8007</v>
      </c>
      <c r="BC3" s="7" t="n">
        <v>9812</v>
      </c>
      <c r="BD3" s="7" t="n">
        <v>4389</v>
      </c>
      <c r="BE3" s="7" t="n">
        <v>567</v>
      </c>
      <c r="BF3" s="7" t="n">
        <v>21908</v>
      </c>
      <c r="BG3" s="7" t="n">
        <v>410</v>
      </c>
      <c r="BH3" s="7" t="n">
        <v>501</v>
      </c>
      <c r="BI3" s="7" t="n">
        <v>486</v>
      </c>
      <c r="BJ3" s="7" t="n">
        <v>2</v>
      </c>
      <c r="BK3" s="7" t="n">
        <v>83</v>
      </c>
      <c r="BL3" s="7" t="n">
        <v>449</v>
      </c>
    </row>
    <row r="4" customFormat="false" ht="15.75" hidden="false" customHeight="false" outlineLevel="0" collapsed="false">
      <c r="A4" s="4" t="n">
        <v>15</v>
      </c>
      <c r="B4" s="6" t="s">
        <v>65</v>
      </c>
      <c r="C4" s="7" t="n">
        <v>38</v>
      </c>
      <c r="D4" s="7" t="n">
        <v>11</v>
      </c>
      <c r="E4" s="7" t="n">
        <v>6</v>
      </c>
      <c r="F4" s="7" t="n">
        <v>21</v>
      </c>
      <c r="G4" s="7" t="n">
        <v>40</v>
      </c>
      <c r="H4" s="7" t="n">
        <v>52</v>
      </c>
      <c r="I4" s="7" t="n">
        <v>-12</v>
      </c>
      <c r="J4" s="7" t="n">
        <v>18</v>
      </c>
      <c r="K4" s="7" t="n">
        <v>39</v>
      </c>
      <c r="L4" s="7" t="n">
        <v>20.903</v>
      </c>
      <c r="M4" s="7" t="n">
        <v>30</v>
      </c>
      <c r="N4" s="8" t="n">
        <v>26.8</v>
      </c>
      <c r="O4" s="8" t="n">
        <v>46.8</v>
      </c>
      <c r="P4" s="7" t="n">
        <v>418</v>
      </c>
      <c r="Q4" s="7" t="n">
        <v>3.42</v>
      </c>
      <c r="R4" s="7" t="n">
        <v>2</v>
      </c>
      <c r="S4" s="7" t="n">
        <v>3</v>
      </c>
      <c r="T4" s="9" t="n">
        <v>98</v>
      </c>
      <c r="U4" s="7" t="n">
        <v>4</v>
      </c>
      <c r="V4" s="9" t="n">
        <v>6</v>
      </c>
      <c r="W4" s="7" t="n">
        <v>3</v>
      </c>
      <c r="X4" s="7" t="n">
        <v>166</v>
      </c>
      <c r="Y4" s="7" t="n">
        <v>117</v>
      </c>
      <c r="Z4" s="7" t="n">
        <v>8</v>
      </c>
      <c r="AA4" s="7" t="n">
        <v>356</v>
      </c>
      <c r="AB4" s="7" t="n">
        <v>119</v>
      </c>
      <c r="AC4" s="8" t="n">
        <v>19.4</v>
      </c>
      <c r="AD4" s="7" t="n">
        <v>32</v>
      </c>
      <c r="AE4" s="7" t="n">
        <v>13650</v>
      </c>
      <c r="AF4" s="7" t="n">
        <v>17588</v>
      </c>
      <c r="AG4" s="7" t="n">
        <v>261157</v>
      </c>
      <c r="AH4" s="7" t="n">
        <v>66</v>
      </c>
      <c r="AI4" s="7" t="n">
        <v>405</v>
      </c>
      <c r="AJ4" s="7" t="n">
        <v>5623</v>
      </c>
      <c r="AK4" s="7" t="n">
        <v>6507</v>
      </c>
      <c r="AL4" s="7" t="n">
        <v>5876</v>
      </c>
      <c r="AM4" s="7" t="n">
        <v>6928</v>
      </c>
      <c r="AN4" s="7" t="n">
        <v>1845</v>
      </c>
      <c r="AO4" s="7" t="n">
        <v>3258</v>
      </c>
      <c r="AP4" s="7" t="n">
        <v>15529</v>
      </c>
      <c r="AQ4" s="7" t="n">
        <v>1993</v>
      </c>
      <c r="AR4" s="7" t="n">
        <v>538</v>
      </c>
      <c r="AS4" s="7" t="n">
        <v>28</v>
      </c>
      <c r="AT4" s="7" t="n">
        <v>179</v>
      </c>
      <c r="AU4" s="7" t="n">
        <v>553</v>
      </c>
      <c r="AV4" s="7" t="n">
        <v>840</v>
      </c>
      <c r="AW4" s="7" t="n">
        <v>150</v>
      </c>
      <c r="AX4" s="7" t="n">
        <v>327</v>
      </c>
      <c r="AY4" s="7" t="n">
        <v>473</v>
      </c>
      <c r="AZ4" s="7" t="n">
        <v>21750</v>
      </c>
      <c r="BA4" s="7" t="n">
        <v>2534</v>
      </c>
      <c r="BB4" s="7" t="n">
        <v>7627</v>
      </c>
      <c r="BC4" s="7" t="n">
        <v>10244</v>
      </c>
      <c r="BD4" s="7" t="n">
        <v>4119</v>
      </c>
      <c r="BE4" s="7" t="n">
        <v>529</v>
      </c>
      <c r="BF4" s="7" t="n">
        <v>21746</v>
      </c>
      <c r="BG4" s="7" t="n">
        <v>593</v>
      </c>
      <c r="BH4" s="7" t="n">
        <v>571</v>
      </c>
      <c r="BI4" s="7" t="n">
        <v>482</v>
      </c>
      <c r="BJ4" s="7" t="n">
        <v>3</v>
      </c>
      <c r="BK4" s="7" t="n">
        <v>66</v>
      </c>
      <c r="BL4" s="7" t="n">
        <v>462</v>
      </c>
    </row>
    <row r="5" customFormat="false" ht="15.75" hidden="false" customHeight="false" outlineLevel="0" collapsed="false">
      <c r="A5" s="4" t="n">
        <v>16</v>
      </c>
      <c r="B5" s="6" t="s">
        <v>66</v>
      </c>
      <c r="C5" s="7" t="n">
        <v>38</v>
      </c>
      <c r="D5" s="7" t="n">
        <v>11</v>
      </c>
      <c r="E5" s="7" t="n">
        <v>6</v>
      </c>
      <c r="F5" s="7" t="n">
        <v>21</v>
      </c>
      <c r="G5" s="7" t="n">
        <v>33</v>
      </c>
      <c r="H5" s="7" t="n">
        <v>61</v>
      </c>
      <c r="I5" s="7" t="n">
        <v>-28</v>
      </c>
      <c r="J5" s="7" t="n">
        <v>21</v>
      </c>
      <c r="K5" s="7" t="n">
        <v>39</v>
      </c>
      <c r="L5" s="7" t="n">
        <v>14.685</v>
      </c>
      <c r="M5" s="7" t="n">
        <v>29</v>
      </c>
      <c r="N5" s="8" t="n">
        <v>27.1</v>
      </c>
      <c r="O5" s="8" t="n">
        <v>45.3</v>
      </c>
      <c r="P5" s="7" t="n">
        <v>418</v>
      </c>
      <c r="Q5" s="7" t="n">
        <v>3.42</v>
      </c>
      <c r="R5" s="7" t="n">
        <v>4</v>
      </c>
      <c r="S5" s="7" t="n">
        <v>7</v>
      </c>
      <c r="T5" s="9" t="n">
        <v>92</v>
      </c>
      <c r="U5" s="7" t="n">
        <v>4</v>
      </c>
      <c r="V5" s="9" t="n">
        <v>6</v>
      </c>
      <c r="W5" s="7" t="n">
        <v>3</v>
      </c>
      <c r="X5" s="7" t="n">
        <v>172</v>
      </c>
      <c r="Y5" s="7" t="n">
        <v>110</v>
      </c>
      <c r="Z5" s="7" t="n">
        <v>8</v>
      </c>
      <c r="AA5" s="7" t="n">
        <v>374</v>
      </c>
      <c r="AB5" s="7" t="n">
        <v>113</v>
      </c>
      <c r="AC5" s="8" t="n">
        <v>18.3</v>
      </c>
      <c r="AD5" s="7" t="n">
        <v>16</v>
      </c>
      <c r="AE5" s="7" t="n">
        <v>12229</v>
      </c>
      <c r="AF5" s="7" t="n">
        <v>16722</v>
      </c>
      <c r="AG5" s="7" t="n">
        <v>234578</v>
      </c>
      <c r="AH5" s="7" t="n">
        <v>84</v>
      </c>
      <c r="AI5" s="7" t="n">
        <v>369</v>
      </c>
      <c r="AJ5" s="7" t="n">
        <v>5081</v>
      </c>
      <c r="AK5" s="7" t="n">
        <v>6076</v>
      </c>
      <c r="AL5" s="7" t="n">
        <v>5083</v>
      </c>
      <c r="AM5" s="7" t="n">
        <v>6443</v>
      </c>
      <c r="AN5" s="7" t="n">
        <v>1758</v>
      </c>
      <c r="AO5" s="7" t="n">
        <v>3401</v>
      </c>
      <c r="AP5" s="7" t="n">
        <v>14566</v>
      </c>
      <c r="AQ5" s="7" t="n">
        <v>2072</v>
      </c>
      <c r="AR5" s="7" t="n">
        <v>552</v>
      </c>
      <c r="AS5" s="7" t="n">
        <v>21</v>
      </c>
      <c r="AT5" s="7" t="n">
        <v>145</v>
      </c>
      <c r="AU5" s="7" t="n">
        <v>732</v>
      </c>
      <c r="AV5" s="7" t="n">
        <v>867</v>
      </c>
      <c r="AW5" s="7" t="n">
        <v>179</v>
      </c>
      <c r="AX5" s="7" t="n">
        <v>237</v>
      </c>
      <c r="AY5" s="7" t="n">
        <v>411</v>
      </c>
      <c r="AZ5" s="7" t="n">
        <v>20628</v>
      </c>
      <c r="BA5" s="7" t="n">
        <v>2218</v>
      </c>
      <c r="BB5" s="7" t="n">
        <v>7082</v>
      </c>
      <c r="BC5" s="7" t="n">
        <v>9412</v>
      </c>
      <c r="BD5" s="7" t="n">
        <v>4355</v>
      </c>
      <c r="BE5" s="7" t="n">
        <v>614</v>
      </c>
      <c r="BF5" s="7" t="n">
        <v>20621</v>
      </c>
      <c r="BG5" s="7" t="n">
        <v>743</v>
      </c>
      <c r="BH5" s="7" t="n">
        <v>600</v>
      </c>
      <c r="BI5" s="7" t="n">
        <v>611</v>
      </c>
      <c r="BJ5" s="7" t="n">
        <v>1</v>
      </c>
      <c r="BK5" s="7" t="n">
        <v>84</v>
      </c>
      <c r="BL5" s="7" t="n">
        <v>431</v>
      </c>
    </row>
    <row r="6" customFormat="false" ht="15.75" hidden="false" customHeight="false" outlineLevel="0" collapsed="false">
      <c r="A6" s="4" t="n">
        <v>13</v>
      </c>
      <c r="B6" s="6" t="s">
        <v>90</v>
      </c>
      <c r="C6" s="7" t="n">
        <v>38</v>
      </c>
      <c r="D6" s="7" t="n">
        <v>10</v>
      </c>
      <c r="E6" s="7" t="n">
        <v>10</v>
      </c>
      <c r="F6" s="7" t="n">
        <v>18</v>
      </c>
      <c r="G6" s="7" t="n">
        <v>36</v>
      </c>
      <c r="H6" s="7" t="n">
        <v>59</v>
      </c>
      <c r="I6" s="7" t="n">
        <v>-23</v>
      </c>
      <c r="J6" s="7" t="n">
        <v>20</v>
      </c>
      <c r="K6" s="7" t="n">
        <v>40</v>
      </c>
      <c r="L6" s="7" t="n">
        <v>12.54</v>
      </c>
      <c r="M6" s="7" t="n">
        <v>25</v>
      </c>
      <c r="N6" s="8" t="n">
        <v>30.3</v>
      </c>
      <c r="O6" s="8" t="n">
        <v>44.4</v>
      </c>
      <c r="P6" s="7" t="n">
        <v>418</v>
      </c>
      <c r="Q6" s="7" t="n">
        <v>3.42</v>
      </c>
      <c r="R6" s="7" t="n">
        <v>1</v>
      </c>
      <c r="S6" s="7" t="n">
        <v>2</v>
      </c>
      <c r="T6" s="9" t="n">
        <v>74</v>
      </c>
      <c r="U6" s="7" t="n">
        <v>1</v>
      </c>
      <c r="V6" s="9" t="n">
        <v>4</v>
      </c>
      <c r="W6" s="7" t="n">
        <v>1</v>
      </c>
      <c r="X6" s="7" t="n">
        <v>187</v>
      </c>
      <c r="Y6" s="7" t="n">
        <v>129</v>
      </c>
      <c r="Z6" s="7" t="n">
        <v>7</v>
      </c>
      <c r="AA6" s="7" t="n">
        <v>389</v>
      </c>
      <c r="AB6" s="7" t="n">
        <v>131</v>
      </c>
      <c r="AC6" s="8" t="n">
        <v>18.7</v>
      </c>
      <c r="AD6" s="7" t="n">
        <v>10</v>
      </c>
      <c r="AE6" s="7" t="n">
        <v>12721</v>
      </c>
      <c r="AF6" s="7" t="n">
        <v>16994</v>
      </c>
      <c r="AG6" s="7" t="n">
        <v>235170</v>
      </c>
      <c r="AH6" s="7" t="n">
        <v>102</v>
      </c>
      <c r="AI6" s="7" t="n">
        <v>340</v>
      </c>
      <c r="AJ6" s="7" t="n">
        <v>5507</v>
      </c>
      <c r="AK6" s="7" t="n">
        <v>6412</v>
      </c>
      <c r="AL6" s="7" t="n">
        <v>5064</v>
      </c>
      <c r="AM6" s="7" t="n">
        <v>6241</v>
      </c>
      <c r="AN6" s="7" t="n">
        <v>1739</v>
      </c>
      <c r="AO6" s="7" t="n">
        <v>3351</v>
      </c>
      <c r="AP6" s="7" t="n">
        <v>14945</v>
      </c>
      <c r="AQ6" s="7" t="n">
        <v>1947</v>
      </c>
      <c r="AR6" s="7" t="n">
        <v>531</v>
      </c>
      <c r="AS6" s="7" t="n">
        <v>20</v>
      </c>
      <c r="AT6" s="7" t="n">
        <v>176</v>
      </c>
      <c r="AU6" s="7" t="n">
        <v>801</v>
      </c>
      <c r="AV6" s="7" t="n">
        <v>779</v>
      </c>
      <c r="AW6" s="7" t="n">
        <v>147</v>
      </c>
      <c r="AX6" s="7" t="n">
        <v>204</v>
      </c>
      <c r="AY6" s="7" t="n">
        <v>378</v>
      </c>
      <c r="AZ6" s="7" t="n">
        <v>20949</v>
      </c>
      <c r="BA6" s="7" t="n">
        <v>2465</v>
      </c>
      <c r="BB6" s="7" t="n">
        <v>6963</v>
      </c>
      <c r="BC6" s="7" t="n">
        <v>9393</v>
      </c>
      <c r="BD6" s="7" t="n">
        <v>4813</v>
      </c>
      <c r="BE6" s="7" t="n">
        <v>580</v>
      </c>
      <c r="BF6" s="7" t="n">
        <v>20947</v>
      </c>
      <c r="BG6" s="7" t="n">
        <v>645</v>
      </c>
      <c r="BH6" s="7" t="n">
        <v>657</v>
      </c>
      <c r="BI6" s="7" t="n">
        <v>478</v>
      </c>
      <c r="BJ6" s="7" t="n">
        <v>4</v>
      </c>
      <c r="BK6" s="7" t="n">
        <v>102</v>
      </c>
      <c r="BL6" s="7" t="n">
        <v>444</v>
      </c>
    </row>
    <row r="7" customFormat="false" ht="15.75" hidden="false" customHeight="false" outlineLevel="0" collapsed="false">
      <c r="A7" s="4" t="n">
        <v>18</v>
      </c>
      <c r="B7" s="6" t="s">
        <v>85</v>
      </c>
      <c r="C7" s="7" t="n">
        <v>38</v>
      </c>
      <c r="D7" s="7" t="n">
        <v>9</v>
      </c>
      <c r="E7" s="7" t="n">
        <v>8</v>
      </c>
      <c r="F7" s="7" t="n">
        <v>21</v>
      </c>
      <c r="G7" s="7" t="n">
        <v>40</v>
      </c>
      <c r="H7" s="7" t="n">
        <v>66</v>
      </c>
      <c r="I7" s="7" t="n">
        <v>-26</v>
      </c>
      <c r="J7" s="7" t="n">
        <v>21</v>
      </c>
      <c r="K7" s="7" t="n">
        <v>35</v>
      </c>
      <c r="L7" s="7" t="n">
        <v>10.581</v>
      </c>
      <c r="M7" s="7" t="n">
        <v>29</v>
      </c>
      <c r="N7" s="8" t="n">
        <v>25.6</v>
      </c>
      <c r="O7" s="8" t="n">
        <v>39.9</v>
      </c>
      <c r="P7" s="7" t="n">
        <v>418</v>
      </c>
      <c r="Q7" s="7" t="n">
        <v>3.42</v>
      </c>
      <c r="R7" s="7" t="n">
        <v>2</v>
      </c>
      <c r="S7" s="7" t="n">
        <v>3</v>
      </c>
      <c r="T7" s="9" t="n">
        <v>65</v>
      </c>
      <c r="U7" s="7" t="n">
        <v>1</v>
      </c>
      <c r="V7" s="9" t="n">
        <v>2</v>
      </c>
      <c r="W7" s="7" t="n">
        <v>1</v>
      </c>
      <c r="X7" s="7" t="n">
        <v>200</v>
      </c>
      <c r="Y7" s="7" t="n">
        <v>133</v>
      </c>
      <c r="Z7" s="7" t="n">
        <v>5</v>
      </c>
      <c r="AA7" s="7" t="n">
        <v>378</v>
      </c>
      <c r="AB7" s="7" t="n">
        <v>129</v>
      </c>
      <c r="AC7" s="8" t="n">
        <v>20</v>
      </c>
      <c r="AD7" s="7" t="n">
        <v>12</v>
      </c>
      <c r="AE7" s="7" t="n">
        <v>10315</v>
      </c>
      <c r="AF7" s="7" t="n">
        <v>14929</v>
      </c>
      <c r="AG7" s="7" t="n">
        <v>196862</v>
      </c>
      <c r="AH7" s="7" t="n">
        <v>88</v>
      </c>
      <c r="AI7" s="7" t="n">
        <v>398</v>
      </c>
      <c r="AJ7" s="7" t="n">
        <v>4263</v>
      </c>
      <c r="AK7" s="7" t="n">
        <v>5279</v>
      </c>
      <c r="AL7" s="7" t="n">
        <v>4356</v>
      </c>
      <c r="AM7" s="7" t="n">
        <v>5643</v>
      </c>
      <c r="AN7" s="7" t="n">
        <v>1408</v>
      </c>
      <c r="AO7" s="7" t="n">
        <v>3131</v>
      </c>
      <c r="AP7" s="7" t="n">
        <v>12922</v>
      </c>
      <c r="AQ7" s="7" t="n">
        <v>1919</v>
      </c>
      <c r="AR7" s="7" t="n">
        <v>520</v>
      </c>
      <c r="AS7" s="7" t="n">
        <v>17</v>
      </c>
      <c r="AT7" s="7" t="n">
        <v>98</v>
      </c>
      <c r="AU7" s="7" t="n">
        <v>635</v>
      </c>
      <c r="AV7" s="7" t="n">
        <v>806</v>
      </c>
      <c r="AW7" s="7" t="n">
        <v>134</v>
      </c>
      <c r="AX7" s="7" t="n">
        <v>251</v>
      </c>
      <c r="AY7" s="7" t="n">
        <v>419</v>
      </c>
      <c r="AZ7" s="7" t="n">
        <v>19267</v>
      </c>
      <c r="BA7" s="7" t="n">
        <v>2355</v>
      </c>
      <c r="BB7" s="7" t="n">
        <v>6818</v>
      </c>
      <c r="BC7" s="7" t="n">
        <v>8634</v>
      </c>
      <c r="BD7" s="7" t="n">
        <v>4077</v>
      </c>
      <c r="BE7" s="7" t="n">
        <v>524</v>
      </c>
      <c r="BF7" s="7" t="n">
        <v>19264</v>
      </c>
      <c r="BG7" s="7" t="n">
        <v>620</v>
      </c>
      <c r="BH7" s="7" t="n">
        <v>744</v>
      </c>
      <c r="BI7" s="7" t="n">
        <v>501</v>
      </c>
      <c r="BJ7" s="7" t="n">
        <v>0</v>
      </c>
      <c r="BK7" s="7" t="n">
        <v>88</v>
      </c>
      <c r="BL7" s="7" t="n">
        <v>578</v>
      </c>
    </row>
    <row r="8" customFormat="false" ht="15.75" hidden="false" customHeight="false" outlineLevel="0" collapsed="false">
      <c r="A8" s="4" t="n">
        <v>8</v>
      </c>
      <c r="B8" s="6" t="s">
        <v>68</v>
      </c>
      <c r="C8" s="7" t="n">
        <v>38</v>
      </c>
      <c r="D8" s="7" t="n">
        <v>16</v>
      </c>
      <c r="E8" s="7" t="n">
        <v>9</v>
      </c>
      <c r="F8" s="7" t="n">
        <v>13</v>
      </c>
      <c r="G8" s="7" t="n">
        <v>54</v>
      </c>
      <c r="H8" s="7" t="n">
        <v>46</v>
      </c>
      <c r="I8" s="7" t="n">
        <v>8</v>
      </c>
      <c r="J8" s="7" t="n">
        <v>32</v>
      </c>
      <c r="K8" s="7" t="n">
        <v>57</v>
      </c>
      <c r="L8" s="7" t="n">
        <v>26.092</v>
      </c>
      <c r="M8" s="7" t="n">
        <v>27</v>
      </c>
      <c r="N8" s="8" t="n">
        <v>25</v>
      </c>
      <c r="O8" s="8" t="n">
        <v>52.6</v>
      </c>
      <c r="P8" s="7" t="n">
        <v>418</v>
      </c>
      <c r="Q8" s="7" t="n">
        <v>3.42</v>
      </c>
      <c r="R8" s="7" t="n">
        <v>7</v>
      </c>
      <c r="S8" s="7" t="n">
        <v>8</v>
      </c>
      <c r="T8" s="9" t="n">
        <v>86</v>
      </c>
      <c r="U8" s="7" t="n">
        <v>3</v>
      </c>
      <c r="V8" s="9" t="n">
        <v>5</v>
      </c>
      <c r="W8" s="7" t="n">
        <v>2</v>
      </c>
      <c r="X8" s="7" t="n">
        <v>148</v>
      </c>
      <c r="Y8" s="7" t="n">
        <v>101</v>
      </c>
      <c r="Z8" s="7" t="n">
        <v>14</v>
      </c>
      <c r="AA8" s="7" t="n">
        <v>611</v>
      </c>
      <c r="AB8" s="7" t="n">
        <v>179</v>
      </c>
      <c r="AC8" s="8" t="n">
        <v>19.3</v>
      </c>
      <c r="AD8" s="7" t="n">
        <v>20</v>
      </c>
      <c r="AE8" s="7" t="n">
        <v>15445</v>
      </c>
      <c r="AF8" s="7" t="n">
        <v>19625</v>
      </c>
      <c r="AG8" s="7" t="n">
        <v>275320</v>
      </c>
      <c r="AH8" s="7" t="n">
        <v>82</v>
      </c>
      <c r="AI8" s="7" t="n">
        <v>367</v>
      </c>
      <c r="AJ8" s="7" t="n">
        <v>6651</v>
      </c>
      <c r="AK8" s="7" t="n">
        <v>7613</v>
      </c>
      <c r="AL8" s="7" t="n">
        <v>6736</v>
      </c>
      <c r="AM8" s="7" t="n">
        <v>7966</v>
      </c>
      <c r="AN8" s="7" t="n">
        <v>1596</v>
      </c>
      <c r="AO8" s="7" t="n">
        <v>2977</v>
      </c>
      <c r="AP8" s="7" t="n">
        <v>17631</v>
      </c>
      <c r="AQ8" s="7" t="n">
        <v>1912</v>
      </c>
      <c r="AR8" s="7" t="n">
        <v>492</v>
      </c>
      <c r="AS8" s="7" t="n">
        <v>62</v>
      </c>
      <c r="AT8" s="7" t="n">
        <v>113</v>
      </c>
      <c r="AU8" s="7" t="n">
        <v>823</v>
      </c>
      <c r="AV8" s="7" t="n">
        <v>846</v>
      </c>
      <c r="AW8" s="7" t="n">
        <v>210</v>
      </c>
      <c r="AX8" s="7" t="n">
        <v>348</v>
      </c>
      <c r="AY8" s="7" t="n">
        <v>570</v>
      </c>
      <c r="AZ8" s="7" t="n">
        <v>23966</v>
      </c>
      <c r="BA8" s="7" t="n">
        <v>2081</v>
      </c>
      <c r="BB8" s="7" t="n">
        <v>7072</v>
      </c>
      <c r="BC8" s="7" t="n">
        <v>11366</v>
      </c>
      <c r="BD8" s="7" t="n">
        <v>5754</v>
      </c>
      <c r="BE8" s="7" t="n">
        <v>781</v>
      </c>
      <c r="BF8" s="7" t="n">
        <v>23958</v>
      </c>
      <c r="BG8" s="7" t="n">
        <v>566</v>
      </c>
      <c r="BH8" s="7" t="n">
        <v>612</v>
      </c>
      <c r="BI8" s="7" t="n">
        <v>551</v>
      </c>
      <c r="BJ8" s="7" t="n">
        <v>0</v>
      </c>
      <c r="BK8" s="7" t="n">
        <v>82</v>
      </c>
      <c r="BL8" s="7" t="n">
        <v>489</v>
      </c>
    </row>
    <row r="9" customFormat="false" ht="15.75" hidden="false" customHeight="false" outlineLevel="0" collapsed="false">
      <c r="A9" s="4" t="n">
        <v>12</v>
      </c>
      <c r="B9" s="6" t="s">
        <v>69</v>
      </c>
      <c r="C9" s="7" t="n">
        <v>38</v>
      </c>
      <c r="D9" s="7" t="n">
        <v>11</v>
      </c>
      <c r="E9" s="7" t="n">
        <v>8</v>
      </c>
      <c r="F9" s="7" t="n">
        <v>19</v>
      </c>
      <c r="G9" s="7" t="n">
        <v>33</v>
      </c>
      <c r="H9" s="7" t="n">
        <v>43</v>
      </c>
      <c r="I9" s="7" t="n">
        <v>-10</v>
      </c>
      <c r="J9" s="7" t="n">
        <v>18</v>
      </c>
      <c r="K9" s="7" t="n">
        <v>41</v>
      </c>
      <c r="L9" s="7" t="n">
        <v>20.941</v>
      </c>
      <c r="M9" s="7" t="n">
        <v>33</v>
      </c>
      <c r="N9" s="8" t="n">
        <v>27.9</v>
      </c>
      <c r="O9" s="8" t="n">
        <v>46.3</v>
      </c>
      <c r="P9" s="7" t="n">
        <v>418</v>
      </c>
      <c r="Q9" s="7" t="n">
        <v>3.42</v>
      </c>
      <c r="R9" s="7" t="n">
        <v>4</v>
      </c>
      <c r="S9" s="7" t="n">
        <v>5</v>
      </c>
      <c r="T9" s="9" t="n">
        <v>76</v>
      </c>
      <c r="U9" s="7" t="n">
        <v>0</v>
      </c>
      <c r="V9" s="9" t="n">
        <v>5</v>
      </c>
      <c r="W9" s="7" t="n">
        <v>2</v>
      </c>
      <c r="X9" s="7" t="n">
        <v>170</v>
      </c>
      <c r="Y9" s="7" t="n">
        <v>129</v>
      </c>
      <c r="Z9" s="7" t="n">
        <v>12</v>
      </c>
      <c r="AA9" s="7" t="n">
        <v>413</v>
      </c>
      <c r="AB9" s="7" t="n">
        <v>120</v>
      </c>
      <c r="AC9" s="8" t="n">
        <v>17.5</v>
      </c>
      <c r="AD9" s="7" t="n">
        <v>11</v>
      </c>
      <c r="AE9" s="7" t="n">
        <v>13335</v>
      </c>
      <c r="AF9" s="7" t="n">
        <v>17652</v>
      </c>
      <c r="AG9" s="7" t="n">
        <v>255078</v>
      </c>
      <c r="AH9" s="7" t="n">
        <v>86</v>
      </c>
      <c r="AI9" s="7" t="n">
        <v>405</v>
      </c>
      <c r="AJ9" s="7" t="n">
        <v>5468</v>
      </c>
      <c r="AK9" s="7" t="n">
        <v>6436</v>
      </c>
      <c r="AL9" s="7" t="n">
        <v>5846</v>
      </c>
      <c r="AM9" s="7" t="n">
        <v>7081</v>
      </c>
      <c r="AN9" s="7" t="n">
        <v>1763</v>
      </c>
      <c r="AO9" s="7" t="n">
        <v>3353</v>
      </c>
      <c r="AP9" s="7" t="n">
        <v>15620</v>
      </c>
      <c r="AQ9" s="7" t="n">
        <v>1946</v>
      </c>
      <c r="AR9" s="7" t="n">
        <v>510</v>
      </c>
      <c r="AS9" s="7" t="n">
        <v>32</v>
      </c>
      <c r="AT9" s="7" t="n">
        <v>131</v>
      </c>
      <c r="AU9" s="7" t="n">
        <v>769</v>
      </c>
      <c r="AV9" s="7" t="n">
        <v>818</v>
      </c>
      <c r="AW9" s="7" t="n">
        <v>183</v>
      </c>
      <c r="AX9" s="7" t="n">
        <v>331</v>
      </c>
      <c r="AY9" s="7" t="n">
        <v>509</v>
      </c>
      <c r="AZ9" s="7" t="n">
        <v>21455</v>
      </c>
      <c r="BA9" s="7" t="n">
        <v>2205</v>
      </c>
      <c r="BB9" s="7" t="n">
        <v>6950</v>
      </c>
      <c r="BC9" s="7" t="n">
        <v>9704</v>
      </c>
      <c r="BD9" s="7" t="n">
        <v>5090</v>
      </c>
      <c r="BE9" s="7" t="n">
        <v>676</v>
      </c>
      <c r="BF9" s="7" t="n">
        <v>21450</v>
      </c>
      <c r="BG9" s="7" t="n">
        <v>561</v>
      </c>
      <c r="BH9" s="7" t="n">
        <v>589</v>
      </c>
      <c r="BI9" s="7" t="n">
        <v>555</v>
      </c>
      <c r="BJ9" s="7" t="n">
        <v>2</v>
      </c>
      <c r="BK9" s="7" t="n">
        <v>86</v>
      </c>
      <c r="BL9" s="7" t="n">
        <v>394</v>
      </c>
    </row>
    <row r="10" customFormat="false" ht="15.75" hidden="false" customHeight="false" outlineLevel="0" collapsed="false">
      <c r="A10" s="4" t="n">
        <v>19</v>
      </c>
      <c r="B10" s="6" t="s">
        <v>70</v>
      </c>
      <c r="C10" s="7" t="n">
        <v>38</v>
      </c>
      <c r="D10" s="7" t="n">
        <v>7</v>
      </c>
      <c r="E10" s="7" t="n">
        <v>4</v>
      </c>
      <c r="F10" s="7" t="n">
        <v>27</v>
      </c>
      <c r="G10" s="7" t="n">
        <v>30</v>
      </c>
      <c r="H10" s="7" t="n">
        <v>78</v>
      </c>
      <c r="I10" s="7" t="n">
        <v>-48</v>
      </c>
      <c r="J10" s="7" t="n">
        <v>19</v>
      </c>
      <c r="K10" s="7" t="n">
        <v>25</v>
      </c>
      <c r="L10" s="7" t="n">
        <v>17.333</v>
      </c>
      <c r="M10" s="7" t="n">
        <v>32</v>
      </c>
      <c r="N10" s="8" t="n">
        <v>25.9</v>
      </c>
      <c r="O10" s="8" t="n">
        <v>41.9</v>
      </c>
      <c r="P10" s="7" t="n">
        <v>418</v>
      </c>
      <c r="Q10" s="7" t="n">
        <v>3.42</v>
      </c>
      <c r="R10" s="7" t="n">
        <v>7</v>
      </c>
      <c r="S10" s="7" t="n">
        <v>7</v>
      </c>
      <c r="T10" s="9" t="n">
        <v>94</v>
      </c>
      <c r="U10" s="7" t="n">
        <v>4</v>
      </c>
      <c r="V10" s="9" t="n">
        <v>6</v>
      </c>
      <c r="W10" s="7" t="n">
        <v>2</v>
      </c>
      <c r="X10" s="7" t="n">
        <v>259</v>
      </c>
      <c r="Y10" s="7" t="n">
        <v>181</v>
      </c>
      <c r="Z10" s="7" t="n">
        <v>7</v>
      </c>
      <c r="AA10" s="7" t="n">
        <v>354</v>
      </c>
      <c r="AB10" s="7" t="n">
        <v>89</v>
      </c>
      <c r="AC10" s="8" t="n">
        <v>20.5</v>
      </c>
      <c r="AD10" s="7" t="n">
        <v>19</v>
      </c>
      <c r="AE10" s="7" t="n">
        <v>11540</v>
      </c>
      <c r="AF10" s="7" t="n">
        <v>15669</v>
      </c>
      <c r="AG10" s="7" t="n">
        <v>217851</v>
      </c>
      <c r="AH10" s="7" t="n">
        <v>79</v>
      </c>
      <c r="AI10" s="7" t="n">
        <v>369</v>
      </c>
      <c r="AJ10" s="7" t="n">
        <v>5051</v>
      </c>
      <c r="AK10" s="7" t="n">
        <v>5956</v>
      </c>
      <c r="AL10" s="7" t="n">
        <v>4456</v>
      </c>
      <c r="AM10" s="7" t="n">
        <v>5516</v>
      </c>
      <c r="AN10" s="7" t="n">
        <v>1663</v>
      </c>
      <c r="AO10" s="7" t="n">
        <v>3290</v>
      </c>
      <c r="AP10" s="7" t="n">
        <v>13636</v>
      </c>
      <c r="AQ10" s="7" t="n">
        <v>1954</v>
      </c>
      <c r="AR10" s="7" t="n">
        <v>482</v>
      </c>
      <c r="AS10" s="7" t="n">
        <v>19</v>
      </c>
      <c r="AT10" s="7" t="n">
        <v>187</v>
      </c>
      <c r="AU10" s="7" t="n">
        <v>665</v>
      </c>
      <c r="AV10" s="7" t="n">
        <v>791</v>
      </c>
      <c r="AW10" s="7" t="n">
        <v>143</v>
      </c>
      <c r="AX10" s="7" t="n">
        <v>370</v>
      </c>
      <c r="AY10" s="7" t="n">
        <v>584</v>
      </c>
      <c r="AZ10" s="7" t="n">
        <v>19789</v>
      </c>
      <c r="BA10" s="7" t="n">
        <v>2887</v>
      </c>
      <c r="BB10" s="7" t="n">
        <v>7708</v>
      </c>
      <c r="BC10" s="7" t="n">
        <v>8599</v>
      </c>
      <c r="BD10" s="7" t="n">
        <v>3773</v>
      </c>
      <c r="BE10" s="7" t="n">
        <v>442</v>
      </c>
      <c r="BF10" s="7" t="n">
        <v>19782</v>
      </c>
      <c r="BG10" s="7" t="n">
        <v>555</v>
      </c>
      <c r="BH10" s="7" t="n">
        <v>642</v>
      </c>
      <c r="BI10" s="7" t="n">
        <v>511</v>
      </c>
      <c r="BJ10" s="7" t="n">
        <v>2</v>
      </c>
      <c r="BK10" s="7" t="n">
        <v>79</v>
      </c>
      <c r="BL10" s="7" t="n">
        <v>541</v>
      </c>
    </row>
    <row r="11" customFormat="false" ht="15.75" hidden="false" customHeight="false" outlineLevel="0" collapsed="false">
      <c r="A11" s="4" t="n">
        <v>4</v>
      </c>
      <c r="B11" s="6" t="s">
        <v>71</v>
      </c>
      <c r="C11" s="7" t="n">
        <v>38</v>
      </c>
      <c r="D11" s="7" t="n">
        <v>20</v>
      </c>
      <c r="E11" s="7" t="n">
        <v>12</v>
      </c>
      <c r="F11" s="7" t="n">
        <v>6</v>
      </c>
      <c r="G11" s="7" t="n">
        <v>66</v>
      </c>
      <c r="H11" s="7" t="n">
        <v>30</v>
      </c>
      <c r="I11" s="7" t="n">
        <v>36</v>
      </c>
      <c r="J11" s="7" t="n">
        <v>34</v>
      </c>
      <c r="K11" s="7" t="n">
        <v>72</v>
      </c>
      <c r="L11" s="7" t="n">
        <v>57.529</v>
      </c>
      <c r="M11" s="7" t="n">
        <v>22</v>
      </c>
      <c r="N11" s="8" t="n">
        <v>27.6</v>
      </c>
      <c r="O11" s="8" t="n">
        <v>57.1</v>
      </c>
      <c r="P11" s="7" t="n">
        <v>418</v>
      </c>
      <c r="Q11" s="7" t="n">
        <v>3.42</v>
      </c>
      <c r="R11" s="7" t="n">
        <v>6</v>
      </c>
      <c r="S11" s="7" t="n">
        <v>7</v>
      </c>
      <c r="T11" s="9" t="n">
        <v>69</v>
      </c>
      <c r="U11" s="7" t="n">
        <v>0</v>
      </c>
      <c r="V11" s="9" t="n">
        <v>1</v>
      </c>
      <c r="W11" s="7" t="n">
        <v>1</v>
      </c>
      <c r="X11" s="7" t="n">
        <v>117</v>
      </c>
      <c r="Y11" s="7" t="n">
        <v>91</v>
      </c>
      <c r="Z11" s="7" t="n">
        <v>17</v>
      </c>
      <c r="AA11" s="7" t="n">
        <v>565</v>
      </c>
      <c r="AB11" s="7" t="n">
        <v>195</v>
      </c>
      <c r="AC11" s="8" t="n">
        <v>18</v>
      </c>
      <c r="AD11" s="7" t="n">
        <v>14</v>
      </c>
      <c r="AE11" s="7" t="n">
        <v>18939</v>
      </c>
      <c r="AF11" s="7" t="n">
        <v>22926</v>
      </c>
      <c r="AG11" s="7" t="n">
        <v>314570</v>
      </c>
      <c r="AH11" s="7" t="n">
        <v>94</v>
      </c>
      <c r="AI11" s="7" t="n">
        <v>427</v>
      </c>
      <c r="AJ11" s="7" t="n">
        <v>9314</v>
      </c>
      <c r="AK11" s="7" t="n">
        <v>10231</v>
      </c>
      <c r="AL11" s="7" t="n">
        <v>7242</v>
      </c>
      <c r="AM11" s="7" t="n">
        <v>8531</v>
      </c>
      <c r="AN11" s="7" t="n">
        <v>1718</v>
      </c>
      <c r="AO11" s="7" t="n">
        <v>2834</v>
      </c>
      <c r="AP11" s="7" t="n">
        <v>20927</v>
      </c>
      <c r="AQ11" s="7" t="n">
        <v>1905</v>
      </c>
      <c r="AR11" s="7" t="n">
        <v>470</v>
      </c>
      <c r="AS11" s="7" t="n">
        <v>57</v>
      </c>
      <c r="AT11" s="7" t="n">
        <v>169</v>
      </c>
      <c r="AU11" s="7" t="n">
        <v>1042</v>
      </c>
      <c r="AV11" s="7" t="n">
        <v>766</v>
      </c>
      <c r="AW11" s="7" t="n">
        <v>289</v>
      </c>
      <c r="AX11" s="7" t="n">
        <v>356</v>
      </c>
      <c r="AY11" s="7" t="n">
        <v>553</v>
      </c>
      <c r="AZ11" s="7" t="n">
        <v>26671</v>
      </c>
      <c r="BA11" s="7" t="n">
        <v>2260</v>
      </c>
      <c r="BB11" s="7" t="n">
        <v>7245</v>
      </c>
      <c r="BC11" s="7" t="n">
        <v>13060</v>
      </c>
      <c r="BD11" s="7" t="n">
        <v>6615</v>
      </c>
      <c r="BE11" s="7" t="n">
        <v>898</v>
      </c>
      <c r="BF11" s="7" t="n">
        <v>26664</v>
      </c>
      <c r="BG11" s="7" t="n">
        <v>538</v>
      </c>
      <c r="BH11" s="7" t="n">
        <v>477</v>
      </c>
      <c r="BI11" s="7" t="n">
        <v>452</v>
      </c>
      <c r="BJ11" s="7" t="n">
        <v>4</v>
      </c>
      <c r="BK11" s="7" t="n">
        <v>94</v>
      </c>
      <c r="BL11" s="7" t="n">
        <v>402</v>
      </c>
    </row>
    <row r="12" customFormat="false" ht="15.75" hidden="false" customHeight="false" outlineLevel="0" collapsed="false">
      <c r="A12" s="4" t="n">
        <v>1</v>
      </c>
      <c r="B12" s="6" t="s">
        <v>72</v>
      </c>
      <c r="C12" s="7" t="n">
        <v>38</v>
      </c>
      <c r="D12" s="7" t="n">
        <v>30</v>
      </c>
      <c r="E12" s="7" t="n">
        <v>5</v>
      </c>
      <c r="F12" s="7" t="n">
        <v>3</v>
      </c>
      <c r="G12" s="7" t="n">
        <v>86</v>
      </c>
      <c r="H12" s="7" t="n">
        <v>24</v>
      </c>
      <c r="I12" s="7" t="n">
        <v>62</v>
      </c>
      <c r="J12" s="7" t="n">
        <v>39</v>
      </c>
      <c r="K12" s="7" t="n">
        <v>95</v>
      </c>
      <c r="L12" s="7" t="n">
        <v>39.316</v>
      </c>
      <c r="M12" s="7" t="n">
        <v>24</v>
      </c>
      <c r="N12" s="8" t="n">
        <v>29.2</v>
      </c>
      <c r="O12" s="8" t="n">
        <v>57.2</v>
      </c>
      <c r="P12" s="7" t="n">
        <v>418</v>
      </c>
      <c r="Q12" s="7" t="n">
        <v>3.42</v>
      </c>
      <c r="R12" s="7" t="n">
        <v>4</v>
      </c>
      <c r="S12" s="7" t="n">
        <v>8</v>
      </c>
      <c r="T12" s="9" t="n">
        <v>65</v>
      </c>
      <c r="U12" s="7" t="n">
        <v>1</v>
      </c>
      <c r="V12" s="9" t="n">
        <v>1</v>
      </c>
      <c r="W12" s="7" t="n">
        <v>3</v>
      </c>
      <c r="X12" s="7" t="n">
        <v>91</v>
      </c>
      <c r="Y12" s="7" t="n">
        <v>68</v>
      </c>
      <c r="Z12" s="7" t="n">
        <v>22</v>
      </c>
      <c r="AA12" s="7" t="n">
        <v>546</v>
      </c>
      <c r="AB12" s="7" t="n">
        <v>198</v>
      </c>
      <c r="AC12" s="8" t="n">
        <v>18.9</v>
      </c>
      <c r="AD12" s="7" t="n">
        <v>41</v>
      </c>
      <c r="AE12" s="7" t="n">
        <v>20215</v>
      </c>
      <c r="AF12" s="7" t="n">
        <v>23688</v>
      </c>
      <c r="AG12" s="7" t="n">
        <v>370631</v>
      </c>
      <c r="AH12" s="7" t="n">
        <v>79</v>
      </c>
      <c r="AI12" s="7" t="n">
        <v>386</v>
      </c>
      <c r="AJ12" s="7" t="n">
        <v>8311</v>
      </c>
      <c r="AK12" s="7" t="n">
        <v>9107</v>
      </c>
      <c r="AL12" s="7" t="n">
        <v>8854</v>
      </c>
      <c r="AM12" s="7" t="n">
        <v>9858</v>
      </c>
      <c r="AN12" s="7" t="n">
        <v>2422</v>
      </c>
      <c r="AO12" s="7" t="n">
        <v>3461</v>
      </c>
      <c r="AP12" s="7" t="n">
        <v>21897</v>
      </c>
      <c r="AQ12" s="7" t="n">
        <v>1712</v>
      </c>
      <c r="AR12" s="7" t="n">
        <v>507</v>
      </c>
      <c r="AS12" s="7" t="n">
        <v>55</v>
      </c>
      <c r="AT12" s="7" t="n">
        <v>330</v>
      </c>
      <c r="AU12" s="7" t="n">
        <v>672</v>
      </c>
      <c r="AV12" s="7" t="n">
        <v>711</v>
      </c>
      <c r="AW12" s="7" t="n">
        <v>186</v>
      </c>
      <c r="AX12" s="7" t="n">
        <v>519</v>
      </c>
      <c r="AY12" s="7" t="n">
        <v>726</v>
      </c>
      <c r="AZ12" s="7" t="n">
        <v>27292</v>
      </c>
      <c r="BA12" s="7" t="n">
        <v>2015</v>
      </c>
      <c r="BB12" s="7" t="n">
        <v>7750</v>
      </c>
      <c r="BC12" s="7" t="n">
        <v>13748</v>
      </c>
      <c r="BD12" s="7" t="n">
        <v>6066</v>
      </c>
      <c r="BE12" s="7" t="n">
        <v>732</v>
      </c>
      <c r="BF12" s="7" t="n">
        <v>27284</v>
      </c>
      <c r="BG12" s="7" t="n">
        <v>455</v>
      </c>
      <c r="BH12" s="7" t="n">
        <v>366</v>
      </c>
      <c r="BI12" s="7" t="n">
        <v>432</v>
      </c>
      <c r="BJ12" s="7" t="n">
        <v>2</v>
      </c>
      <c r="BK12" s="7" t="n">
        <v>79</v>
      </c>
      <c r="BL12" s="7" t="n">
        <v>421</v>
      </c>
    </row>
    <row r="13" customFormat="false" ht="15.75" hidden="false" customHeight="false" outlineLevel="0" collapsed="false">
      <c r="A13" s="4" t="n">
        <v>5</v>
      </c>
      <c r="B13" s="6" t="s">
        <v>73</v>
      </c>
      <c r="C13" s="7" t="n">
        <v>38</v>
      </c>
      <c r="D13" s="7" t="n">
        <v>21</v>
      </c>
      <c r="E13" s="7" t="n">
        <v>9</v>
      </c>
      <c r="F13" s="7" t="n">
        <v>8</v>
      </c>
      <c r="G13" s="7" t="n">
        <v>89</v>
      </c>
      <c r="H13" s="7" t="n">
        <v>49</v>
      </c>
      <c r="I13" s="7" t="n">
        <v>40</v>
      </c>
      <c r="J13" s="7" t="n">
        <v>51</v>
      </c>
      <c r="K13" s="7" t="n">
        <v>72</v>
      </c>
      <c r="L13" s="7" t="n">
        <v>30.99</v>
      </c>
      <c r="M13" s="7" t="n">
        <v>24</v>
      </c>
      <c r="N13" s="8" t="n">
        <v>26.5</v>
      </c>
      <c r="O13" s="8" t="n">
        <v>51.1</v>
      </c>
      <c r="P13" s="7" t="n">
        <v>418</v>
      </c>
      <c r="Q13" s="7" t="n">
        <v>3.42</v>
      </c>
      <c r="R13" s="7" t="n">
        <v>9</v>
      </c>
      <c r="S13" s="7" t="n">
        <v>11</v>
      </c>
      <c r="T13" s="9" t="n">
        <v>76</v>
      </c>
      <c r="U13" s="7" t="n">
        <v>3</v>
      </c>
      <c r="V13" s="9" t="n">
        <v>7</v>
      </c>
      <c r="W13" s="7" t="n">
        <v>1</v>
      </c>
      <c r="X13" s="7" t="n">
        <v>159</v>
      </c>
      <c r="Y13" s="7" t="n">
        <v>111</v>
      </c>
      <c r="Z13" s="7" t="n">
        <v>11</v>
      </c>
      <c r="AA13" s="7" t="n">
        <v>542</v>
      </c>
      <c r="AB13" s="7" t="n">
        <v>199</v>
      </c>
      <c r="AC13" s="8" t="n">
        <v>18.4</v>
      </c>
      <c r="AD13" s="7" t="n">
        <v>16</v>
      </c>
      <c r="AE13" s="7" t="n">
        <v>16436</v>
      </c>
      <c r="AF13" s="7" t="n">
        <v>20347</v>
      </c>
      <c r="AG13" s="7" t="n">
        <v>285651</v>
      </c>
      <c r="AH13" s="7" t="n">
        <v>97</v>
      </c>
      <c r="AI13" s="7" t="n">
        <v>442</v>
      </c>
      <c r="AJ13" s="7" t="n">
        <v>7668</v>
      </c>
      <c r="AK13" s="7" t="n">
        <v>8659</v>
      </c>
      <c r="AL13" s="7" t="n">
        <v>6466</v>
      </c>
      <c r="AM13" s="7" t="n">
        <v>7570</v>
      </c>
      <c r="AN13" s="7" t="n">
        <v>1760</v>
      </c>
      <c r="AO13" s="7" t="n">
        <v>2905</v>
      </c>
      <c r="AP13" s="7" t="n">
        <v>18446</v>
      </c>
      <c r="AQ13" s="7" t="n">
        <v>1804</v>
      </c>
      <c r="AR13" s="7" t="n">
        <v>403</v>
      </c>
      <c r="AS13" s="7" t="n">
        <v>87</v>
      </c>
      <c r="AT13" s="7" t="n">
        <v>159</v>
      </c>
      <c r="AU13" s="7" t="n">
        <v>734</v>
      </c>
      <c r="AV13" s="7" t="n">
        <v>789</v>
      </c>
      <c r="AW13" s="7" t="n">
        <v>217</v>
      </c>
      <c r="AX13" s="7" t="n">
        <v>464</v>
      </c>
      <c r="AY13" s="7" t="n">
        <v>709</v>
      </c>
      <c r="AZ13" s="7" t="n">
        <v>24352</v>
      </c>
      <c r="BA13" s="7" t="n">
        <v>2113</v>
      </c>
      <c r="BB13" s="7" t="n">
        <v>7233</v>
      </c>
      <c r="BC13" s="7" t="n">
        <v>11493</v>
      </c>
      <c r="BD13" s="7" t="n">
        <v>5924</v>
      </c>
      <c r="BE13" s="7" t="n">
        <v>895</v>
      </c>
      <c r="BF13" s="7" t="n">
        <v>24341</v>
      </c>
      <c r="BG13" s="7" t="n">
        <v>474</v>
      </c>
      <c r="BH13" s="7" t="n">
        <v>464</v>
      </c>
      <c r="BI13" s="7" t="n">
        <v>435</v>
      </c>
      <c r="BJ13" s="7" t="n">
        <v>2</v>
      </c>
      <c r="BK13" s="7" t="n">
        <v>97</v>
      </c>
      <c r="BL13" s="7" t="n">
        <v>494</v>
      </c>
    </row>
    <row r="14" customFormat="false" ht="15.75" hidden="false" customHeight="false" outlineLevel="0" collapsed="false">
      <c r="A14" s="4" t="n">
        <v>6</v>
      </c>
      <c r="B14" s="6" t="s">
        <v>74</v>
      </c>
      <c r="C14" s="7" t="n">
        <v>38</v>
      </c>
      <c r="D14" s="7" t="n">
        <v>18</v>
      </c>
      <c r="E14" s="7" t="n">
        <v>10</v>
      </c>
      <c r="F14" s="7" t="n">
        <v>10</v>
      </c>
      <c r="G14" s="7" t="n">
        <v>56</v>
      </c>
      <c r="H14" s="7" t="n">
        <v>42</v>
      </c>
      <c r="I14" s="7" t="n">
        <v>14</v>
      </c>
      <c r="J14" s="7" t="n">
        <v>28</v>
      </c>
      <c r="K14" s="7" t="n">
        <v>64</v>
      </c>
      <c r="L14" s="7" t="n">
        <v>52.69</v>
      </c>
      <c r="M14" s="7" t="n">
        <v>23</v>
      </c>
      <c r="N14" s="8" t="n">
        <v>25</v>
      </c>
      <c r="O14" s="8" t="n">
        <v>56</v>
      </c>
      <c r="P14" s="7" t="n">
        <v>418</v>
      </c>
      <c r="Q14" s="7" t="n">
        <v>3.42</v>
      </c>
      <c r="R14" s="7" t="n">
        <v>4</v>
      </c>
      <c r="S14" s="7" t="n">
        <v>6</v>
      </c>
      <c r="T14" s="9" t="n">
        <v>71</v>
      </c>
      <c r="U14" s="7" t="n">
        <v>4</v>
      </c>
      <c r="V14" s="9" t="n">
        <v>7</v>
      </c>
      <c r="W14" s="7" t="n">
        <v>1</v>
      </c>
      <c r="X14" s="7" t="n">
        <v>132</v>
      </c>
      <c r="Y14" s="7" t="n">
        <v>91</v>
      </c>
      <c r="Z14" s="7" t="n">
        <v>12</v>
      </c>
      <c r="AA14" s="7" t="n">
        <v>606</v>
      </c>
      <c r="AB14" s="7" t="n">
        <v>214</v>
      </c>
      <c r="AC14" s="8" t="n">
        <v>19.6</v>
      </c>
      <c r="AD14" s="7" t="n">
        <v>24</v>
      </c>
      <c r="AE14" s="7" t="n">
        <v>18086</v>
      </c>
      <c r="AF14" s="7" t="n">
        <v>21918</v>
      </c>
      <c r="AG14" s="7" t="n">
        <v>340655</v>
      </c>
      <c r="AH14" s="7" t="n">
        <v>88</v>
      </c>
      <c r="AI14" s="7" t="n">
        <v>401</v>
      </c>
      <c r="AJ14" s="7" t="n">
        <v>7209</v>
      </c>
      <c r="AK14" s="7" t="n">
        <v>8007</v>
      </c>
      <c r="AL14" s="7" t="n">
        <v>8362</v>
      </c>
      <c r="AM14" s="7" t="n">
        <v>9453</v>
      </c>
      <c r="AN14" s="7" t="n">
        <v>2212</v>
      </c>
      <c r="AO14" s="7" t="n">
        <v>3594</v>
      </c>
      <c r="AP14" s="7" t="n">
        <v>19865</v>
      </c>
      <c r="AQ14" s="7" t="n">
        <v>1965</v>
      </c>
      <c r="AR14" s="7" t="n">
        <v>588</v>
      </c>
      <c r="AS14" s="7" t="n">
        <v>28</v>
      </c>
      <c r="AT14" s="7" t="n">
        <v>255</v>
      </c>
      <c r="AU14" s="7" t="n">
        <v>872</v>
      </c>
      <c r="AV14" s="7" t="n">
        <v>786</v>
      </c>
      <c r="AW14" s="7" t="n">
        <v>244</v>
      </c>
      <c r="AX14" s="7" t="n">
        <v>298</v>
      </c>
      <c r="AY14" s="7" t="n">
        <v>450</v>
      </c>
      <c r="AZ14" s="7" t="n">
        <v>25604</v>
      </c>
      <c r="BA14" s="7" t="n">
        <v>2048</v>
      </c>
      <c r="BB14" s="7" t="n">
        <v>7338</v>
      </c>
      <c r="BC14" s="7" t="n">
        <v>12161</v>
      </c>
      <c r="BD14" s="7" t="n">
        <v>6295</v>
      </c>
      <c r="BE14" s="7" t="n">
        <v>826</v>
      </c>
      <c r="BF14" s="7" t="n">
        <v>25598</v>
      </c>
      <c r="BG14" s="7" t="n">
        <v>440</v>
      </c>
      <c r="BH14" s="7" t="n">
        <v>500</v>
      </c>
      <c r="BI14" s="7" t="n">
        <v>495</v>
      </c>
      <c r="BJ14" s="7" t="n">
        <v>1</v>
      </c>
      <c r="BK14" s="7" t="n">
        <v>88</v>
      </c>
      <c r="BL14" s="7" t="n">
        <v>354</v>
      </c>
    </row>
    <row r="15" customFormat="false" ht="15.75" hidden="false" customHeight="false" outlineLevel="0" collapsed="false">
      <c r="A15" s="4" t="n">
        <v>2</v>
      </c>
      <c r="B15" s="6" t="s">
        <v>75</v>
      </c>
      <c r="C15" s="7" t="n">
        <v>38</v>
      </c>
      <c r="D15" s="7" t="n">
        <v>28</v>
      </c>
      <c r="E15" s="7" t="n">
        <v>7</v>
      </c>
      <c r="F15" s="7" t="n">
        <v>3</v>
      </c>
      <c r="G15" s="7" t="n">
        <v>77</v>
      </c>
      <c r="H15" s="7" t="n">
        <v>29</v>
      </c>
      <c r="I15" s="7" t="n">
        <v>48</v>
      </c>
      <c r="J15" s="7" t="n">
        <v>45</v>
      </c>
      <c r="K15" s="7" t="n">
        <v>91</v>
      </c>
      <c r="L15" s="7" t="n">
        <v>43.05</v>
      </c>
      <c r="M15" s="7" t="n">
        <v>23</v>
      </c>
      <c r="N15" s="8" t="n">
        <v>28</v>
      </c>
      <c r="O15" s="8" t="n">
        <v>63.4</v>
      </c>
      <c r="P15" s="7" t="n">
        <v>418</v>
      </c>
      <c r="Q15" s="7" t="n">
        <v>3.42</v>
      </c>
      <c r="R15" s="7" t="n">
        <v>6</v>
      </c>
      <c r="S15" s="7" t="n">
        <v>8</v>
      </c>
      <c r="T15" s="9" t="n">
        <v>57</v>
      </c>
      <c r="U15" s="7" t="n">
        <v>1</v>
      </c>
      <c r="V15" s="9" t="n">
        <v>3</v>
      </c>
      <c r="W15" s="7" t="n">
        <v>2</v>
      </c>
      <c r="X15" s="7" t="n">
        <v>98</v>
      </c>
      <c r="Y15" s="7" t="n">
        <v>69</v>
      </c>
      <c r="Z15" s="7" t="n">
        <v>19</v>
      </c>
      <c r="AA15" s="7" t="n">
        <v>648</v>
      </c>
      <c r="AB15" s="7" t="n">
        <v>245</v>
      </c>
      <c r="AC15" s="8" t="n">
        <v>19</v>
      </c>
      <c r="AD15" s="7" t="n">
        <v>20</v>
      </c>
      <c r="AE15" s="7" t="n">
        <v>25306</v>
      </c>
      <c r="AF15" s="7" t="n">
        <v>29387</v>
      </c>
      <c r="AG15" s="7" t="n">
        <v>387546</v>
      </c>
      <c r="AH15" s="7" t="n">
        <v>80</v>
      </c>
      <c r="AI15" s="7" t="n">
        <v>424</v>
      </c>
      <c r="AJ15" s="7" t="n">
        <v>14135</v>
      </c>
      <c r="AK15" s="7" t="n">
        <v>15275</v>
      </c>
      <c r="AL15" s="7" t="n">
        <v>8157</v>
      </c>
      <c r="AM15" s="7" t="n">
        <v>9320</v>
      </c>
      <c r="AN15" s="7" t="n">
        <v>1928</v>
      </c>
      <c r="AO15" s="7" t="n">
        <v>2961</v>
      </c>
      <c r="AP15" s="7" t="n">
        <v>27433</v>
      </c>
      <c r="AQ15" s="7" t="n">
        <v>1874</v>
      </c>
      <c r="AR15" s="7" t="n">
        <v>456</v>
      </c>
      <c r="AS15" s="7" t="n">
        <v>95</v>
      </c>
      <c r="AT15" s="7" t="n">
        <v>180</v>
      </c>
      <c r="AU15" s="7" t="n">
        <v>672</v>
      </c>
      <c r="AV15" s="7" t="n">
        <v>871</v>
      </c>
      <c r="AW15" s="7" t="n">
        <v>240</v>
      </c>
      <c r="AX15" s="7" t="n">
        <v>348</v>
      </c>
      <c r="AY15" s="7" t="n">
        <v>609</v>
      </c>
      <c r="AZ15" s="7" t="n">
        <v>33000</v>
      </c>
      <c r="BA15" s="7" t="n">
        <v>1836</v>
      </c>
      <c r="BB15" s="7" t="n">
        <v>6440</v>
      </c>
      <c r="BC15" s="7" t="n">
        <v>18523</v>
      </c>
      <c r="BD15" s="7" t="n">
        <v>8260</v>
      </c>
      <c r="BE15" s="7" t="n">
        <v>904</v>
      </c>
      <c r="BF15" s="7" t="n">
        <v>32992</v>
      </c>
      <c r="BG15" s="7" t="n">
        <v>375</v>
      </c>
      <c r="BH15" s="7" t="n">
        <v>436</v>
      </c>
      <c r="BI15" s="7" t="n">
        <v>349</v>
      </c>
      <c r="BJ15" s="7" t="n">
        <v>0</v>
      </c>
      <c r="BK15" s="7" t="n">
        <v>80</v>
      </c>
      <c r="BL15" s="7" t="n">
        <v>341</v>
      </c>
    </row>
    <row r="16" customFormat="false" ht="15.75" hidden="false" customHeight="false" outlineLevel="0" collapsed="false">
      <c r="A16" s="4" t="n">
        <v>3</v>
      </c>
      <c r="B16" s="6" t="s">
        <v>76</v>
      </c>
      <c r="C16" s="7" t="n">
        <v>38</v>
      </c>
      <c r="D16" s="7" t="n">
        <v>23</v>
      </c>
      <c r="E16" s="7" t="n">
        <v>8</v>
      </c>
      <c r="F16" s="7" t="n">
        <v>7</v>
      </c>
      <c r="G16" s="7" t="n">
        <v>61</v>
      </c>
      <c r="H16" s="7" t="n">
        <v>28</v>
      </c>
      <c r="I16" s="7" t="n">
        <v>33</v>
      </c>
      <c r="J16" s="7" t="n">
        <v>37</v>
      </c>
      <c r="K16" s="7" t="n">
        <v>77</v>
      </c>
      <c r="L16" s="7" t="n">
        <v>37.45</v>
      </c>
      <c r="M16" s="7" t="n">
        <v>27</v>
      </c>
      <c r="N16" s="8" t="n">
        <v>27.4</v>
      </c>
      <c r="O16" s="8" t="n">
        <v>58</v>
      </c>
      <c r="P16" s="7" t="n">
        <v>418</v>
      </c>
      <c r="Q16" s="7" t="n">
        <v>3.42</v>
      </c>
      <c r="R16" s="7" t="n">
        <v>3</v>
      </c>
      <c r="S16" s="7" t="n">
        <v>6</v>
      </c>
      <c r="T16" s="9" t="n">
        <v>47</v>
      </c>
      <c r="U16" s="7" t="n">
        <v>1</v>
      </c>
      <c r="V16" s="9" t="n">
        <v>4</v>
      </c>
      <c r="W16" s="7" t="n">
        <v>2</v>
      </c>
      <c r="X16" s="7" t="n">
        <v>138</v>
      </c>
      <c r="Y16" s="7" t="n">
        <v>108</v>
      </c>
      <c r="Z16" s="7" t="n">
        <v>18</v>
      </c>
      <c r="AA16" s="7" t="n">
        <v>637</v>
      </c>
      <c r="AB16" s="7" t="n">
        <v>199</v>
      </c>
      <c r="AC16" s="8" t="n">
        <v>18.6</v>
      </c>
      <c r="AD16" s="7" t="n">
        <v>29</v>
      </c>
      <c r="AE16" s="7" t="n">
        <v>17482</v>
      </c>
      <c r="AF16" s="7" t="n">
        <v>21620</v>
      </c>
      <c r="AG16" s="7" t="n">
        <v>317322</v>
      </c>
      <c r="AH16" s="7" t="n">
        <v>71</v>
      </c>
      <c r="AI16" s="7" t="n">
        <v>435</v>
      </c>
      <c r="AJ16" s="7" t="n">
        <v>7481</v>
      </c>
      <c r="AK16" s="7" t="n">
        <v>8437</v>
      </c>
      <c r="AL16" s="7" t="n">
        <v>7193</v>
      </c>
      <c r="AM16" s="7" t="n">
        <v>8435</v>
      </c>
      <c r="AN16" s="7" t="n">
        <v>2187</v>
      </c>
      <c r="AO16" s="7" t="n">
        <v>3498</v>
      </c>
      <c r="AP16" s="7" t="n">
        <v>19551</v>
      </c>
      <c r="AQ16" s="7" t="n">
        <v>1998</v>
      </c>
      <c r="AR16" s="7" t="n">
        <v>558</v>
      </c>
      <c r="AS16" s="7" t="n">
        <v>55</v>
      </c>
      <c r="AT16" s="7" t="n">
        <v>243</v>
      </c>
      <c r="AU16" s="7" t="n">
        <v>962</v>
      </c>
      <c r="AV16" s="7" t="n">
        <v>854</v>
      </c>
      <c r="AW16" s="7" t="n">
        <v>261</v>
      </c>
      <c r="AX16" s="7" t="n">
        <v>411</v>
      </c>
      <c r="AY16" s="7" t="n">
        <v>681</v>
      </c>
      <c r="AZ16" s="7" t="n">
        <v>25471</v>
      </c>
      <c r="BA16" s="7" t="n">
        <v>2178</v>
      </c>
      <c r="BB16" s="7" t="n">
        <v>6787</v>
      </c>
      <c r="BC16" s="7" t="n">
        <v>12201</v>
      </c>
      <c r="BD16" s="7" t="n">
        <v>6785</v>
      </c>
      <c r="BE16" s="7" t="n">
        <v>940</v>
      </c>
      <c r="BF16" s="7" t="n">
        <v>25465</v>
      </c>
      <c r="BG16" s="7" t="n">
        <v>664</v>
      </c>
      <c r="BH16" s="7" t="n">
        <v>471</v>
      </c>
      <c r="BI16" s="7" t="n">
        <v>396</v>
      </c>
      <c r="BJ16" s="7" t="n">
        <v>0</v>
      </c>
      <c r="BK16" s="7" t="n">
        <v>71</v>
      </c>
      <c r="BL16" s="7" t="n">
        <v>477</v>
      </c>
    </row>
    <row r="17" customFormat="false" ht="15.75" hidden="false" customHeight="false" outlineLevel="0" collapsed="false">
      <c r="A17" s="4" t="n">
        <v>10</v>
      </c>
      <c r="B17" s="6" t="s">
        <v>78</v>
      </c>
      <c r="C17" s="7" t="n">
        <v>38</v>
      </c>
      <c r="D17" s="7" t="n">
        <v>16</v>
      </c>
      <c r="E17" s="7" t="n">
        <v>6</v>
      </c>
      <c r="F17" s="7" t="n">
        <v>16</v>
      </c>
      <c r="G17" s="7" t="n">
        <v>56</v>
      </c>
      <c r="H17" s="7" t="n">
        <v>60</v>
      </c>
      <c r="I17" s="7" t="n">
        <v>-4</v>
      </c>
      <c r="J17" s="7" t="n">
        <v>33</v>
      </c>
      <c r="K17" s="7" t="n">
        <v>54</v>
      </c>
      <c r="L17" s="7" t="n">
        <v>20.156</v>
      </c>
      <c r="M17" s="7" t="n">
        <v>27</v>
      </c>
      <c r="N17" s="8" t="n">
        <v>27</v>
      </c>
      <c r="O17" s="8" t="n">
        <v>53.6</v>
      </c>
      <c r="P17" s="7" t="n">
        <v>418</v>
      </c>
      <c r="Q17" s="7" t="n">
        <v>3.42</v>
      </c>
      <c r="R17" s="7" t="n">
        <v>7</v>
      </c>
      <c r="S17" s="7" t="n">
        <v>8</v>
      </c>
      <c r="T17" s="9" t="n">
        <v>67</v>
      </c>
      <c r="U17" s="7" t="n">
        <v>2</v>
      </c>
      <c r="V17" s="9" t="n">
        <v>3</v>
      </c>
      <c r="W17" s="7" t="n">
        <v>3</v>
      </c>
      <c r="X17" s="7" t="n">
        <v>200</v>
      </c>
      <c r="Y17" s="7" t="n">
        <v>138</v>
      </c>
      <c r="Z17" s="7" t="n">
        <v>9</v>
      </c>
      <c r="AA17" s="7" t="n">
        <v>474</v>
      </c>
      <c r="AB17" s="7" t="n">
        <v>163</v>
      </c>
      <c r="AC17" s="8" t="n">
        <v>18.8</v>
      </c>
      <c r="AD17" s="7" t="n">
        <v>26</v>
      </c>
      <c r="AE17" s="7" t="n">
        <v>16259</v>
      </c>
      <c r="AF17" s="7" t="n">
        <v>20378</v>
      </c>
      <c r="AG17" s="7" t="n">
        <v>288969</v>
      </c>
      <c r="AH17" s="7" t="n">
        <v>54</v>
      </c>
      <c r="AI17" s="7" t="n">
        <v>402</v>
      </c>
      <c r="AJ17" s="7" t="n">
        <v>7299</v>
      </c>
      <c r="AK17" s="7" t="n">
        <v>8261</v>
      </c>
      <c r="AL17" s="7" t="n">
        <v>6773</v>
      </c>
      <c r="AM17" s="7" t="n">
        <v>7932</v>
      </c>
      <c r="AN17" s="7" t="n">
        <v>1761</v>
      </c>
      <c r="AO17" s="7" t="n">
        <v>3256</v>
      </c>
      <c r="AP17" s="7" t="n">
        <v>18291</v>
      </c>
      <c r="AQ17" s="7" t="n">
        <v>2033</v>
      </c>
      <c r="AR17" s="7" t="n">
        <v>613</v>
      </c>
      <c r="AS17" s="7" t="n">
        <v>39</v>
      </c>
      <c r="AT17" s="7" t="n">
        <v>105</v>
      </c>
      <c r="AU17" s="7" t="n">
        <v>777</v>
      </c>
      <c r="AV17" s="7" t="n">
        <v>780</v>
      </c>
      <c r="AW17" s="7" t="n">
        <v>223</v>
      </c>
      <c r="AX17" s="7" t="n">
        <v>357</v>
      </c>
      <c r="AY17" s="7" t="n">
        <v>572</v>
      </c>
      <c r="AZ17" s="7" t="n">
        <v>24279</v>
      </c>
      <c r="BA17" s="7" t="n">
        <v>2326</v>
      </c>
      <c r="BB17" s="7" t="n">
        <v>6875</v>
      </c>
      <c r="BC17" s="7" t="n">
        <v>12073</v>
      </c>
      <c r="BD17" s="7" t="n">
        <v>5603</v>
      </c>
      <c r="BE17" s="7" t="n">
        <v>723</v>
      </c>
      <c r="BF17" s="7" t="n">
        <v>24271</v>
      </c>
      <c r="BG17" s="7" t="n">
        <v>463</v>
      </c>
      <c r="BH17" s="7" t="n">
        <v>545</v>
      </c>
      <c r="BI17" s="7" t="n">
        <v>426</v>
      </c>
      <c r="BJ17" s="7" t="n">
        <v>2</v>
      </c>
      <c r="BK17" s="7" t="n">
        <v>54</v>
      </c>
      <c r="BL17" s="7" t="n">
        <v>335</v>
      </c>
    </row>
    <row r="18" customFormat="false" ht="15.75" hidden="false" customHeight="false" outlineLevel="0" collapsed="false">
      <c r="A18" s="4" t="n">
        <v>11</v>
      </c>
      <c r="B18" s="6" t="s">
        <v>79</v>
      </c>
      <c r="C18" s="7" t="n">
        <v>38</v>
      </c>
      <c r="D18" s="7" t="n">
        <v>11</v>
      </c>
      <c r="E18" s="7" t="n">
        <v>10</v>
      </c>
      <c r="F18" s="7" t="n">
        <v>17</v>
      </c>
      <c r="G18" s="7" t="n">
        <v>29</v>
      </c>
      <c r="H18" s="7" t="n">
        <v>59</v>
      </c>
      <c r="I18" s="7" t="n">
        <v>-30</v>
      </c>
      <c r="J18" s="7" t="n">
        <v>16</v>
      </c>
      <c r="K18" s="7" t="n">
        <v>43</v>
      </c>
      <c r="L18" s="7" t="n">
        <v>11.237</v>
      </c>
      <c r="M18" s="7" t="n">
        <v>28</v>
      </c>
      <c r="N18" s="8" t="n">
        <v>27.2</v>
      </c>
      <c r="O18" s="8" t="n">
        <v>42.9</v>
      </c>
      <c r="P18" s="7" t="n">
        <v>418</v>
      </c>
      <c r="Q18" s="7" t="n">
        <v>3.42</v>
      </c>
      <c r="R18" s="7" t="n">
        <v>4</v>
      </c>
      <c r="S18" s="7" t="n">
        <v>10</v>
      </c>
      <c r="T18" s="9" t="n">
        <v>85</v>
      </c>
      <c r="U18" s="7" t="n">
        <v>4</v>
      </c>
      <c r="V18" s="9" t="n">
        <v>7</v>
      </c>
      <c r="W18" s="7" t="n">
        <v>2</v>
      </c>
      <c r="X18" s="7" t="n">
        <v>178</v>
      </c>
      <c r="Y18" s="7" t="n">
        <v>120</v>
      </c>
      <c r="Z18" s="7" t="n">
        <v>10</v>
      </c>
      <c r="AA18" s="7" t="n">
        <v>489</v>
      </c>
      <c r="AB18" s="7" t="n">
        <v>134</v>
      </c>
      <c r="AC18" s="8" t="n">
        <v>19.5</v>
      </c>
      <c r="AD18" s="7" t="n">
        <v>18</v>
      </c>
      <c r="AE18" s="7" t="n">
        <v>11605</v>
      </c>
      <c r="AF18" s="7" t="n">
        <v>15909</v>
      </c>
      <c r="AG18" s="7" t="n">
        <v>235465</v>
      </c>
      <c r="AH18" s="7" t="n">
        <v>80</v>
      </c>
      <c r="AI18" s="7" t="n">
        <v>405</v>
      </c>
      <c r="AJ18" s="7" t="n">
        <v>4262</v>
      </c>
      <c r="AK18" s="7" t="n">
        <v>5148</v>
      </c>
      <c r="AL18" s="7" t="n">
        <v>5348</v>
      </c>
      <c r="AM18" s="7" t="n">
        <v>6629</v>
      </c>
      <c r="AN18" s="7" t="n">
        <v>1819</v>
      </c>
      <c r="AO18" s="7" t="n">
        <v>3460</v>
      </c>
      <c r="AP18" s="7" t="n">
        <v>13777</v>
      </c>
      <c r="AQ18" s="7" t="n">
        <v>2052</v>
      </c>
      <c r="AR18" s="7" t="n">
        <v>624</v>
      </c>
      <c r="AS18" s="7" t="n">
        <v>77</v>
      </c>
      <c r="AT18" s="7" t="n">
        <v>144</v>
      </c>
      <c r="AU18" s="7" t="n">
        <v>793</v>
      </c>
      <c r="AV18" s="7" t="n">
        <v>825</v>
      </c>
      <c r="AW18" s="7" t="n">
        <v>196</v>
      </c>
      <c r="AX18" s="7" t="n">
        <v>330</v>
      </c>
      <c r="AY18" s="7" t="n">
        <v>538</v>
      </c>
      <c r="AZ18" s="7" t="n">
        <v>19955</v>
      </c>
      <c r="BA18" s="7" t="n">
        <v>2290</v>
      </c>
      <c r="BB18" s="7" t="n">
        <v>6497</v>
      </c>
      <c r="BC18" s="7" t="n">
        <v>8748</v>
      </c>
      <c r="BD18" s="7" t="n">
        <v>5027</v>
      </c>
      <c r="BE18" s="7" t="n">
        <v>599</v>
      </c>
      <c r="BF18" s="7" t="n">
        <v>19945</v>
      </c>
      <c r="BG18" s="7" t="n">
        <v>592</v>
      </c>
      <c r="BH18" s="7" t="n">
        <v>528</v>
      </c>
      <c r="BI18" s="7" t="n">
        <v>488</v>
      </c>
      <c r="BJ18" s="7" t="n">
        <v>2</v>
      </c>
      <c r="BK18" s="7" t="n">
        <v>80</v>
      </c>
      <c r="BL18" s="7" t="n">
        <v>506</v>
      </c>
    </row>
    <row r="19" customFormat="false" ht="15.75" hidden="false" customHeight="false" outlineLevel="0" collapsed="false">
      <c r="A19" s="4" t="n">
        <v>17</v>
      </c>
      <c r="B19" s="6" t="s">
        <v>89</v>
      </c>
      <c r="C19" s="7" t="n">
        <v>38</v>
      </c>
      <c r="D19" s="7" t="n">
        <v>8</v>
      </c>
      <c r="E19" s="7" t="n">
        <v>14</v>
      </c>
      <c r="F19" s="7" t="n">
        <v>16</v>
      </c>
      <c r="G19" s="7" t="n">
        <v>39</v>
      </c>
      <c r="H19" s="7" t="n">
        <v>59</v>
      </c>
      <c r="I19" s="7" t="n">
        <v>-20</v>
      </c>
      <c r="J19" s="7" t="n">
        <v>14</v>
      </c>
      <c r="K19" s="7" t="n">
        <v>38</v>
      </c>
      <c r="L19" s="7" t="n">
        <v>12.067</v>
      </c>
      <c r="M19" s="7" t="n">
        <v>29</v>
      </c>
      <c r="N19" s="8" t="n">
        <v>26.7</v>
      </c>
      <c r="O19" s="8" t="n">
        <v>44.7</v>
      </c>
      <c r="P19" s="7" t="n">
        <v>418</v>
      </c>
      <c r="Q19" s="7" t="n">
        <v>3.42</v>
      </c>
      <c r="R19" s="7" t="n">
        <v>5</v>
      </c>
      <c r="S19" s="7" t="n">
        <v>6</v>
      </c>
      <c r="T19" s="9" t="n">
        <v>99</v>
      </c>
      <c r="U19" s="7" t="n">
        <v>2</v>
      </c>
      <c r="V19" s="9" t="n">
        <v>4</v>
      </c>
      <c r="W19" s="7" t="n">
        <v>3</v>
      </c>
      <c r="X19" s="7" t="n">
        <v>200</v>
      </c>
      <c r="Y19" s="7" t="n">
        <v>142</v>
      </c>
      <c r="Z19" s="7" t="n">
        <v>7</v>
      </c>
      <c r="AA19" s="7" t="n">
        <v>368</v>
      </c>
      <c r="AB19" s="7" t="n">
        <v>109</v>
      </c>
      <c r="AC19" s="8" t="n">
        <v>19.6</v>
      </c>
      <c r="AD19" s="7" t="n">
        <v>24</v>
      </c>
      <c r="AE19" s="7" t="n">
        <v>12213</v>
      </c>
      <c r="AF19" s="7" t="n">
        <v>15961</v>
      </c>
      <c r="AG19" s="7" t="n">
        <v>234078</v>
      </c>
      <c r="AH19" s="7" t="n">
        <v>91</v>
      </c>
      <c r="AI19" s="7" t="n">
        <v>367</v>
      </c>
      <c r="AJ19" s="7" t="n">
        <v>4909</v>
      </c>
      <c r="AK19" s="7" t="n">
        <v>5657</v>
      </c>
      <c r="AL19" s="7" t="n">
        <v>5287</v>
      </c>
      <c r="AM19" s="7" t="n">
        <v>6253</v>
      </c>
      <c r="AN19" s="7" t="n">
        <v>1690</v>
      </c>
      <c r="AO19" s="7" t="n">
        <v>3200</v>
      </c>
      <c r="AP19" s="7" t="n">
        <v>13830</v>
      </c>
      <c r="AQ19" s="7" t="n">
        <v>2040</v>
      </c>
      <c r="AR19" s="7" t="n">
        <v>688</v>
      </c>
      <c r="AS19" s="7" t="n">
        <v>15</v>
      </c>
      <c r="AT19" s="7" t="n">
        <v>152</v>
      </c>
      <c r="AU19" s="7" t="n">
        <v>727</v>
      </c>
      <c r="AV19" s="7" t="n">
        <v>728</v>
      </c>
      <c r="AW19" s="7" t="n">
        <v>175</v>
      </c>
      <c r="AX19" s="7" t="n">
        <v>313</v>
      </c>
      <c r="AY19" s="7" t="n">
        <v>531</v>
      </c>
      <c r="AZ19" s="7" t="n">
        <v>19956</v>
      </c>
      <c r="BA19" s="7" t="n">
        <v>2360</v>
      </c>
      <c r="BB19" s="7" t="n">
        <v>6974</v>
      </c>
      <c r="BC19" s="7" t="n">
        <v>9112</v>
      </c>
      <c r="BD19" s="7" t="n">
        <v>4112</v>
      </c>
      <c r="BE19" s="7" t="n">
        <v>507</v>
      </c>
      <c r="BF19" s="7" t="n">
        <v>19951</v>
      </c>
      <c r="BG19" s="7" t="n">
        <v>507</v>
      </c>
      <c r="BH19" s="7" t="n">
        <v>545</v>
      </c>
      <c r="BI19" s="7" t="n">
        <v>479</v>
      </c>
      <c r="BJ19" s="7" t="n">
        <v>4</v>
      </c>
      <c r="BK19" s="7" t="n">
        <v>91</v>
      </c>
      <c r="BL19" s="7" t="n">
        <v>527</v>
      </c>
    </row>
    <row r="20" customFormat="false" ht="15.75" hidden="false" customHeight="false" outlineLevel="0" collapsed="false">
      <c r="A20" s="4" t="n">
        <v>9</v>
      </c>
      <c r="B20" s="6" t="s">
        <v>81</v>
      </c>
      <c r="C20" s="7" t="n">
        <v>38</v>
      </c>
      <c r="D20" s="7" t="n">
        <v>13</v>
      </c>
      <c r="E20" s="7" t="n">
        <v>15</v>
      </c>
      <c r="F20" s="7" t="n">
        <v>10</v>
      </c>
      <c r="G20" s="7" t="n">
        <v>54</v>
      </c>
      <c r="H20" s="7" t="n">
        <v>46</v>
      </c>
      <c r="I20" s="7" t="n">
        <v>8</v>
      </c>
      <c r="J20" s="7" t="n">
        <v>36</v>
      </c>
      <c r="K20" s="7" t="n">
        <v>54</v>
      </c>
      <c r="L20" s="7" t="n">
        <v>18.596</v>
      </c>
      <c r="M20" s="7" t="n">
        <v>27</v>
      </c>
      <c r="N20" s="8" t="n">
        <v>28.1</v>
      </c>
      <c r="O20" s="8" t="n">
        <v>51.1</v>
      </c>
      <c r="P20" s="7" t="n">
        <v>418</v>
      </c>
      <c r="Q20" s="7" t="n">
        <v>3.42</v>
      </c>
      <c r="R20" s="7" t="n">
        <v>0</v>
      </c>
      <c r="S20" s="7" t="n">
        <v>2</v>
      </c>
      <c r="T20" s="9" t="n">
        <v>74</v>
      </c>
      <c r="U20" s="7" t="n">
        <v>4</v>
      </c>
      <c r="V20" s="9" t="n">
        <v>5</v>
      </c>
      <c r="W20" s="7" t="n">
        <v>2</v>
      </c>
      <c r="X20" s="7" t="n">
        <v>160</v>
      </c>
      <c r="Y20" s="7" t="n">
        <v>111</v>
      </c>
      <c r="Z20" s="7" t="n">
        <v>10</v>
      </c>
      <c r="AA20" s="7" t="n">
        <v>449</v>
      </c>
      <c r="AB20" s="7" t="n">
        <v>151</v>
      </c>
      <c r="AC20" s="8" t="n">
        <v>17.8</v>
      </c>
      <c r="AD20" s="7" t="n">
        <v>21</v>
      </c>
      <c r="AE20" s="7" t="n">
        <v>14584</v>
      </c>
      <c r="AF20" s="7" t="n">
        <v>18605</v>
      </c>
      <c r="AG20" s="7" t="n">
        <v>260991</v>
      </c>
      <c r="AH20" s="7" t="n">
        <v>71</v>
      </c>
      <c r="AI20" s="7" t="n">
        <v>431</v>
      </c>
      <c r="AJ20" s="7" t="n">
        <v>6629</v>
      </c>
      <c r="AK20" s="7" t="n">
        <v>7542</v>
      </c>
      <c r="AL20" s="7" t="n">
        <v>5756</v>
      </c>
      <c r="AM20" s="7" t="n">
        <v>6887</v>
      </c>
      <c r="AN20" s="7" t="n">
        <v>1726</v>
      </c>
      <c r="AO20" s="7" t="n">
        <v>3032</v>
      </c>
      <c r="AP20" s="7" t="n">
        <v>16432</v>
      </c>
      <c r="AQ20" s="7" t="n">
        <v>2102</v>
      </c>
      <c r="AR20" s="7" t="n">
        <v>601</v>
      </c>
      <c r="AS20" s="7" t="n">
        <v>30</v>
      </c>
      <c r="AT20" s="7" t="n">
        <v>214</v>
      </c>
      <c r="AU20" s="7" t="n">
        <v>612</v>
      </c>
      <c r="AV20" s="7" t="n">
        <v>917</v>
      </c>
      <c r="AW20" s="7" t="n">
        <v>173</v>
      </c>
      <c r="AX20" s="7" t="n">
        <v>418</v>
      </c>
      <c r="AY20" s="7" t="n">
        <v>677</v>
      </c>
      <c r="AZ20" s="7" t="n">
        <v>22596</v>
      </c>
      <c r="BA20" s="7" t="n">
        <v>2432</v>
      </c>
      <c r="BB20" s="7" t="n">
        <v>7367</v>
      </c>
      <c r="BC20" s="7" t="n">
        <v>10653</v>
      </c>
      <c r="BD20" s="7" t="n">
        <v>4858</v>
      </c>
      <c r="BE20" s="7" t="n">
        <v>676</v>
      </c>
      <c r="BF20" s="7" t="n">
        <v>22594</v>
      </c>
      <c r="BG20" s="7" t="n">
        <v>614</v>
      </c>
      <c r="BH20" s="7" t="n">
        <v>573</v>
      </c>
      <c r="BI20" s="7" t="n">
        <v>568</v>
      </c>
      <c r="BJ20" s="7" t="n">
        <v>0</v>
      </c>
      <c r="BK20" s="7" t="n">
        <v>71</v>
      </c>
      <c r="BL20" s="7" t="n">
        <v>421</v>
      </c>
    </row>
    <row r="21" customFormat="false" ht="15.75" hidden="false" customHeight="false" outlineLevel="0" collapsed="false">
      <c r="A21" s="4" t="n">
        <v>14</v>
      </c>
      <c r="B21" s="6" t="s">
        <v>82</v>
      </c>
      <c r="C21" s="7" t="n">
        <v>38</v>
      </c>
      <c r="D21" s="7" t="n">
        <v>12</v>
      </c>
      <c r="E21" s="7" t="n">
        <v>4</v>
      </c>
      <c r="F21" s="7" t="n">
        <v>22</v>
      </c>
      <c r="G21" s="7" t="n">
        <v>48</v>
      </c>
      <c r="H21" s="7" t="n">
        <v>63</v>
      </c>
      <c r="I21" s="7" t="n">
        <v>-15</v>
      </c>
      <c r="J21" s="7" t="n">
        <v>27</v>
      </c>
      <c r="K21" s="7" t="n">
        <v>40</v>
      </c>
      <c r="L21" s="7" t="n">
        <v>17.906</v>
      </c>
      <c r="M21" s="7" t="n">
        <v>27</v>
      </c>
      <c r="N21" s="8" t="n">
        <v>26.5</v>
      </c>
      <c r="O21" s="8" t="n">
        <v>44.7</v>
      </c>
      <c r="P21" s="7" t="n">
        <v>418</v>
      </c>
      <c r="Q21" s="7" t="n">
        <v>3.42</v>
      </c>
      <c r="R21" s="7" t="n">
        <v>7</v>
      </c>
      <c r="S21" s="7" t="n">
        <v>7</v>
      </c>
      <c r="T21" s="9" t="n">
        <v>72</v>
      </c>
      <c r="U21" s="7" t="n">
        <v>0</v>
      </c>
      <c r="V21" s="9" t="n">
        <v>4</v>
      </c>
      <c r="W21" s="7" t="n">
        <v>2</v>
      </c>
      <c r="X21" s="7" t="n">
        <v>170</v>
      </c>
      <c r="Y21" s="7" t="n">
        <v>108</v>
      </c>
      <c r="Z21" s="7" t="n">
        <v>9</v>
      </c>
      <c r="AA21" s="7" t="n">
        <v>436</v>
      </c>
      <c r="AB21" s="7" t="n">
        <v>131</v>
      </c>
      <c r="AC21" s="8" t="n">
        <v>19.1</v>
      </c>
      <c r="AD21" s="7" t="n">
        <v>14</v>
      </c>
      <c r="AE21" s="7" t="n">
        <v>12720</v>
      </c>
      <c r="AF21" s="7" t="n">
        <v>16838</v>
      </c>
      <c r="AG21" s="7" t="n">
        <v>244773</v>
      </c>
      <c r="AH21" s="7" t="n">
        <v>60</v>
      </c>
      <c r="AI21" s="7" t="n">
        <v>358</v>
      </c>
      <c r="AJ21" s="7" t="n">
        <v>5097</v>
      </c>
      <c r="AK21" s="7" t="n">
        <v>6015</v>
      </c>
      <c r="AL21" s="7" t="n">
        <v>5647</v>
      </c>
      <c r="AM21" s="7" t="n">
        <v>6840</v>
      </c>
      <c r="AN21" s="7" t="n">
        <v>1734</v>
      </c>
      <c r="AO21" s="7" t="n">
        <v>3255</v>
      </c>
      <c r="AP21" s="7" t="n">
        <v>14802</v>
      </c>
      <c r="AQ21" s="7" t="n">
        <v>1976</v>
      </c>
      <c r="AR21" s="7" t="n">
        <v>468</v>
      </c>
      <c r="AS21" s="7" t="n">
        <v>32</v>
      </c>
      <c r="AT21" s="7" t="n">
        <v>129</v>
      </c>
      <c r="AU21" s="7" t="n">
        <v>711</v>
      </c>
      <c r="AV21" s="7" t="n">
        <v>890</v>
      </c>
      <c r="AW21" s="7" t="n">
        <v>175</v>
      </c>
      <c r="AX21" s="7" t="n">
        <v>313</v>
      </c>
      <c r="AY21" s="7" t="n">
        <v>543</v>
      </c>
      <c r="AZ21" s="7" t="n">
        <v>20883</v>
      </c>
      <c r="BA21" s="7" t="n">
        <v>2258</v>
      </c>
      <c r="BB21" s="7" t="n">
        <v>6785</v>
      </c>
      <c r="BC21" s="7" t="n">
        <v>10027</v>
      </c>
      <c r="BD21" s="7" t="n">
        <v>4322</v>
      </c>
      <c r="BE21" s="7" t="n">
        <v>596</v>
      </c>
      <c r="BF21" s="7" t="n">
        <v>20876</v>
      </c>
      <c r="BG21" s="7" t="n">
        <v>539</v>
      </c>
      <c r="BH21" s="7" t="n">
        <v>577</v>
      </c>
      <c r="BI21" s="7" t="n">
        <v>531</v>
      </c>
      <c r="BJ21" s="7" t="n">
        <v>5</v>
      </c>
      <c r="BK21" s="7" t="n">
        <v>60</v>
      </c>
      <c r="BL21" s="7" t="n">
        <v>459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4" min="4" style="0" width="23.01"/>
    <col collapsed="false" customWidth="true" hidden="false" outlineLevel="0" max="6" min="5" style="0" width="23.5"/>
    <col collapsed="false" customWidth="true" hidden="false" outlineLevel="0" max="7" min="7" style="0" width="25.13"/>
    <col collapsed="false" customWidth="true" hidden="false" outlineLevel="0" max="8" min="8" style="0" width="28.88"/>
    <col collapsed="false" customWidth="true" hidden="false" outlineLevel="0" max="9" min="9" style="0" width="27.88"/>
    <col collapsed="false" customWidth="true" hidden="false" outlineLevel="0" max="10" min="10" style="0" width="29.75"/>
    <col collapsed="false" customWidth="true" hidden="false" outlineLevel="0" max="11" min="11" style="0" width="37.76"/>
    <col collapsed="false" customWidth="true" hidden="false" outlineLevel="0" max="12" min="12" style="0" width="23.01"/>
    <col collapsed="false" customWidth="true" hidden="false" outlineLevel="0" max="13" min="13" style="0" width="55.5"/>
    <col collapsed="false" customWidth="true" hidden="false" outlineLevel="0" max="14" min="14" style="0" width="54.5"/>
    <col collapsed="false" customWidth="true" hidden="false" outlineLevel="0" max="15" min="15" style="0" width="55.63"/>
    <col collapsed="false" customWidth="true" hidden="false" outlineLevel="0" max="16" min="16" style="0" width="53.63"/>
  </cols>
  <sheetData>
    <row r="1" customFormat="false" ht="15.75" hidden="false" customHeight="false" outlineLevel="0" collapsed="false">
      <c r="A1" s="10" t="s">
        <v>92</v>
      </c>
      <c r="B1" s="10" t="s">
        <v>93</v>
      </c>
      <c r="C1" s="11" t="s">
        <v>94</v>
      </c>
      <c r="D1" s="10" t="s">
        <v>95</v>
      </c>
      <c r="E1" s="11" t="s">
        <v>96</v>
      </c>
      <c r="F1" s="11" t="s">
        <v>97</v>
      </c>
      <c r="G1" s="11" t="s">
        <v>98</v>
      </c>
      <c r="H1" s="11" t="s">
        <v>99</v>
      </c>
      <c r="I1" s="11" t="s">
        <v>100</v>
      </c>
      <c r="J1" s="11" t="s">
        <v>101</v>
      </c>
      <c r="K1" s="11" t="s">
        <v>102</v>
      </c>
      <c r="L1" s="11" t="s">
        <v>103</v>
      </c>
      <c r="M1" s="11" t="s">
        <v>104</v>
      </c>
      <c r="N1" s="11" t="s">
        <v>105</v>
      </c>
      <c r="O1" s="11" t="s">
        <v>106</v>
      </c>
      <c r="P1" s="11" t="s">
        <v>107</v>
      </c>
      <c r="Q1" s="12" t="s">
        <v>108</v>
      </c>
      <c r="R1" s="12" t="s">
        <v>109</v>
      </c>
      <c r="S1" s="12" t="s">
        <v>110</v>
      </c>
      <c r="T1" s="12" t="s">
        <v>111</v>
      </c>
    </row>
    <row r="2" customFormat="false" ht="15.75" hidden="false" customHeight="false" outlineLevel="0" collapsed="false">
      <c r="A2" s="6" t="s">
        <v>64</v>
      </c>
      <c r="B2" s="12" t="n">
        <f aca="false">COUNTIF('2122'!$B$2:$B$21,A2)+COUNTIF('2021'!$B$2:$B$21,A2)+COUNTIF('1920'!$B$2:$B$21,A2)+COUNTIF('1819'!$B$2:$B$21,A2)+COUNTIF('1718'!$B$2:$B$21,A2)</f>
        <v>5</v>
      </c>
      <c r="C2" s="12" t="n">
        <f aca="false">SUMIF('2122'!$B$2:$B$21,A2,'2122'!$C$2)+SUMIF('2021'!$B$2:$B$21,A2,'2021'!$C$2)+SUMIF('1920'!$B$2:$B$21,A2,'1920'!$C$2)+SUMIF('1819'!$B$2:$B$21,A2,'1819'!$C$2)+SUMIF('1718'!$B$2:$B$21,A2,'1718'!$C$2)</f>
        <v>190</v>
      </c>
      <c r="D2" s="13" t="n">
        <f aca="false">(SUMIF('2122'!$B$2:$B$21,A2,'2122'!$K$2:$K$21)+SUMIF('2021'!$B$2:$B$21,A2,'2021'!$K$2:$K$21)+SUMIF('1920'!$B$2:$B$21,A2,'1920'!$K$2:$K$21)+SUMIF('1819'!$B$2:$B$21,A2,'1819'!$K$2:$K$21)+SUMIF('1718'!$B$2:$B$21,A2,'1718'!$K$2:$K$21))/B2</f>
        <v>68.8</v>
      </c>
      <c r="E2" s="13" t="n">
        <f aca="false">(SUMIF('2122'!$B$2:$B$21,A2,'2122'!$D$2:$D$21)+SUMIF('2021'!$B$2:$B$21,A2,'2021'!$D$2:$D$21)+SUMIF('1920'!$B$2:$B$21,A2,'1920'!$D$2:$D$21)+SUMIF('1819'!$B$2:$B$21,A2,'1819'!$D$2:$D$21)+SUMIF('1718'!$B$2:$B$21,A2,'1718'!$D$2:$D$21))/B2</f>
        <v>19.6</v>
      </c>
      <c r="F2" s="13" t="n">
        <f aca="false">(SUMIF('2122'!$B$2:$B$21,A2,'2122'!$E$2:$E$21)+SUMIF('2021'!$B$2:$B$21,A2,'2021'!$E$2:$E$21)+SUMIF('1920'!$B$2:$B$21,A2,'1920'!$E$2:$E$21)+SUMIF('1819'!$B$2:$B$21,A2,'1819'!$E$2:$E$21)+SUMIF('1718'!$B$2:$B$21,A2,'1718'!$E$2:$E$21))/B2</f>
        <v>10</v>
      </c>
      <c r="G2" s="13" t="n">
        <f aca="false">(SUMIF('2122'!$B$2:$B$21,A2,'2122'!$F$2:$F$21)+SUMIF('2021'!$B$2:$B$21,A2,'2021'!$F$2:$F$21)+SUMIF('1920'!$B$2:$B$21,A2,'1920'!$F$2:$F$21)+SUMIF('1819'!$B$2:$B$21,A2,'1819'!$F$2:$F$21)+SUMIF('1718'!$B$2:$B$21,A2,'1718'!$F$2:$F$21))/B2</f>
        <v>8.4</v>
      </c>
      <c r="H2" s="13" t="n">
        <f aca="false">(SUMIF('2122'!$B$2:$B$21,A2,'2122'!$G$2:$G$21)+SUMIF('2021'!$B$2:$B$21,A2,'2021'!$G$2:$G$21)+SUMIF('1920'!$B$2:$B$21,A2,'1920'!$G$2:$G$21)+SUMIF('1819'!$B$2:$B$21,A2,'1819'!$G$2:$G$21)+SUMIF('1718'!$B$2:$B$21,A2,'1718'!$G$2:$G$21))/B2</f>
        <v>77.4</v>
      </c>
      <c r="I2" s="13" t="n">
        <f aca="false">(SUMIF('2122'!$B$2:$B$21,A2,'2122'!$H$2:$H$21)+SUMIF('2021'!$B$2:$B$21,A2,'2021'!$H$2:$H$21)+SUMIF('1920'!$B$2:$B$21,A2,'1920'!$H$2:$H$21)+SUMIF('1819'!$B$2:$B$21,A2,'1819'!$H$2:$H$21)+SUMIF('1718'!$B$2:$B$21,A2,'1718'!$H$2:$H$21))/B2</f>
        <v>45.6</v>
      </c>
      <c r="J2" s="13" t="n">
        <f aca="false">(SUMIF('2122'!$B$2:$B$21,A2,'2122'!$J$2:$J$21)+SUMIF('2021'!$B$2:$B$21,A2,'2021'!$J$2:$J$21)+SUMIF('1920'!$B$2:$B$21,A2,'1920'!$J$2:$J$21)+SUMIF('1819'!$B$2:$B$21,A2,'1819'!$J$2:$J$21)+SUMIF('1718'!$B$2:$B$21,A2,'1718'!$J$2:$J$21))/B2</f>
        <v>55.8</v>
      </c>
      <c r="K2" s="13" t="n">
        <f aca="false">(SUMIF('2122'!$B$2:$B$21,A2,'2122'!$AA$2:$AA$21)+SUMIF('2021'!$B$2:$B$21,A2,'2021'!$AA$2:$AA$21)+SUMIF('1920'!$B$2:$B$21,A2,'1920'!$AA$2:$AA$21)+SUMIF('1819'!$B$2:$B$21,A2,'1819'!$AA$2:$AA$21)+SUMIF('1718'!$B$2:$B$21,A2,'1718'!$AA$2:$AA$21))/B2</f>
        <v>623.8</v>
      </c>
      <c r="L2" s="13" t="n">
        <f aca="false">(SUMIF('2122'!$B$2:$B$21,A2,'2122'!$AF$2:$AF$21)+SUMIF('2021'!$B$2:$B$21,A2,'2021'!$AF$2:$AF$21)+SUMIF('1920'!$B$2:$B$21,A2,'1920'!$AF$2:$AF$21)+SUMIF('1819'!$B$2:$B$21,A2,'1819'!$AF$2:$AF$21)+SUMIF('1718'!$B$2:$B$21,A2,'1718'!$AF$2:$AF$21))/B2</f>
        <v>21726.8</v>
      </c>
      <c r="M2" s="13" t="n">
        <f aca="false">(SUMIF('2122'!$B$2:$B$21,A2,'2122'!$AX$2:$AX$21)+SUMIF('2021'!$B$2:$B$21,A2,'2021'!$AX$2:$AX$21)+SUMIF('1920'!$B$2:$B$21,A2,'1920'!$AX$2:$AX$21)+SUMIF('1819'!$B$2:$B$21,A2,'1819'!$AX$2:$AX$21)+SUMIF('1718'!$B$2:$B$21,A2,'1718'!$AX$2:$AX$21))/B2</f>
        <v>384</v>
      </c>
      <c r="N2" s="13" t="n">
        <f aca="false">(SUMIF('2122'!$B$2:$B$21,A2,'2122'!$AZ$2:$AZ$21)+SUMIF('2021'!$B$2:$B$21,A2,'2021'!$AZ$2:$AZ$21)+SUMIF('1920'!$B$2:$B$21,A2,'1920'!$AZ$2:$AZ$21)+SUMIF('1819'!$B$2:$B$21,A2,'1819'!$AZ$2:$AZ$21)+SUMIF('1718'!$B$2:$B$21,A2,'1718'!$AZ$2:$AZ$21))/B2</f>
        <v>25879</v>
      </c>
      <c r="O2" s="14" t="n">
        <f aca="false">(SUMIF('2122'!$B$2:$B$21,A2,'2122'!$BI$2:$BI$21)+SUMIF('2021'!$B$2:$B$21,A2,'2021'!$BI$2:$BI$21)+SUMIF('1920'!$B$2:$B$21,A2,'1920'!$BI$2:$BI$21)+SUMIF('1819'!$B$2:$B$21,A2,'1819'!$BI$2:$BI$21)+SUMIF('1718'!$B$2:$B$21,A2,'1718'!$BI$2:$BI$21))/B2</f>
        <v>512.4</v>
      </c>
      <c r="P2" s="13" t="n">
        <f aca="false">(SUMIF('2122'!$B$2:$B$21,A2,'2122'!$BL$2:$BL$21)+SUMIF('2021'!$B$2:$B$21,A2,'2021'!$BL$2:$BL$21)+SUMIF('1920'!$B$2:$B$21,A2,'1920'!$BL$2:$BL$21)+SUMIF('1819'!$B$2:$B$21,A2,'1819'!$BL$2:$BL$21)+SUMIF('1718'!$B$2:$B$21,A2,'1718'!$BL$2:$BL$21))/B2</f>
        <v>461</v>
      </c>
      <c r="Q2" s="12" t="n">
        <f aca="false">(SUMIF('2122'!$B$2:$B$21,A2,'2122'!$O$2:$O$21)+SUMIF('2021'!$B$2:$B$21,A2,'2021'!$O$2:$O$21)+SUMIF('1920'!$B$2:$B$21,A2,'1920'!$O$2:$O$21)+SUMIF('1819'!$B$2:$B$21,A2,'1819'!$O$2:$O$21)+SUMIF('1718'!$B$2:$B$21,A2,'1718'!$O$2:$O$21))/B2</f>
        <v>55.9</v>
      </c>
      <c r="R2" s="12" t="n">
        <f aca="false">(SUMIF('2122'!$B$2:$B$21,A2,'2122'!$N$2:$N$21)+SUMIF('2021'!$B$2:$B$21,A2,'2021'!$N$2:$N$21)+SUMIF('1920'!$B$2:$B$21,A2,'1920'!$N$2:$N$21)+SUMIF('1819'!$B$2:$B$21,A2,'1819'!$N$2:$N$21)+SUMIF('1718'!$B$2:$B$21,A2,'1718'!$N$2:$N$21))/B2</f>
        <v>26.84</v>
      </c>
      <c r="S2" s="12" t="n">
        <f aca="false">(SUMIF('2122'!$B$2:$B$21,A2,'2122'!$AW$2:$AW$21)+SUMIF('2021'!$B$2:$B$21,A2,'2021'!$AW$2:$AW$21)+SUMIF('1920'!$B$2:$B$21,A2,'1920'!$AW$2:$AW$21)+SUMIF('1819'!$B$2:$B$21,A2,'1819'!$AW$2:$AW$21)+SUMIF('1718'!$B$2:$B$21,A2,'1718'!$AW$2:$AW$21))/B2</f>
        <v>230</v>
      </c>
      <c r="T2" s="12" t="n">
        <f aca="false">(SUMIF('2122'!$B$2:$B$21,A2,'2122'!$BG$2:$BG$21)+SUMIF('2021'!$B$2:$B$21,A2,'2021'!$BG$2:$BG$21)+SUMIF('1920'!$B$2:$B$21,A2,'1920'!$BG$2:$BG$21)+SUMIF('1819'!$B$2:$B$21,A2,'1819'!$BG$2:$BG$21)+SUMIF('1718'!$B$2:$B$21,A2,'1718'!$BG$2:$BG$21))/B2</f>
        <v>626.6</v>
      </c>
    </row>
    <row r="3" customFormat="false" ht="15.75" hidden="false" customHeight="false" outlineLevel="0" collapsed="false">
      <c r="A3" s="6" t="s">
        <v>84</v>
      </c>
      <c r="B3" s="12" t="n">
        <f aca="false">COUNTIF('2122'!$B$2:$B$21,A3)+COUNTIF('2021'!$B$2:$B$21,A3)+COUNTIF('1920'!$B$2:$B$21,A3)+COUNTIF('1819'!$B$2:$B$21,A3)+COUNTIF('1718'!$B$2:$B$21,A3)</f>
        <v>2</v>
      </c>
      <c r="C3" s="12" t="n">
        <f aca="false">SUMIF('2122'!$B$2:$B$21,A3,'2122'!$C$2)+SUMIF('2021'!$B$2:$B$21,A3,'2021'!$C$2)+SUMIF('1920'!$B$2:$B$21,A3,'1920'!$C$2)+SUMIF('1819'!$B$2:$B$21,A3,'1819'!$C$2)+SUMIF('1718'!$B$2:$B$21,A3,'1718'!$C$2)</f>
        <v>76</v>
      </c>
      <c r="D3" s="13" t="n">
        <f aca="false">(SUMIF('2122'!$B$2:$B$21,A3,'2122'!$K$2:$K$21)+SUMIF('2021'!$B$2:$B$21,A3,'2021'!$K$2:$K$21)+SUMIF('1920'!$B$2:$B$21,A3,'1920'!$K$2:$K$21)+SUMIF('1819'!$B$2:$B$21,A3,'1819'!$K$2:$K$21)+SUMIF('1718'!$B$2:$B$21,A3,'1718'!$K$2:$K$21))/B3</f>
        <v>27</v>
      </c>
      <c r="E3" s="13" t="n">
        <f aca="false">(SUMIF('2122'!$B$2:$B$21,A3,'2122'!$D$2:$D$21)+SUMIF('2021'!$B$2:$B$21,A3,'2021'!$D$2:$D$21)+SUMIF('1920'!$B$2:$B$21,A3,'1920'!$D$2:$D$21)+SUMIF('1819'!$B$2:$B$21,A3,'1819'!$D$2:$D$21)+SUMIF('1718'!$B$2:$B$21,A3,'1718'!$D$2:$D$21))/B3</f>
        <v>6.5</v>
      </c>
      <c r="F3" s="13" t="n">
        <f aca="false">(SUMIF('2122'!$B$2:$B$21,A3,'2122'!$E$2:$E$21)+SUMIF('2021'!$B$2:$B$21,A3,'2021'!$E$2:$E$21)+SUMIF('1920'!$B$2:$B$21,A3,'1920'!$E$2:$E$21)+SUMIF('1819'!$B$2:$B$21,A3,'1819'!$E$2:$E$21)+SUMIF('1718'!$B$2:$B$21,A3,'1718'!$E$2:$E$21))/B3</f>
        <v>7.5</v>
      </c>
      <c r="G3" s="13" t="n">
        <f aca="false">(SUMIF('2122'!$B$2:$B$21,A3,'2122'!$F$2:$F$21)+SUMIF('2021'!$B$2:$B$21,A3,'2021'!$F$2:$F$21)+SUMIF('1920'!$B$2:$B$21,A3,'1920'!$F$2:$F$21)+SUMIF('1819'!$B$2:$B$21,A3,'1819'!$F$2:$F$21)+SUMIF('1718'!$B$2:$B$21,A3,'1718'!$F$2:$F$21))/B3</f>
        <v>24</v>
      </c>
      <c r="H3" s="13" t="n">
        <f aca="false">(SUMIF('2122'!$B$2:$B$21,A3,'2122'!$G$2:$G$21)+SUMIF('2021'!$B$2:$B$21,A3,'2021'!$G$2:$G$21)+SUMIF('1920'!$B$2:$B$21,A3,'1920'!$G$2:$G$21)+SUMIF('1819'!$B$2:$B$21,A3,'1819'!$G$2:$G$21)+SUMIF('1718'!$B$2:$B$21,A3,'1718'!$G$2:$G$21))/B3</f>
        <v>36.5</v>
      </c>
      <c r="I3" s="13" t="n">
        <f aca="false">(SUMIF('2122'!$B$2:$B$21,A3,'2122'!$H$2:$H$21)+SUMIF('2021'!$B$2:$B$21,A3,'2021'!$H$2:$H$21)+SUMIF('1920'!$B$2:$B$21,A3,'1920'!$H$2:$H$21)+SUMIF('1819'!$B$2:$B$21,A3,'1819'!$H$2:$H$21)+SUMIF('1718'!$B$2:$B$21,A3,'1718'!$H$2:$H$21))/B3</f>
        <v>79.5</v>
      </c>
      <c r="J3" s="13" t="n">
        <f aca="false">(SUMIF('2122'!$B$2:$B$21,A3,'2122'!$J$2:$J$21)+SUMIF('2021'!$B$2:$B$21,A3,'2021'!$J$2:$J$21)+SUMIF('1920'!$B$2:$B$21,A3,'1920'!$J$2:$J$21)+SUMIF('1819'!$B$2:$B$21,A3,'1819'!$J$2:$J$21)+SUMIF('1718'!$B$2:$B$21,A3,'1718'!$J$2:$J$21))/B3</f>
        <v>24.5</v>
      </c>
      <c r="K3" s="13" t="n">
        <f aca="false">(SUMIF('2122'!$B$2:$B$21,A3,'2122'!$AA$2:$AA$21)+SUMIF('2021'!$B$2:$B$21,A3,'2021'!$AA$2:$AA$21)+SUMIF('1920'!$B$2:$B$21,A3,'1920'!$AA$2:$AA$21)+SUMIF('1819'!$B$2:$B$21,A3,'1819'!$AA$2:$AA$21)+SUMIF('1718'!$B$2:$B$21,A3,'1718'!$AA$2:$AA$21))/B3</f>
        <v>440.5</v>
      </c>
      <c r="L3" s="13" t="n">
        <f aca="false">(SUMIF('2122'!$B$2:$B$21,A3,'2122'!$AF$2:$AF$21)+SUMIF('2021'!$B$2:$B$21,A3,'2021'!$AF$2:$AF$21)+SUMIF('1920'!$B$2:$B$21,A3,'1920'!$AF$2:$AF$21)+SUMIF('1819'!$B$2:$B$21,A3,'1819'!$AF$2:$AF$21)+SUMIF('1718'!$B$2:$B$21,A3,'1718'!$AF$2:$AF$21))/B3</f>
        <v>16630.5</v>
      </c>
      <c r="M3" s="13" t="n">
        <f aca="false">(SUMIF('2122'!$B$2:$B$21,A3,'2122'!$AX$2:$AX$21)+SUMIF('2021'!$B$2:$B$21,A3,'2021'!$AX$2:$AX$21)+SUMIF('1920'!$B$2:$B$21,A3,'1920'!$AX$2:$AX$21)+SUMIF('1819'!$B$2:$B$21,A3,'1819'!$AX$2:$AX$21)+SUMIF('1718'!$B$2:$B$21,A3,'1718'!$AX$2:$AX$21))/B3</f>
        <v>333</v>
      </c>
      <c r="N3" s="13" t="n">
        <f aca="false">(SUMIF('2122'!$B$2:$B$21,A3,'2122'!$AZ$2:$AZ$21)+SUMIF('2021'!$B$2:$B$21,A3,'2021'!$AZ$2:$AZ$21)+SUMIF('1920'!$B$2:$B$21,A3,'1920'!$AZ$2:$AZ$21)+SUMIF('1819'!$B$2:$B$21,A3,'1819'!$AZ$2:$AZ$21)+SUMIF('1718'!$B$2:$B$21,A3,'1718'!$AZ$2:$AZ$21))/B3</f>
        <v>20488.5</v>
      </c>
      <c r="O3" s="14" t="n">
        <f aca="false">(SUMIF('2122'!$B$2:$B$21,A3,'2122'!$BI$2:$BI$21)+SUMIF('2021'!$B$2:$B$21,A3,'2021'!$BI$2:$BI$21)+SUMIF('1920'!$B$2:$B$21,A3,'1920'!$BI$2:$BI$21)+SUMIF('1819'!$B$2:$B$21,A3,'1819'!$BI$2:$BI$21)+SUMIF('1718'!$B$2:$B$21,A3,'1718'!$BI$2:$BI$21))/B3</f>
        <v>491</v>
      </c>
      <c r="P3" s="13" t="n">
        <f aca="false">(SUMIF('2122'!$B$2:$B$21,A3,'2122'!$BL$2:$BL$21)+SUMIF('2021'!$B$2:$B$21,A3,'2021'!$BL$2:$BL$21)+SUMIF('1920'!$B$2:$B$21,A3,'1920'!$BL$2:$BL$21)+SUMIF('1819'!$B$2:$B$21,A3,'1819'!$BL$2:$BL$21)+SUMIF('1718'!$B$2:$B$21,A3,'1718'!$BL$2:$BL$21))/B3</f>
        <v>416</v>
      </c>
      <c r="Q3" s="12" t="n">
        <f aca="false">(SUMIF('2122'!$B$2:$B$21,A3,'2122'!$O$2:$O$21)+SUMIF('2021'!$B$2:$B$21,A3,'2021'!$O$2:$O$21)+SUMIF('1920'!$B$2:$B$21,A3,'1920'!$O$2:$O$21)+SUMIF('1819'!$B$2:$B$21,A3,'1819'!$O$2:$O$21)+SUMIF('1718'!$B$2:$B$21,A3,'1718'!$O$2:$O$21))/B3</f>
        <v>45.05</v>
      </c>
      <c r="R3" s="12" t="n">
        <f aca="false">(SUMIF('2122'!$B$2:$B$21,A3,'2122'!$N$2:$N$21)+SUMIF('2021'!$B$2:$B$21,A3,'2021'!$N$2:$N$21)+SUMIF('1920'!$B$2:$B$21,A3,'1920'!$N$2:$N$21)+SUMIF('1819'!$B$2:$B$21,A3,'1819'!$N$2:$N$21)+SUMIF('1718'!$B$2:$B$21,A3,'1718'!$N$2:$N$21))/B3</f>
        <v>27.35</v>
      </c>
      <c r="S3" s="12" t="n">
        <f aca="false">(SUMIF('2122'!$B$2:$B$21,A3,'2122'!$AW$2:$AW$21)+SUMIF('2021'!$B$2:$B$21,A3,'2021'!$AW$2:$AW$21)+SUMIF('1920'!$B$2:$B$21,A3,'1920'!$AW$2:$AW$21)+SUMIF('1819'!$B$2:$B$21,A3,'1819'!$AW$2:$AW$21)+SUMIF('1718'!$B$2:$B$21,A3,'1718'!$AW$2:$AW$21))/B3</f>
        <v>167.5</v>
      </c>
      <c r="T3" s="12" t="n">
        <f aca="false">(SUMIF('2122'!$B$2:$B$21,A3,'2122'!$BG$2:$BG$21)+SUMIF('2021'!$B$2:$B$21,A3,'2021'!$BG$2:$BG$21)+SUMIF('1920'!$B$2:$B$21,A3,'1920'!$BG$2:$BG$21)+SUMIF('1819'!$B$2:$B$21,A3,'1819'!$BG$2:$BG$21)+SUMIF('1718'!$B$2:$B$21,A3,'1718'!$BG$2:$BG$21))/B3</f>
        <v>453</v>
      </c>
    </row>
    <row r="4" customFormat="false" ht="15.75" hidden="false" customHeight="false" outlineLevel="0" collapsed="false">
      <c r="A4" s="6" t="s">
        <v>65</v>
      </c>
      <c r="B4" s="12" t="n">
        <f aca="false">COUNTIF('2122'!$B$2:$B$21,A4)+COUNTIF('2021'!$B$2:$B$21,A4)+COUNTIF('1920'!$B$2:$B$21,A4)+COUNTIF('1819'!$B$2:$B$21,A4)+COUNTIF('1718'!$B$2:$B$21,A4)</f>
        <v>5</v>
      </c>
      <c r="C4" s="12" t="n">
        <f aca="false">SUMIF('2122'!$B$2:$B$21,A4,'2122'!$C$2)+SUMIF('2021'!$B$2:$B$21,A4,'2021'!$C$2)+SUMIF('1920'!$B$2:$B$21,A4,'1920'!$C$2)+SUMIF('1819'!$B$2:$B$21,A4,'1819'!$C$2)+SUMIF('1718'!$B$2:$B$21,A4,'1718'!$C$2)</f>
        <v>190</v>
      </c>
      <c r="D4" s="13" t="n">
        <f aca="false">(SUMIF('2122'!$B$2:$B$21,A4,'2122'!$K$2:$K$21)+SUMIF('2021'!$B$2:$B$21,A4,'2021'!$K$2:$K$21)+SUMIF('1920'!$B$2:$B$21,A4,'1920'!$K$2:$K$21)+SUMIF('1819'!$B$2:$B$21,A4,'1819'!$K$2:$K$21)+SUMIF('1718'!$B$2:$B$21,A4,'1718'!$K$2:$K$21))/B4</f>
        <v>43.4</v>
      </c>
      <c r="E4" s="13" t="n">
        <f aca="false">(SUMIF('2122'!$B$2:$B$21,A4,'2122'!$D$2:$D$21)+SUMIF('2021'!$B$2:$B$21,A4,'2021'!$D$2:$D$21)+SUMIF('1920'!$B$2:$B$21,A4,'1920'!$D$2:$D$21)+SUMIF('1819'!$B$2:$B$21,A4,'1819'!$D$2:$D$21)+SUMIF('1718'!$B$2:$B$21,A4,'1718'!$D$2:$D$21))/B4</f>
        <v>11.2</v>
      </c>
      <c r="F4" s="13" t="n">
        <f aca="false">(SUMIF('2122'!$B$2:$B$21,A4,'2122'!$E$2:$E$21)+SUMIF('2021'!$B$2:$B$21,A4,'2021'!$E$2:$E$21)+SUMIF('1920'!$B$2:$B$21,A4,'1920'!$E$2:$E$21)+SUMIF('1819'!$B$2:$B$21,A4,'1819'!$E$2:$E$21)+SUMIF('1718'!$B$2:$B$21,A4,'1718'!$E$2:$E$21))/B4</f>
        <v>9.8</v>
      </c>
      <c r="G4" s="13" t="n">
        <f aca="false">(SUMIF('2122'!$B$2:$B$21,A4,'2122'!$F$2:$F$21)+SUMIF('2021'!$B$2:$B$21,A4,'2021'!$F$2:$F$21)+SUMIF('1920'!$B$2:$B$21,A4,'1920'!$F$2:$F$21)+SUMIF('1819'!$B$2:$B$21,A4,'1819'!$F$2:$F$21)+SUMIF('1718'!$B$2:$B$21,A4,'1718'!$F$2:$F$21))/B4</f>
        <v>17</v>
      </c>
      <c r="H4" s="13" t="n">
        <f aca="false">(SUMIF('2122'!$B$2:$B$21,A4,'2122'!$G$2:$G$21)+SUMIF('2021'!$B$2:$B$21,A4,'2021'!$G$2:$G$21)+SUMIF('1920'!$B$2:$B$21,A4,'1920'!$G$2:$G$21)+SUMIF('1819'!$B$2:$B$21,A4,'1819'!$G$2:$G$21)+SUMIF('1718'!$B$2:$B$21,A4,'1718'!$G$2:$G$21))/B4</f>
        <v>47</v>
      </c>
      <c r="I4" s="13" t="n">
        <f aca="false">(SUMIF('2122'!$B$2:$B$21,A4,'2122'!$H$2:$H$21)+SUMIF('2021'!$B$2:$B$21,A4,'2021'!$H$2:$H$21)+SUMIF('1920'!$B$2:$B$21,A4,'1920'!$H$2:$H$21)+SUMIF('1819'!$B$2:$B$21,A4,'1819'!$H$2:$H$21)+SUMIF('1718'!$B$2:$B$21,A4,'1718'!$H$2:$H$21))/B4</f>
        <v>58.6</v>
      </c>
      <c r="J4" s="13" t="n">
        <f aca="false">(SUMIF('2122'!$B$2:$B$21,A4,'2122'!$J$2:$J$21)+SUMIF('2021'!$B$2:$B$21,A4,'2021'!$J$2:$J$21)+SUMIF('1920'!$B$2:$B$21,A4,'1920'!$J$2:$J$21)+SUMIF('1819'!$B$2:$B$21,A4,'1819'!$J$2:$J$21)+SUMIF('1718'!$B$2:$B$21,A4,'1718'!$J$2:$J$21))/B4</f>
        <v>31.2</v>
      </c>
      <c r="K4" s="13" t="n">
        <f aca="false">(SUMIF('2122'!$B$2:$B$21,A4,'2122'!$AA$2:$AA$21)+SUMIF('2021'!$B$2:$B$21,A4,'2021'!$AA$2:$AA$21)+SUMIF('1920'!$B$2:$B$21,A4,'1920'!$AA$2:$AA$21)+SUMIF('1819'!$B$2:$B$21,A4,'1819'!$AA$2:$AA$21)+SUMIF('1718'!$B$2:$B$21,A4,'1718'!$AA$2:$AA$21))/B4</f>
        <v>465.8</v>
      </c>
      <c r="L4" s="13" t="n">
        <f aca="false">(SUMIF('2122'!$B$2:$B$21,A4,'2122'!$AF$2:$AF$21)+SUMIF('2021'!$B$2:$B$21,A4,'2021'!$AF$2:$AF$21)+SUMIF('1920'!$B$2:$B$21,A4,'1920'!$AF$2:$AF$21)+SUMIF('1819'!$B$2:$B$21,A4,'1819'!$AF$2:$AF$21)+SUMIF('1718'!$B$2:$B$21,A4,'1718'!$AF$2:$AF$21))/B4</f>
        <v>17759</v>
      </c>
      <c r="M4" s="13" t="n">
        <f aca="false">(SUMIF('2122'!$B$2:$B$21,A4,'2122'!$AX$2:$AX$21)+SUMIF('2021'!$B$2:$B$21,A4,'2021'!$AX$2:$AX$21)+SUMIF('1920'!$B$2:$B$21,A4,'1920'!$AX$2:$AX$21)+SUMIF('1819'!$B$2:$B$21,A4,'1819'!$AX$2:$AX$21)+SUMIF('1718'!$B$2:$B$21,A4,'1718'!$AX$2:$AX$21))/B4</f>
        <v>324</v>
      </c>
      <c r="N4" s="13" t="n">
        <f aca="false">(SUMIF('2122'!$B$2:$B$21,A4,'2122'!$AZ$2:$AZ$21)+SUMIF('2021'!$B$2:$B$21,A4,'2021'!$AZ$2:$AZ$21)+SUMIF('1920'!$B$2:$B$21,A4,'1920'!$AZ$2:$AZ$21)+SUMIF('1819'!$B$2:$B$21,A4,'1819'!$AZ$2:$AZ$21)+SUMIF('1718'!$B$2:$B$21,A4,'1718'!$AZ$2:$AZ$21))/B4</f>
        <v>21864.6</v>
      </c>
      <c r="O4" s="14" t="n">
        <f aca="false">(SUMIF('2122'!$B$2:$B$21,A4,'2122'!$BI$2:$BI$21)+SUMIF('2021'!$B$2:$B$21,A4,'2021'!$BI$2:$BI$21)+SUMIF('1920'!$B$2:$B$21,A4,'1920'!$BI$2:$BI$21)+SUMIF('1819'!$B$2:$B$21,A4,'1819'!$BI$2:$BI$21)+SUMIF('1718'!$B$2:$B$21,A4,'1718'!$BI$2:$BI$21))/B4</f>
        <v>514.4</v>
      </c>
      <c r="P4" s="13" t="n">
        <f aca="false">(SUMIF('2122'!$B$2:$B$21,A4,'2122'!$BL$2:$BL$21)+SUMIF('2021'!$B$2:$B$21,A4,'2021'!$BL$2:$BL$21)+SUMIF('1920'!$B$2:$B$21,A4,'1920'!$BL$2:$BL$21)+SUMIF('1819'!$B$2:$B$21,A4,'1819'!$BL$2:$BL$21)+SUMIF('1718'!$B$2:$B$21,A4,'1718'!$BL$2:$BL$21))/B4</f>
        <v>408.2</v>
      </c>
      <c r="Q4" s="12" t="n">
        <f aca="false">(SUMIF('2122'!$B$2:$B$21,A4,'2122'!$O$2:$O$21)+SUMIF('2021'!$B$2:$B$21,A4,'2021'!$O$2:$O$21)+SUMIF('1920'!$B$2:$B$21,A4,'1920'!$O$2:$O$21)+SUMIF('1819'!$B$2:$B$21,A4,'1819'!$O$2:$O$21)+SUMIF('1718'!$B$2:$B$21,A4,'1718'!$O$2:$O$21))/B4</f>
        <v>49.14</v>
      </c>
      <c r="R4" s="12" t="n">
        <f aca="false">(SUMIF('2122'!$B$2:$B$21,A4,'2122'!$N$2:$N$21)+SUMIF('2021'!$B$2:$B$21,A4,'2021'!$N$2:$N$21)+SUMIF('1920'!$B$2:$B$21,A4,'1920'!$N$2:$N$21)+SUMIF('1819'!$B$2:$B$21,A4,'1819'!$N$2:$N$21)+SUMIF('1718'!$B$2:$B$21,A4,'1718'!$N$2:$N$21))/B4</f>
        <v>26.96</v>
      </c>
      <c r="S4" s="12" t="n">
        <f aca="false">(SUMIF('2122'!$B$2:$B$21,A4,'2122'!$AW$2:$AW$21)+SUMIF('2021'!$B$2:$B$21,A4,'2021'!$AW$2:$AW$21)+SUMIF('1920'!$B$2:$B$21,A4,'1920'!$AW$2:$AW$21)+SUMIF('1819'!$B$2:$B$21,A4,'1819'!$AW$2:$AW$21)+SUMIF('1718'!$B$2:$B$21,A4,'1718'!$AW$2:$AW$21))/B4</f>
        <v>193.8</v>
      </c>
      <c r="T4" s="12" t="n">
        <f aca="false">(SUMIF('2122'!$B$2:$B$21,A4,'2122'!$BG$2:$BG$21)+SUMIF('2021'!$B$2:$B$21,A4,'2021'!$BG$2:$BG$21)+SUMIF('1920'!$B$2:$B$21,A4,'1920'!$BG$2:$BG$21)+SUMIF('1819'!$B$2:$B$21,A4,'1819'!$BG$2:$BG$21)+SUMIF('1718'!$B$2:$B$21,A4,'1718'!$BG$2:$BG$21))/B4</f>
        <v>608.2</v>
      </c>
    </row>
    <row r="5" customFormat="false" ht="15.75" hidden="false" customHeight="false" outlineLevel="0" collapsed="false">
      <c r="A5" s="6" t="s">
        <v>87</v>
      </c>
      <c r="B5" s="12" t="n">
        <f aca="false">COUNTIF('2122'!$B$2:$B$21,A5)+COUNTIF('2021'!$B$2:$B$21,A5)+COUNTIF('1920'!$B$2:$B$21,A5)+COUNTIF('1819'!$B$2:$B$21,A5)+COUNTIF('1718'!$B$2:$B$21,A5)</f>
        <v>1</v>
      </c>
      <c r="C5" s="12" t="n">
        <f aca="false">SUMIF('2122'!$B$2:$B$21,A5,'2122'!$C$2)+SUMIF('2021'!$B$2:$B$21,A5,'2021'!$C$2)+SUMIF('1920'!$B$2:$B$21,A5,'1920'!$C$2)+SUMIF('1819'!$B$2:$B$21,A5,'1819'!$C$2)+SUMIF('1718'!$B$2:$B$21,A5,'1718'!$C$2)</f>
        <v>38</v>
      </c>
      <c r="D5" s="13" t="n">
        <f aca="false">(SUMIF('2122'!$B$2:$B$21,A5,'2122'!$K$2:$K$21)+SUMIF('2021'!$B$2:$B$21,A5,'2021'!$K$2:$K$21)+SUMIF('1920'!$B$2:$B$21,A5,'1920'!$K$2:$K$21)+SUMIF('1819'!$B$2:$B$21,A5,'1819'!$K$2:$K$21)+SUMIF('1718'!$B$2:$B$21,A5,'1718'!$K$2:$K$21))/B5</f>
        <v>25</v>
      </c>
      <c r="E5" s="13" t="n">
        <f aca="false">(SUMIF('2122'!$B$2:$B$21,A5,'2122'!$D$2:$D$21)+SUMIF('2021'!$B$2:$B$21,A5,'2021'!$D$2:$D$21)+SUMIF('1920'!$B$2:$B$21,A5,'1920'!$D$2:$D$21)+SUMIF('1819'!$B$2:$B$21,A5,'1819'!$D$2:$D$21)+SUMIF('1718'!$B$2:$B$21,A5,'1718'!$D$2:$D$21))/B5</f>
        <v>6</v>
      </c>
      <c r="F5" s="13" t="n">
        <f aca="false">(SUMIF('2122'!$B$2:$B$21,A5,'2122'!$E$2:$E$21)+SUMIF('2021'!$B$2:$B$21,A5,'2021'!$E$2:$E$21)+SUMIF('1920'!$B$2:$B$21,A5,'1920'!$E$2:$E$21)+SUMIF('1819'!$B$2:$B$21,A5,'1819'!$E$2:$E$21)+SUMIF('1718'!$B$2:$B$21,A5,'1718'!$E$2:$E$21))/B5</f>
        <v>7</v>
      </c>
      <c r="G5" s="13" t="n">
        <f aca="false">(SUMIF('2122'!$B$2:$B$21,A5,'2122'!$F$2:$F$21)+SUMIF('2021'!$B$2:$B$21,A5,'2021'!$F$2:$F$21)+SUMIF('1920'!$B$2:$B$21,A5,'1920'!$F$2:$F$21)+SUMIF('1819'!$B$2:$B$21,A5,'1819'!$F$2:$F$21)+SUMIF('1718'!$B$2:$B$21,A5,'1718'!$F$2:$F$21))/B5</f>
        <v>25</v>
      </c>
      <c r="H5" s="13" t="n">
        <f aca="false">(SUMIF('2122'!$B$2:$B$21,A5,'2122'!$G$2:$G$21)+SUMIF('2021'!$B$2:$B$21,A5,'2021'!$G$2:$G$21)+SUMIF('1920'!$B$2:$B$21,A5,'1920'!$G$2:$G$21)+SUMIF('1819'!$B$2:$B$21,A5,'1819'!$G$2:$G$21)+SUMIF('1718'!$B$2:$B$21,A5,'1718'!$G$2:$G$21))/B5</f>
        <v>35</v>
      </c>
      <c r="I5" s="13" t="n">
        <f aca="false">(SUMIF('2122'!$B$2:$B$21,A5,'2122'!$H$2:$H$21)+SUMIF('2021'!$B$2:$B$21,A5,'2021'!$H$2:$H$21)+SUMIF('1920'!$B$2:$B$21,A5,'1920'!$H$2:$H$21)+SUMIF('1819'!$B$2:$B$21,A5,'1819'!$H$2:$H$21)+SUMIF('1718'!$B$2:$B$21,A5,'1718'!$H$2:$H$21))/B5</f>
        <v>79</v>
      </c>
      <c r="J5" s="13" t="n">
        <f aca="false">(SUMIF('2122'!$B$2:$B$21,A5,'2122'!$J$2:$J$21)+SUMIF('2021'!$B$2:$B$21,A5,'2021'!$J$2:$J$21)+SUMIF('1920'!$B$2:$B$21,A5,'1920'!$J$2:$J$21)+SUMIF('1819'!$B$2:$B$21,A5,'1819'!$J$2:$J$21)+SUMIF('1718'!$B$2:$B$21,A5,'1718'!$J$2:$J$21))/B5</f>
        <v>22</v>
      </c>
      <c r="K5" s="13" t="n">
        <f aca="false">(SUMIF('2122'!$B$2:$B$21,A5,'2122'!$AA$2:$AA$21)+SUMIF('2021'!$B$2:$B$21,A5,'2021'!$AA$2:$AA$21)+SUMIF('1920'!$B$2:$B$21,A5,'1920'!$AA$2:$AA$21)+SUMIF('1819'!$B$2:$B$21,A5,'1819'!$AA$2:$AA$21)+SUMIF('1718'!$B$2:$B$21,A5,'1718'!$AA$2:$AA$21))/B5</f>
        <v>414</v>
      </c>
      <c r="L5" s="13" t="n">
        <f aca="false">(SUMIF('2122'!$B$2:$B$21,A5,'2122'!$AF$2:$AF$21)+SUMIF('2021'!$B$2:$B$21,A5,'2021'!$AF$2:$AF$21)+SUMIF('1920'!$B$2:$B$21,A5,'1920'!$AF$2:$AF$21)+SUMIF('1819'!$B$2:$B$21,A5,'1819'!$AF$2:$AF$21)+SUMIF('1718'!$B$2:$B$21,A5,'1718'!$AF$2:$AF$21))/B5</f>
        <v>14648</v>
      </c>
      <c r="M5" s="13" t="n">
        <f aca="false">(SUMIF('2122'!$B$2:$B$21,A5,'2122'!$AX$2:$AX$21)+SUMIF('2021'!$B$2:$B$21,A5,'2021'!$AX$2:$AX$21)+SUMIF('1920'!$B$2:$B$21,A5,'1920'!$AX$2:$AX$21)+SUMIF('1819'!$B$2:$B$21,A5,'1819'!$AX$2:$AX$21)+SUMIF('1718'!$B$2:$B$21,A5,'1718'!$AX$2:$AX$21))/B5</f>
        <v>275</v>
      </c>
      <c r="N5" s="13" t="n">
        <f aca="false">(SUMIF('2122'!$B$2:$B$21,A5,'2122'!$AZ$2:$AZ$21)+SUMIF('2021'!$B$2:$B$21,A5,'2021'!$AZ$2:$AZ$21)+SUMIF('1920'!$B$2:$B$21,A5,'1920'!$AZ$2:$AZ$21)+SUMIF('1819'!$B$2:$B$21,A5,'1819'!$AZ$2:$AZ$21)+SUMIF('1718'!$B$2:$B$21,A5,'1718'!$AZ$2:$AZ$21))/B5</f>
        <v>18672</v>
      </c>
      <c r="O5" s="14" t="n">
        <f aca="false">(SUMIF('2122'!$B$2:$B$21,A5,'2122'!$BI$2:$BI$21)+SUMIF('2021'!$B$2:$B$21,A5,'2021'!$BI$2:$BI$21)+SUMIF('1920'!$B$2:$B$21,A5,'1920'!$BI$2:$BI$21)+SUMIF('1819'!$B$2:$B$21,A5,'1819'!$BI$2:$BI$21)+SUMIF('1718'!$B$2:$B$21,A5,'1718'!$BI$2:$BI$21))/B5</f>
        <v>504</v>
      </c>
      <c r="P5" s="13" t="n">
        <f aca="false">(SUMIF('2122'!$B$2:$B$21,A5,'2122'!$BL$2:$BL$21)+SUMIF('2021'!$B$2:$B$21,A5,'2021'!$BL$2:$BL$21)+SUMIF('1920'!$B$2:$B$21,A5,'1920'!$BL$2:$BL$21)+SUMIF('1819'!$B$2:$B$21,A5,'1819'!$BL$2:$BL$21)+SUMIF('1718'!$B$2:$B$21,A5,'1718'!$BL$2:$BL$21))/B5</f>
        <v>361</v>
      </c>
      <c r="Q5" s="12" t="n">
        <f aca="false">(SUMIF('2122'!$B$2:$B$21,A5,'2122'!$O$2:$O$21)+SUMIF('2021'!$B$2:$B$21,A5,'2021'!$O$2:$O$21)+SUMIF('1920'!$B$2:$B$21,A5,'1920'!$O$2:$O$21)+SUMIF('1819'!$B$2:$B$21,A5,'1819'!$O$2:$O$21)+SUMIF('1718'!$B$2:$B$21,A5,'1718'!$O$2:$O$21))/B5</f>
        <v>40.6</v>
      </c>
      <c r="R5" s="12" t="n">
        <f aca="false">(SUMIF('2122'!$B$2:$B$21,A5,'2122'!$N$2:$N$21)+SUMIF('2021'!$B$2:$B$21,A5,'2021'!$N$2:$N$21)+SUMIF('1920'!$B$2:$B$21,A5,'1920'!$N$2:$N$21)+SUMIF('1819'!$B$2:$B$21,A5,'1819'!$N$2:$N$21)+SUMIF('1718'!$B$2:$B$21,A5,'1718'!$N$2:$N$21))/B5</f>
        <v>25.6</v>
      </c>
      <c r="S5" s="12" t="n">
        <f aca="false">(SUMIF('2122'!$B$2:$B$21,A5,'2122'!$AW$2:$AW$21)+SUMIF('2021'!$B$2:$B$21,A5,'2021'!$AW$2:$AW$21)+SUMIF('1920'!$B$2:$B$21,A5,'1920'!$AW$2:$AW$21)+SUMIF('1819'!$B$2:$B$21,A5,'1819'!$AW$2:$AW$21)+SUMIF('1718'!$B$2:$B$21,A5,'1718'!$AW$2:$AW$21))/B5</f>
        <v>160</v>
      </c>
      <c r="T5" s="12" t="n">
        <f aca="false">(SUMIF('2122'!$B$2:$B$21,A5,'2122'!$BG$2:$BG$21)+SUMIF('2021'!$B$2:$B$21,A5,'2021'!$BG$2:$BG$21)+SUMIF('1920'!$B$2:$B$21,A5,'1920'!$BG$2:$BG$21)+SUMIF('1819'!$B$2:$B$21,A5,'1819'!$BG$2:$BG$21)+SUMIF('1718'!$B$2:$B$21,A5,'1718'!$BG$2:$BG$21))/B5</f>
        <v>498</v>
      </c>
    </row>
    <row r="6" customFormat="false" ht="15.75" hidden="false" customHeight="false" outlineLevel="0" collapsed="false">
      <c r="A6" s="6" t="s">
        <v>66</v>
      </c>
      <c r="B6" s="12" t="n">
        <f aca="false">COUNTIF('2122'!$B$2:$B$21,A6)+COUNTIF('2021'!$B$2:$B$21,A6)+COUNTIF('1920'!$B$2:$B$21,A6)+COUNTIF('1819'!$B$2:$B$21,A6)+COUNTIF('1718'!$B$2:$B$21,A6)</f>
        <v>5</v>
      </c>
      <c r="C6" s="12" t="n">
        <f aca="false">SUMIF('2122'!$B$2:$B$21,A6,'2122'!$C$2)+SUMIF('2021'!$B$2:$B$21,A6,'2021'!$C$2)+SUMIF('1920'!$B$2:$B$21,A6,'1920'!$C$2)+SUMIF('1819'!$B$2:$B$21,A6,'1819'!$C$2)+SUMIF('1718'!$B$2:$B$21,A6,'1718'!$C$2)</f>
        <v>190</v>
      </c>
      <c r="D6" s="13" t="n">
        <f aca="false">(SUMIF('2122'!$B$2:$B$21,A6,'2122'!$K$2:$K$21)+SUMIF('2021'!$B$2:$B$21,A6,'2021'!$K$2:$K$21)+SUMIF('1920'!$B$2:$B$21,A6,'1920'!$K$2:$K$21)+SUMIF('1819'!$B$2:$B$21,A6,'1819'!$K$2:$K$21)+SUMIF('1718'!$B$2:$B$21,A6,'1718'!$K$2:$K$21))/B6</f>
        <v>38.4</v>
      </c>
      <c r="E6" s="13" t="n">
        <f aca="false">(SUMIF('2122'!$B$2:$B$21,A6,'2122'!$D$2:$D$21)+SUMIF('2021'!$B$2:$B$21,A6,'2021'!$D$2:$D$21)+SUMIF('1920'!$B$2:$B$21,A6,'1920'!$D$2:$D$21)+SUMIF('1819'!$B$2:$B$21,A6,'1819'!$D$2:$D$21)+SUMIF('1718'!$B$2:$B$21,A6,'1718'!$D$2:$D$21))/B6</f>
        <v>9.4</v>
      </c>
      <c r="F6" s="13" t="n">
        <f aca="false">(SUMIF('2122'!$B$2:$B$21,A6,'2122'!$E$2:$E$21)+SUMIF('2021'!$B$2:$B$21,A6,'2021'!$E$2:$E$21)+SUMIF('1920'!$B$2:$B$21,A6,'1920'!$E$2:$E$21)+SUMIF('1819'!$B$2:$B$21,A6,'1819'!$E$2:$E$21)+SUMIF('1718'!$B$2:$B$21,A6,'1718'!$E$2:$E$21))/B6</f>
        <v>10.2</v>
      </c>
      <c r="G6" s="13" t="n">
        <f aca="false">(SUMIF('2122'!$B$2:$B$21,A6,'2122'!$F$2:$F$21)+SUMIF('2021'!$B$2:$B$21,A6,'2021'!$F$2:$F$21)+SUMIF('1920'!$B$2:$B$21,A6,'1920'!$F$2:$F$21)+SUMIF('1819'!$B$2:$B$21,A6,'1819'!$F$2:$F$21)+SUMIF('1718'!$B$2:$B$21,A6,'1718'!$F$2:$F$21))/B6</f>
        <v>18.4</v>
      </c>
      <c r="H6" s="13" t="n">
        <f aca="false">(SUMIF('2122'!$B$2:$B$21,A6,'2122'!$G$2:$G$21)+SUMIF('2021'!$B$2:$B$21,A6,'2021'!$G$2:$G$21)+SUMIF('1920'!$B$2:$B$21,A6,'1920'!$G$2:$G$21)+SUMIF('1819'!$B$2:$B$21,A6,'1819'!$G$2:$G$21)+SUMIF('1718'!$B$2:$B$21,A6,'1718'!$G$2:$G$21))/B6</f>
        <v>39.6</v>
      </c>
      <c r="I6" s="13" t="n">
        <f aca="false">(SUMIF('2122'!$B$2:$B$21,A6,'2122'!$H$2:$H$21)+SUMIF('2021'!$B$2:$B$21,A6,'2021'!$H$2:$H$21)+SUMIF('1920'!$B$2:$B$21,A6,'1920'!$H$2:$H$21)+SUMIF('1819'!$B$2:$B$21,A6,'1819'!$H$2:$H$21)+SUMIF('1718'!$B$2:$B$21,A6,'1718'!$H$2:$H$21))/B6</f>
        <v>59.6</v>
      </c>
      <c r="J6" s="13" t="n">
        <f aca="false">(SUMIF('2122'!$B$2:$B$21,A6,'2122'!$J$2:$J$21)+SUMIF('2021'!$B$2:$B$21,A6,'2021'!$J$2:$J$21)+SUMIF('1920'!$B$2:$B$21,A6,'1920'!$J$2:$J$21)+SUMIF('1819'!$B$2:$B$21,A6,'1819'!$J$2:$J$21)+SUMIF('1718'!$B$2:$B$21,A6,'1718'!$J$2:$J$21))/B6</f>
        <v>27.6</v>
      </c>
      <c r="K6" s="13" t="n">
        <f aca="false">(SUMIF('2122'!$B$2:$B$21,A6,'2122'!$AA$2:$AA$21)+SUMIF('2021'!$B$2:$B$21,A6,'2021'!$AA$2:$AA$21)+SUMIF('1920'!$B$2:$B$21,A6,'1920'!$AA$2:$AA$21)+SUMIF('1819'!$B$2:$B$21,A6,'1819'!$AA$2:$AA$21)+SUMIF('1718'!$B$2:$B$21,A6,'1718'!$AA$2:$AA$21))/B6</f>
        <v>418.8</v>
      </c>
      <c r="L6" s="13" t="n">
        <f aca="false">(SUMIF('2122'!$B$2:$B$21,A6,'2122'!$AF$2:$AF$21)+SUMIF('2021'!$B$2:$B$21,A6,'2021'!$AF$2:$AF$21)+SUMIF('1920'!$B$2:$B$21,A6,'1920'!$AF$2:$AF$21)+SUMIF('1819'!$B$2:$B$21,A6,'1819'!$AF$2:$AF$21)+SUMIF('1718'!$B$2:$B$21,A6,'1718'!$AF$2:$AF$21))/B6</f>
        <v>17018</v>
      </c>
      <c r="M6" s="13" t="n">
        <f aca="false">(SUMIF('2122'!$B$2:$B$21,A6,'2122'!$AX$2:$AX$21)+SUMIF('2021'!$B$2:$B$21,A6,'2021'!$AX$2:$AX$21)+SUMIF('1920'!$B$2:$B$21,A6,'1920'!$AX$2:$AX$21)+SUMIF('1819'!$B$2:$B$21,A6,'1819'!$AX$2:$AX$21)+SUMIF('1718'!$B$2:$B$21,A6,'1718'!$AX$2:$AX$21))/B6</f>
        <v>265.8</v>
      </c>
      <c r="N6" s="13" t="n">
        <f aca="false">(SUMIF('2122'!$B$2:$B$21,A6,'2122'!$AZ$2:$AZ$21)+SUMIF('2021'!$B$2:$B$21,A6,'2021'!$AZ$2:$AZ$21)+SUMIF('1920'!$B$2:$B$21,A6,'1920'!$AZ$2:$AZ$21)+SUMIF('1819'!$B$2:$B$21,A6,'1819'!$AZ$2:$AZ$21)+SUMIF('1718'!$B$2:$B$21,A6,'1718'!$AZ$2:$AZ$21))/B6</f>
        <v>21006.8</v>
      </c>
      <c r="O6" s="14" t="n">
        <f aca="false">(SUMIF('2122'!$B$2:$B$21,A6,'2122'!$BI$2:$BI$21)+SUMIF('2021'!$B$2:$B$21,A6,'2021'!$BI$2:$BI$21)+SUMIF('1920'!$B$2:$B$21,A6,'1920'!$BI$2:$BI$21)+SUMIF('1819'!$B$2:$B$21,A6,'1819'!$BI$2:$BI$21)+SUMIF('1718'!$B$2:$B$21,A6,'1718'!$BI$2:$BI$21))/B6</f>
        <v>556.6</v>
      </c>
      <c r="P6" s="13" t="n">
        <f aca="false">(SUMIF('2122'!$B$2:$B$21,A6,'2122'!$BL$2:$BL$21)+SUMIF('2021'!$B$2:$B$21,A6,'2021'!$BL$2:$BL$21)+SUMIF('1920'!$B$2:$B$21,A6,'1920'!$BL$2:$BL$21)+SUMIF('1819'!$B$2:$B$21,A6,'1819'!$BL$2:$BL$21)+SUMIF('1718'!$B$2:$B$21,A6,'1718'!$BL$2:$BL$21))/B6</f>
        <v>379.4</v>
      </c>
      <c r="Q6" s="12" t="n">
        <f aca="false">(SUMIF('2122'!$B$2:$B$21,A6,'2122'!$O$2:$O$21)+SUMIF('2021'!$B$2:$B$21,A6,'2021'!$O$2:$O$21)+SUMIF('1920'!$B$2:$B$21,A6,'1920'!$O$2:$O$21)+SUMIF('1819'!$B$2:$B$21,A6,'1819'!$O$2:$O$21)+SUMIF('1718'!$B$2:$B$21,A6,'1718'!$O$2:$O$21))/B6</f>
        <v>46.02</v>
      </c>
      <c r="R6" s="12" t="n">
        <f aca="false">(SUMIF('2122'!$B$2:$B$21,A6,'2122'!$N$2:$N$21)+SUMIF('2021'!$B$2:$B$21,A6,'2021'!$N$2:$N$21)+SUMIF('1920'!$B$2:$B$21,A6,'1920'!$N$2:$N$21)+SUMIF('1819'!$B$2:$B$21,A6,'1819'!$N$2:$N$21)+SUMIF('1718'!$B$2:$B$21,A6,'1718'!$N$2:$N$21))/B6</f>
        <v>27.08</v>
      </c>
      <c r="S6" s="12" t="n">
        <f aca="false">(SUMIF('2122'!$B$2:$B$21,A6,'2122'!$AW$2:$AW$21)+SUMIF('2021'!$B$2:$B$21,A6,'2021'!$AW$2:$AW$21)+SUMIF('1920'!$B$2:$B$21,A6,'1920'!$AW$2:$AW$21)+SUMIF('1819'!$B$2:$B$21,A6,'1819'!$AW$2:$AW$21)+SUMIF('1718'!$B$2:$B$21,A6,'1718'!$AW$2:$AW$21))/B6</f>
        <v>167.2</v>
      </c>
      <c r="T6" s="12" t="n">
        <f aca="false">(SUMIF('2122'!$B$2:$B$21,A6,'2122'!$BG$2:$BG$21)+SUMIF('2021'!$B$2:$B$21,A6,'2021'!$BG$2:$BG$21)+SUMIF('1920'!$B$2:$B$21,A6,'1920'!$BG$2:$BG$21)+SUMIF('1819'!$B$2:$B$21,A6,'1819'!$BG$2:$BG$21)+SUMIF('1718'!$B$2:$B$21,A6,'1718'!$BG$2:$BG$21))/B6</f>
        <v>688.4</v>
      </c>
    </row>
    <row r="7" customFormat="false" ht="15.75" hidden="false" customHeight="false" outlineLevel="0" collapsed="false">
      <c r="A7" s="6" t="s">
        <v>90</v>
      </c>
      <c r="B7" s="12" t="n">
        <f aca="false">COUNTIF('2122'!$B$2:$B$21,A7)+COUNTIF('2021'!$B$2:$B$21,A7)+COUNTIF('1920'!$B$2:$B$21,A7)+COUNTIF('1819'!$B$2:$B$21,A7)+COUNTIF('1718'!$B$2:$B$21,A7)</f>
        <v>2</v>
      </c>
      <c r="C7" s="12" t="n">
        <f aca="false">SUMIF('2122'!$B$2:$B$21,A7,'2122'!$C$2)+SUMIF('2021'!$B$2:$B$21,A7,'2021'!$C$2)+SUMIF('1920'!$B$2:$B$21,A7,'1920'!$C$2)+SUMIF('1819'!$B$2:$B$21,A7,'1819'!$C$2)+SUMIF('1718'!$B$2:$B$21,A7,'1718'!$C$2)</f>
        <v>76</v>
      </c>
      <c r="D7" s="13" t="n">
        <f aca="false">(SUMIF('2122'!$B$2:$B$21,A7,'2122'!$K$2:$K$21)+SUMIF('2021'!$B$2:$B$21,A7,'2021'!$K$2:$K$21)+SUMIF('1920'!$B$2:$B$21,A7,'1920'!$K$2:$K$21)+SUMIF('1819'!$B$2:$B$21,A7,'1819'!$K$2:$K$21)+SUMIF('1718'!$B$2:$B$21,A7,'1718'!$K$2:$K$21))/B7</f>
        <v>28.5</v>
      </c>
      <c r="E7" s="13" t="n">
        <f aca="false">(SUMIF('2122'!$B$2:$B$21,A7,'2122'!$D$2:$D$21)+SUMIF('2021'!$B$2:$B$21,A7,'2021'!$D$2:$D$21)+SUMIF('1920'!$B$2:$B$21,A7,'1920'!$D$2:$D$21)+SUMIF('1819'!$B$2:$B$21,A7,'1819'!$D$2:$D$21)+SUMIF('1718'!$B$2:$B$21,A7,'1718'!$D$2:$D$21))/B7</f>
        <v>6</v>
      </c>
      <c r="F7" s="13" t="n">
        <f aca="false">(SUMIF('2122'!$B$2:$B$21,A7,'2122'!$E$2:$E$21)+SUMIF('2021'!$B$2:$B$21,A7,'2021'!$E$2:$E$21)+SUMIF('1920'!$B$2:$B$21,A7,'1920'!$E$2:$E$21)+SUMIF('1819'!$B$2:$B$21,A7,'1819'!$E$2:$E$21)+SUMIF('1718'!$B$2:$B$21,A7,'1718'!$E$2:$E$21))/B7</f>
        <v>12</v>
      </c>
      <c r="G7" s="13" t="n">
        <f aca="false">(SUMIF('2122'!$B$2:$B$21,A7,'2122'!$F$2:$F$21)+SUMIF('2021'!$B$2:$B$21,A7,'2021'!$F$2:$F$21)+SUMIF('1920'!$B$2:$B$21,A7,'1920'!$F$2:$F$21)+SUMIF('1819'!$B$2:$B$21,A7,'1819'!$F$2:$F$21)+SUMIF('1718'!$B$2:$B$21,A7,'1718'!$F$2:$F$21))/B7</f>
        <v>20</v>
      </c>
      <c r="H7" s="13" t="n">
        <f aca="false">(SUMIF('2122'!$B$2:$B$21,A7,'2122'!$G$2:$G$21)+SUMIF('2021'!$B$2:$B$21,A7,'2021'!$G$2:$G$21)+SUMIF('1920'!$B$2:$B$21,A7,'1920'!$G$2:$G$21)+SUMIF('1819'!$B$2:$B$21,A7,'1819'!$G$2:$G$21)+SUMIF('1718'!$B$2:$B$21,A7,'1718'!$G$2:$G$21))/B7</f>
        <v>30.5</v>
      </c>
      <c r="I7" s="13" t="n">
        <f aca="false">(SUMIF('2122'!$B$2:$B$21,A7,'2122'!$H$2:$H$21)+SUMIF('2021'!$B$2:$B$21,A7,'2021'!$H$2:$H$21)+SUMIF('1920'!$B$2:$B$21,A7,'1920'!$H$2:$H$21)+SUMIF('1819'!$B$2:$B$21,A7,'1819'!$H$2:$H$21)+SUMIF('1718'!$B$2:$B$21,A7,'1718'!$H$2:$H$21))/B7</f>
        <v>67</v>
      </c>
      <c r="J7" s="13" t="n">
        <f aca="false">(SUMIF('2122'!$B$2:$B$21,A7,'2122'!$J$2:$J$21)+SUMIF('2021'!$B$2:$B$21,A7,'2021'!$J$2:$J$21)+SUMIF('1920'!$B$2:$B$21,A7,'1920'!$J$2:$J$21)+SUMIF('1819'!$B$2:$B$21,A7,'1819'!$J$2:$J$21)+SUMIF('1718'!$B$2:$B$21,A7,'1718'!$J$2:$J$21))/B7</f>
        <v>18.5</v>
      </c>
      <c r="K7" s="13" t="n">
        <f aca="false">(SUMIF('2122'!$B$2:$B$21,A7,'2122'!$AA$2:$AA$21)+SUMIF('2021'!$B$2:$B$21,A7,'2021'!$AA$2:$AA$21)+SUMIF('1920'!$B$2:$B$21,A7,'1920'!$AA$2:$AA$21)+SUMIF('1819'!$B$2:$B$21,A7,'1819'!$AA$2:$AA$21)+SUMIF('1718'!$B$2:$B$21,A7,'1718'!$AA$2:$AA$21))/B7</f>
        <v>387</v>
      </c>
      <c r="L7" s="13" t="n">
        <f aca="false">(SUMIF('2122'!$B$2:$B$21,A7,'2122'!$AF$2:$AF$21)+SUMIF('2021'!$B$2:$B$21,A7,'2021'!$AF$2:$AF$21)+SUMIF('1920'!$B$2:$B$21,A7,'1920'!$AF$2:$AF$21)+SUMIF('1819'!$B$2:$B$21,A7,'1819'!$AF$2:$AF$21)+SUMIF('1718'!$B$2:$B$21,A7,'1718'!$AF$2:$AF$21))/B7</f>
        <v>16759.5</v>
      </c>
      <c r="M7" s="13" t="n">
        <f aca="false">(SUMIF('2122'!$B$2:$B$21,A7,'2122'!$AX$2:$AX$21)+SUMIF('2021'!$B$2:$B$21,A7,'2021'!$AX$2:$AX$21)+SUMIF('1920'!$B$2:$B$21,A7,'1920'!$AX$2:$AX$21)+SUMIF('1819'!$B$2:$B$21,A7,'1819'!$AX$2:$AX$21)+SUMIF('1718'!$B$2:$B$21,A7,'1718'!$AX$2:$AX$21))/B7</f>
        <v>202.5</v>
      </c>
      <c r="N7" s="13" t="n">
        <f aca="false">(SUMIF('2122'!$B$2:$B$21,A7,'2122'!$AZ$2:$AZ$21)+SUMIF('2021'!$B$2:$B$21,A7,'2021'!$AZ$2:$AZ$21)+SUMIF('1920'!$B$2:$B$21,A7,'1920'!$AZ$2:$AZ$21)+SUMIF('1819'!$B$2:$B$21,A7,'1819'!$AZ$2:$AZ$21)+SUMIF('1718'!$B$2:$B$21,A7,'1718'!$AZ$2:$AZ$21))/B7</f>
        <v>20766.5</v>
      </c>
      <c r="O7" s="14" t="n">
        <f aca="false">(SUMIF('2122'!$B$2:$B$21,A7,'2122'!$BI$2:$BI$21)+SUMIF('2021'!$B$2:$B$21,A7,'2021'!$BI$2:$BI$21)+SUMIF('1920'!$B$2:$B$21,A7,'1920'!$BI$2:$BI$21)+SUMIF('1819'!$B$2:$B$21,A7,'1819'!$BI$2:$BI$21)+SUMIF('1718'!$B$2:$B$21,A7,'1718'!$BI$2:$BI$21))/B7</f>
        <v>533</v>
      </c>
      <c r="P7" s="13" t="n">
        <f aca="false">(SUMIF('2122'!$B$2:$B$21,A7,'2122'!$BL$2:$BL$21)+SUMIF('2021'!$B$2:$B$21,A7,'2021'!$BL$2:$BL$21)+SUMIF('1920'!$B$2:$B$21,A7,'1920'!$BL$2:$BL$21)+SUMIF('1819'!$B$2:$B$21,A7,'1819'!$BL$2:$BL$21)+SUMIF('1718'!$B$2:$B$21,A7,'1718'!$BL$2:$BL$21))/B7</f>
        <v>457.5</v>
      </c>
      <c r="Q7" s="12" t="n">
        <f aca="false">(SUMIF('2122'!$B$2:$B$21,A7,'2122'!$O$2:$O$21)+SUMIF('2021'!$B$2:$B$21,A7,'2021'!$O$2:$O$21)+SUMIF('1920'!$B$2:$B$21,A7,'1920'!$O$2:$O$21)+SUMIF('1819'!$B$2:$B$21,A7,'1819'!$O$2:$O$21)+SUMIF('1718'!$B$2:$B$21,A7,'1718'!$O$2:$O$21))/B7</f>
        <v>43.85</v>
      </c>
      <c r="R7" s="12" t="n">
        <f aca="false">(SUMIF('2122'!$B$2:$B$21,A7,'2122'!$N$2:$N$21)+SUMIF('2021'!$B$2:$B$21,A7,'2021'!$N$2:$N$21)+SUMIF('1920'!$B$2:$B$21,A7,'1920'!$N$2:$N$21)+SUMIF('1819'!$B$2:$B$21,A7,'1819'!$N$2:$N$21)+SUMIF('1718'!$B$2:$B$21,A7,'1718'!$N$2:$N$21))/B7</f>
        <v>29.3</v>
      </c>
      <c r="S7" s="12" t="n">
        <f aca="false">(SUMIF('2122'!$B$2:$B$21,A7,'2122'!$AW$2:$AW$21)+SUMIF('2021'!$B$2:$B$21,A7,'2021'!$AW$2:$AW$21)+SUMIF('1920'!$B$2:$B$21,A7,'1920'!$AW$2:$AW$21)+SUMIF('1819'!$B$2:$B$21,A7,'1819'!$AW$2:$AW$21)+SUMIF('1718'!$B$2:$B$21,A7,'1718'!$AW$2:$AW$21))/B7</f>
        <v>139</v>
      </c>
      <c r="T7" s="12" t="n">
        <f aca="false">(SUMIF('2122'!$B$2:$B$21,A7,'2122'!$BG$2:$BG$21)+SUMIF('2021'!$B$2:$B$21,A7,'2021'!$BG$2:$BG$21)+SUMIF('1920'!$B$2:$B$21,A7,'1920'!$BG$2:$BG$21)+SUMIF('1819'!$B$2:$B$21,A7,'1819'!$BG$2:$BG$21)+SUMIF('1718'!$B$2:$B$21,A7,'1718'!$BG$2:$BG$21))/B7</f>
        <v>670</v>
      </c>
    </row>
    <row r="8" customFormat="false" ht="15.75" hidden="false" customHeight="false" outlineLevel="0" collapsed="false">
      <c r="A8" s="6" t="s">
        <v>85</v>
      </c>
      <c r="B8" s="12" t="n">
        <f aca="false">COUNTIF('2122'!$B$2:$B$21,A8)+COUNTIF('2021'!$B$2:$B$21,A8)+COUNTIF('1920'!$B$2:$B$21,A8)+COUNTIF('1819'!$B$2:$B$21,A8)+COUNTIF('1718'!$B$2:$B$21,A8)</f>
        <v>2</v>
      </c>
      <c r="C8" s="12" t="n">
        <f aca="false">SUMIF('2122'!$B$2:$B$21,A8,'2122'!$C$2)+SUMIF('2021'!$B$2:$B$21,A8,'2021'!$C$2)+SUMIF('1920'!$B$2:$B$21,A8,'1920'!$C$2)+SUMIF('1819'!$B$2:$B$21,A8,'1819'!$C$2)+SUMIF('1718'!$B$2:$B$21,A8,'1718'!$C$2)</f>
        <v>76</v>
      </c>
      <c r="D8" s="13" t="n">
        <f aca="false">(SUMIF('2122'!$B$2:$B$21,A8,'2122'!$K$2:$K$21)+SUMIF('2021'!$B$2:$B$21,A8,'2021'!$K$2:$K$21)+SUMIF('1920'!$B$2:$B$21,A8,'1920'!$K$2:$K$21)+SUMIF('1819'!$B$2:$B$21,A8,'1819'!$K$2:$K$21)+SUMIF('1718'!$B$2:$B$21,A8,'1718'!$K$2:$K$21))/B8</f>
        <v>29</v>
      </c>
      <c r="E8" s="13" t="n">
        <f aca="false">(SUMIF('2122'!$B$2:$B$21,A8,'2122'!$D$2:$D$21)+SUMIF('2021'!$B$2:$B$21,A8,'2021'!$D$2:$D$21)+SUMIF('1920'!$B$2:$B$21,A8,'1920'!$D$2:$D$21)+SUMIF('1819'!$B$2:$B$21,A8,'1819'!$D$2:$D$21)+SUMIF('1718'!$B$2:$B$21,A8,'1718'!$D$2:$D$21))/B8</f>
        <v>7.5</v>
      </c>
      <c r="F8" s="13" t="n">
        <f aca="false">(SUMIF('2122'!$B$2:$B$21,A8,'2122'!$E$2:$E$21)+SUMIF('2021'!$B$2:$B$21,A8,'2021'!$E$2:$E$21)+SUMIF('1920'!$B$2:$B$21,A8,'1920'!$E$2:$E$21)+SUMIF('1819'!$B$2:$B$21,A8,'1819'!$E$2:$E$21)+SUMIF('1718'!$B$2:$B$21,A8,'1718'!$E$2:$E$21))/B8</f>
        <v>6.5</v>
      </c>
      <c r="G8" s="13" t="n">
        <f aca="false">(SUMIF('2122'!$B$2:$B$21,A8,'2122'!$F$2:$F$21)+SUMIF('2021'!$B$2:$B$21,A8,'2021'!$F$2:$F$21)+SUMIF('1920'!$B$2:$B$21,A8,'1920'!$F$2:$F$21)+SUMIF('1819'!$B$2:$B$21,A8,'1819'!$F$2:$F$21)+SUMIF('1718'!$B$2:$B$21,A8,'1718'!$F$2:$F$21))/B8</f>
        <v>24</v>
      </c>
      <c r="H8" s="13" t="n">
        <f aca="false">(SUMIF('2122'!$B$2:$B$21,A8,'2122'!$G$2:$G$21)+SUMIF('2021'!$B$2:$B$21,A8,'2021'!$G$2:$G$21)+SUMIF('1920'!$B$2:$B$21,A8,'1920'!$G$2:$G$21)+SUMIF('1819'!$B$2:$B$21,A8,'1819'!$G$2:$G$21)+SUMIF('1718'!$B$2:$B$21,A8,'1718'!$G$2:$G$21))/B8</f>
        <v>42.5</v>
      </c>
      <c r="I8" s="13" t="n">
        <f aca="false">(SUMIF('2122'!$B$2:$B$21,A8,'2122'!$H$2:$H$21)+SUMIF('2021'!$B$2:$B$21,A8,'2021'!$H$2:$H$21)+SUMIF('1920'!$B$2:$B$21,A8,'1920'!$H$2:$H$21)+SUMIF('1819'!$B$2:$B$21,A8,'1819'!$H$2:$H$21)+SUMIF('1718'!$B$2:$B$21,A8,'1718'!$H$2:$H$21))/B8</f>
        <v>79</v>
      </c>
      <c r="J8" s="13" t="n">
        <f aca="false">(SUMIF('2122'!$B$2:$B$21,A8,'2122'!$J$2:$J$21)+SUMIF('2021'!$B$2:$B$21,A8,'2021'!$J$2:$J$21)+SUMIF('1920'!$B$2:$B$21,A8,'1920'!$J$2:$J$21)+SUMIF('1819'!$B$2:$B$21,A8,'1819'!$J$2:$J$21)+SUMIF('1718'!$B$2:$B$21,A8,'1718'!$J$2:$J$21))/B8</f>
        <v>24</v>
      </c>
      <c r="K8" s="13" t="n">
        <f aca="false">(SUMIF('2122'!$B$2:$B$21,A8,'2122'!$AA$2:$AA$21)+SUMIF('2021'!$B$2:$B$21,A8,'2021'!$AA$2:$AA$21)+SUMIF('1920'!$B$2:$B$21,A8,'1920'!$AA$2:$AA$21)+SUMIF('1819'!$B$2:$B$21,A8,'1819'!$AA$2:$AA$21)+SUMIF('1718'!$B$2:$B$21,A8,'1718'!$AA$2:$AA$21))/B8</f>
        <v>365.5</v>
      </c>
      <c r="L8" s="13" t="n">
        <f aca="false">(SUMIF('2122'!$B$2:$B$21,A8,'2122'!$AF$2:$AF$21)+SUMIF('2021'!$B$2:$B$21,A8,'2021'!$AF$2:$AF$21)+SUMIF('1920'!$B$2:$B$21,A8,'1920'!$AF$2:$AF$21)+SUMIF('1819'!$B$2:$B$21,A8,'1819'!$AF$2:$AF$21)+SUMIF('1718'!$B$2:$B$21,A8,'1718'!$AF$2:$AF$21))/B8</f>
        <v>16079</v>
      </c>
      <c r="M8" s="13" t="n">
        <f aca="false">(SUMIF('2122'!$B$2:$B$21,A8,'2122'!$AX$2:$AX$21)+SUMIF('2021'!$B$2:$B$21,A8,'2021'!$AX$2:$AX$21)+SUMIF('1920'!$B$2:$B$21,A8,'1920'!$AX$2:$AX$21)+SUMIF('1819'!$B$2:$B$21,A8,'1819'!$AX$2:$AX$21)+SUMIF('1718'!$B$2:$B$21,A8,'1718'!$AX$2:$AX$21))/B8</f>
        <v>318</v>
      </c>
      <c r="N8" s="13" t="n">
        <f aca="false">(SUMIF('2122'!$B$2:$B$21,A8,'2122'!$AZ$2:$AZ$21)+SUMIF('2021'!$B$2:$B$21,A8,'2021'!$AZ$2:$AZ$21)+SUMIF('1920'!$B$2:$B$21,A8,'1920'!$AZ$2:$AZ$21)+SUMIF('1819'!$B$2:$B$21,A8,'1819'!$AZ$2:$AZ$21)+SUMIF('1718'!$B$2:$B$21,A8,'1718'!$AZ$2:$AZ$21))/B8</f>
        <v>20188</v>
      </c>
      <c r="O8" s="14" t="n">
        <f aca="false">(SUMIF('2122'!$B$2:$B$21,A8,'2122'!$BI$2:$BI$21)+SUMIF('2021'!$B$2:$B$21,A8,'2021'!$BI$2:$BI$21)+SUMIF('1920'!$B$2:$B$21,A8,'1920'!$BI$2:$BI$21)+SUMIF('1819'!$B$2:$B$21,A8,'1819'!$BI$2:$BI$21)+SUMIF('1718'!$B$2:$B$21,A8,'1718'!$BI$2:$BI$21))/B8</f>
        <v>516</v>
      </c>
      <c r="P8" s="13" t="n">
        <f aca="false">(SUMIF('2122'!$B$2:$B$21,A8,'2122'!$BL$2:$BL$21)+SUMIF('2021'!$B$2:$B$21,A8,'2021'!$BL$2:$BL$21)+SUMIF('1920'!$B$2:$B$21,A8,'1920'!$BL$2:$BL$21)+SUMIF('1819'!$B$2:$B$21,A8,'1819'!$BL$2:$BL$21)+SUMIF('1718'!$B$2:$B$21,A8,'1718'!$BL$2:$BL$21))/B8</f>
        <v>479</v>
      </c>
      <c r="Q8" s="12" t="n">
        <f aca="false">(SUMIF('2122'!$B$2:$B$21,A8,'2122'!$O$2:$O$21)+SUMIF('2021'!$B$2:$B$21,A8,'2021'!$O$2:$O$21)+SUMIF('1920'!$B$2:$B$21,A8,'1920'!$O$2:$O$21)+SUMIF('1819'!$B$2:$B$21,A8,'1819'!$O$2:$O$21)+SUMIF('1718'!$B$2:$B$21,A8,'1718'!$O$2:$O$21))/B8</f>
        <v>43.1</v>
      </c>
      <c r="R8" s="12" t="n">
        <f aca="false">(SUMIF('2122'!$B$2:$B$21,A8,'2122'!$N$2:$N$21)+SUMIF('2021'!$B$2:$B$21,A8,'2021'!$N$2:$N$21)+SUMIF('1920'!$B$2:$B$21,A8,'1920'!$N$2:$N$21)+SUMIF('1819'!$B$2:$B$21,A8,'1819'!$N$2:$N$21)+SUMIF('1718'!$B$2:$B$21,A8,'1718'!$N$2:$N$21))/B8</f>
        <v>26.7</v>
      </c>
      <c r="S8" s="12" t="n">
        <f aca="false">(SUMIF('2122'!$B$2:$B$21,A8,'2122'!$AW$2:$AW$21)+SUMIF('2021'!$B$2:$B$21,A8,'2021'!$AW$2:$AW$21)+SUMIF('1920'!$B$2:$B$21,A8,'1920'!$AW$2:$AW$21)+SUMIF('1819'!$B$2:$B$21,A8,'1819'!$AW$2:$AW$21)+SUMIF('1718'!$B$2:$B$21,A8,'1718'!$AW$2:$AW$21))/B8</f>
        <v>136</v>
      </c>
      <c r="T8" s="12" t="n">
        <f aca="false">(SUMIF('2122'!$B$2:$B$21,A8,'2122'!$BG$2:$BG$21)+SUMIF('2021'!$B$2:$B$21,A8,'2021'!$BG$2:$BG$21)+SUMIF('1920'!$B$2:$B$21,A8,'1920'!$BG$2:$BG$21)+SUMIF('1819'!$B$2:$B$21,A8,'1819'!$BG$2:$BG$21)+SUMIF('1718'!$B$2:$B$21,A8,'1718'!$BG$2:$BG$21))/B8</f>
        <v>546</v>
      </c>
    </row>
    <row r="9" customFormat="false" ht="15.75" hidden="false" customHeight="false" outlineLevel="0" collapsed="false">
      <c r="A9" s="6" t="s">
        <v>67</v>
      </c>
      <c r="B9" s="12" t="n">
        <f aca="false">COUNTIF('2122'!$B$2:$B$21,A9)+COUNTIF('2021'!$B$2:$B$21,A9)+COUNTIF('1920'!$B$2:$B$21,A9)+COUNTIF('1819'!$B$2:$B$21,A9)+COUNTIF('1718'!$B$2:$B$21,A9)</f>
        <v>2</v>
      </c>
      <c r="C9" s="12" t="n">
        <f aca="false">SUMIF('2122'!$B$2:$B$21,A9,'2122'!$C$2)+SUMIF('2021'!$B$2:$B$21,A9,'2021'!$C$2)+SUMIF('1920'!$B$2:$B$21,A9,'1920'!$C$2)+SUMIF('1819'!$B$2:$B$21,A9,'1819'!$C$2)+SUMIF('1718'!$B$2:$B$21,A9,'1718'!$C$2)</f>
        <v>76</v>
      </c>
      <c r="D9" s="13" t="n">
        <f aca="false">(SUMIF('2122'!$B$2:$B$21,A9,'2122'!$K$2:$K$21)+SUMIF('2021'!$B$2:$B$21,A9,'2021'!$K$2:$K$21)+SUMIF('1920'!$B$2:$B$21,A9,'1920'!$K$2:$K$21)+SUMIF('1819'!$B$2:$B$21,A9,'1819'!$K$2:$K$21)+SUMIF('1718'!$B$2:$B$21,A9,'1718'!$K$2:$K$21))/B9</f>
        <v>39.5</v>
      </c>
      <c r="E9" s="13" t="n">
        <f aca="false">(SUMIF('2122'!$B$2:$B$21,A9,'2122'!$D$2:$D$21)+SUMIF('2021'!$B$2:$B$21,A9,'2021'!$D$2:$D$21)+SUMIF('1920'!$B$2:$B$21,A9,'1920'!$D$2:$D$21)+SUMIF('1819'!$B$2:$B$21,A9,'1819'!$D$2:$D$21)+SUMIF('1718'!$B$2:$B$21,A9,'1718'!$D$2:$D$21))/B9</f>
        <v>10</v>
      </c>
      <c r="F9" s="13" t="n">
        <f aca="false">(SUMIF('2122'!$B$2:$B$21,A9,'2122'!$E$2:$E$21)+SUMIF('2021'!$B$2:$B$21,A9,'2021'!$E$2:$E$21)+SUMIF('1920'!$B$2:$B$21,A9,'1920'!$E$2:$E$21)+SUMIF('1819'!$B$2:$B$21,A9,'1819'!$E$2:$E$21)+SUMIF('1718'!$B$2:$B$21,A9,'1718'!$E$2:$E$21))/B9</f>
        <v>9.5</v>
      </c>
      <c r="G9" s="13" t="n">
        <f aca="false">(SUMIF('2122'!$B$2:$B$21,A9,'2122'!$F$2:$F$21)+SUMIF('2021'!$B$2:$B$21,A9,'2021'!$F$2:$F$21)+SUMIF('1920'!$B$2:$B$21,A9,'1920'!$F$2:$F$21)+SUMIF('1819'!$B$2:$B$21,A9,'1819'!$F$2:$F$21)+SUMIF('1718'!$B$2:$B$21,A9,'1718'!$F$2:$F$21))/B9</f>
        <v>18.5</v>
      </c>
      <c r="H9" s="13" t="n">
        <f aca="false">(SUMIF('2122'!$B$2:$B$21,A9,'2122'!$G$2:$G$21)+SUMIF('2021'!$B$2:$B$21,A9,'2021'!$G$2:$G$21)+SUMIF('1920'!$B$2:$B$21,A9,'1920'!$G$2:$G$21)+SUMIF('1819'!$B$2:$B$21,A9,'1819'!$G$2:$G$21)+SUMIF('1718'!$B$2:$B$21,A9,'1718'!$G$2:$G$21))/B9</f>
        <v>50.5</v>
      </c>
      <c r="I9" s="13" t="n">
        <f aca="false">(SUMIF('2122'!$B$2:$B$21,A9,'2122'!$H$2:$H$21)+SUMIF('2021'!$B$2:$B$21,A9,'2021'!$H$2:$H$21)+SUMIF('1920'!$B$2:$B$21,A9,'1920'!$H$2:$H$21)+SUMIF('1819'!$B$2:$B$21,A9,'1819'!$H$2:$H$21)+SUMIF('1718'!$B$2:$B$21,A9,'1718'!$H$2:$H$21))/B9</f>
        <v>70</v>
      </c>
      <c r="J9" s="13" t="n">
        <f aca="false">(SUMIF('2122'!$B$2:$B$21,A9,'2122'!$J$2:$J$21)+SUMIF('2021'!$B$2:$B$21,A9,'2021'!$J$2:$J$21)+SUMIF('1920'!$B$2:$B$21,A9,'1920'!$J$2:$J$21)+SUMIF('1819'!$B$2:$B$21,A9,'1819'!$J$2:$J$21)+SUMIF('1718'!$B$2:$B$21,A9,'1718'!$J$2:$J$21))/B9</f>
        <v>31.5</v>
      </c>
      <c r="K9" s="13" t="n">
        <f aca="false">(SUMIF('2122'!$B$2:$B$21,A9,'2122'!$AA$2:$AA$21)+SUMIF('2021'!$B$2:$B$21,A9,'2021'!$AA$2:$AA$21)+SUMIF('1920'!$B$2:$B$21,A9,'1920'!$AA$2:$AA$21)+SUMIF('1819'!$B$2:$B$21,A9,'1819'!$AA$2:$AA$21)+SUMIF('1718'!$B$2:$B$21,A9,'1718'!$AA$2:$AA$21))/B9</f>
        <v>470</v>
      </c>
      <c r="L9" s="13" t="n">
        <f aca="false">(SUMIF('2122'!$B$2:$B$21,A9,'2122'!$AF$2:$AF$21)+SUMIF('2021'!$B$2:$B$21,A9,'2021'!$AF$2:$AF$21)+SUMIF('1920'!$B$2:$B$21,A9,'1920'!$AF$2:$AF$21)+SUMIF('1819'!$B$2:$B$21,A9,'1819'!$AF$2:$AF$21)+SUMIF('1718'!$B$2:$B$21,A9,'1718'!$AF$2:$AF$21))/B9</f>
        <v>17555</v>
      </c>
      <c r="M9" s="13" t="n">
        <f aca="false">(SUMIF('2122'!$B$2:$B$21,A9,'2122'!$AX$2:$AX$21)+SUMIF('2021'!$B$2:$B$21,A9,'2021'!$AX$2:$AX$21)+SUMIF('1920'!$B$2:$B$21,A9,'1920'!$AX$2:$AX$21)+SUMIF('1819'!$B$2:$B$21,A9,'1819'!$AX$2:$AX$21)+SUMIF('1718'!$B$2:$B$21,A9,'1718'!$AX$2:$AX$21))/B9</f>
        <v>312</v>
      </c>
      <c r="N9" s="13" t="n">
        <f aca="false">(SUMIF('2122'!$B$2:$B$21,A9,'2122'!$AZ$2:$AZ$21)+SUMIF('2021'!$B$2:$B$21,A9,'2021'!$AZ$2:$AZ$21)+SUMIF('1920'!$B$2:$B$21,A9,'1920'!$AZ$2:$AZ$21)+SUMIF('1819'!$B$2:$B$21,A9,'1819'!$AZ$2:$AZ$21)+SUMIF('1718'!$B$2:$B$21,A9,'1718'!$AZ$2:$AZ$21))/B9</f>
        <v>21443.5</v>
      </c>
      <c r="O9" s="14" t="n">
        <f aca="false">(SUMIF('2122'!$B$2:$B$21,A9,'2122'!$BI$2:$BI$21)+SUMIF('2021'!$B$2:$B$21,A9,'2021'!$BI$2:$BI$21)+SUMIF('1920'!$B$2:$B$21,A9,'1920'!$BI$2:$BI$21)+SUMIF('1819'!$B$2:$B$21,A9,'1819'!$BI$2:$BI$21)+SUMIF('1718'!$B$2:$B$21,A9,'1718'!$BI$2:$BI$21))/B9</f>
        <v>482</v>
      </c>
      <c r="P9" s="13" t="n">
        <f aca="false">(SUMIF('2122'!$B$2:$B$21,A9,'2122'!$BL$2:$BL$21)+SUMIF('2021'!$B$2:$B$21,A9,'2021'!$BL$2:$BL$21)+SUMIF('1920'!$B$2:$B$21,A9,'1920'!$BL$2:$BL$21)+SUMIF('1819'!$B$2:$B$21,A9,'1819'!$BL$2:$BL$21)+SUMIF('1718'!$B$2:$B$21,A9,'1718'!$BL$2:$BL$21))/B9</f>
        <v>342.5</v>
      </c>
      <c r="Q9" s="12" t="n">
        <f aca="false">(SUMIF('2122'!$B$2:$B$21,A9,'2122'!$O$2:$O$21)+SUMIF('2021'!$B$2:$B$21,A9,'2021'!$O$2:$O$21)+SUMIF('1920'!$B$2:$B$21,A9,'1920'!$O$2:$O$21)+SUMIF('1819'!$B$2:$B$21,A9,'1819'!$O$2:$O$21)+SUMIF('1718'!$B$2:$B$21,A9,'1718'!$O$2:$O$21))/B9</f>
        <v>47.65</v>
      </c>
      <c r="R9" s="12" t="n">
        <f aca="false">(SUMIF('2122'!$B$2:$B$21,A9,'2122'!$N$2:$N$21)+SUMIF('2021'!$B$2:$B$21,A9,'2021'!$N$2:$N$21)+SUMIF('1920'!$B$2:$B$21,A9,'1920'!$N$2:$N$21)+SUMIF('1819'!$B$2:$B$21,A9,'1819'!$N$2:$N$21)+SUMIF('1718'!$B$2:$B$21,A9,'1718'!$N$2:$N$21))/B9</f>
        <v>25.45</v>
      </c>
      <c r="S9" s="12" t="n">
        <f aca="false">(SUMIF('2122'!$B$2:$B$21,A9,'2122'!$AW$2:$AW$21)+SUMIF('2021'!$B$2:$B$21,A9,'2021'!$AW$2:$AW$21)+SUMIF('1920'!$B$2:$B$21,A9,'1920'!$AW$2:$AW$21)+SUMIF('1819'!$B$2:$B$21,A9,'1819'!$AW$2:$AW$21)+SUMIF('1718'!$B$2:$B$21,A9,'1718'!$AW$2:$AW$21))/B9</f>
        <v>188</v>
      </c>
      <c r="T9" s="12" t="n">
        <f aca="false">(SUMIF('2122'!$B$2:$B$21,A9,'2122'!$BG$2:$BG$21)+SUMIF('2021'!$B$2:$B$21,A9,'2021'!$BG$2:$BG$21)+SUMIF('1920'!$B$2:$B$21,A9,'1920'!$BG$2:$BG$21)+SUMIF('1819'!$B$2:$B$21,A9,'1819'!$BG$2:$BG$21)+SUMIF('1718'!$B$2:$B$21,A9,'1718'!$BG$2:$BG$21))/B9</f>
        <v>429</v>
      </c>
    </row>
    <row r="10" customFormat="false" ht="15.75" hidden="false" customHeight="false" outlineLevel="0" collapsed="false">
      <c r="A10" s="6" t="s">
        <v>68</v>
      </c>
      <c r="B10" s="12" t="n">
        <f aca="false">COUNTIF('2122'!$B$2:$B$21,A10)+COUNTIF('2021'!$B$2:$B$21,A10)+COUNTIF('1920'!$B$2:$B$21,A10)+COUNTIF('1819'!$B$2:$B$21,A10)+COUNTIF('1718'!$B$2:$B$21,A10)</f>
        <v>5</v>
      </c>
      <c r="C10" s="12" t="n">
        <f aca="false">SUMIF('2122'!$B$2:$B$21,A10,'2122'!$C$2)+SUMIF('2021'!$B$2:$B$21,A10,'2021'!$C$2)+SUMIF('1920'!$B$2:$B$21,A10,'1920'!$C$2)+SUMIF('1819'!$B$2:$B$21,A10,'1819'!$C$2)+SUMIF('1718'!$B$2:$B$21,A10,'1718'!$C$2)</f>
        <v>190</v>
      </c>
      <c r="D10" s="13" t="n">
        <f aca="false">(SUMIF('2122'!$B$2:$B$21,A10,'2122'!$K$2:$K$21)+SUMIF('2021'!$B$2:$B$21,A10,'2021'!$K$2:$K$21)+SUMIF('1920'!$B$2:$B$21,A10,'1920'!$K$2:$K$21)+SUMIF('1819'!$B$2:$B$21,A10,'1819'!$K$2:$K$21)+SUMIF('1718'!$B$2:$B$21,A10,'1718'!$K$2:$K$21))/B10</f>
        <v>49.8</v>
      </c>
      <c r="E10" s="13" t="n">
        <f aca="false">(SUMIF('2122'!$B$2:$B$21,A10,'2122'!$D$2:$D$21)+SUMIF('2021'!$B$2:$B$21,A10,'2021'!$D$2:$D$21)+SUMIF('1920'!$B$2:$B$21,A10,'1920'!$D$2:$D$21)+SUMIF('1819'!$B$2:$B$21,A10,'1819'!$D$2:$D$21)+SUMIF('1718'!$B$2:$B$21,A10,'1718'!$D$2:$D$21))/B10</f>
        <v>12.8</v>
      </c>
      <c r="F10" s="13" t="n">
        <f aca="false">(SUMIF('2122'!$B$2:$B$21,A10,'2122'!$E$2:$E$21)+SUMIF('2021'!$B$2:$B$21,A10,'2021'!$E$2:$E$21)+SUMIF('1920'!$B$2:$B$21,A10,'1920'!$E$2:$E$21)+SUMIF('1819'!$B$2:$B$21,A10,'1819'!$E$2:$E$21)+SUMIF('1718'!$B$2:$B$21,A10,'1718'!$E$2:$E$21))/B10</f>
        <v>11.4</v>
      </c>
      <c r="G10" s="13" t="n">
        <f aca="false">(SUMIF('2122'!$B$2:$B$21,A10,'2122'!$F$2:$F$21)+SUMIF('2021'!$B$2:$B$21,A10,'2021'!$F$2:$F$21)+SUMIF('1920'!$B$2:$B$21,A10,'1920'!$F$2:$F$21)+SUMIF('1819'!$B$2:$B$21,A10,'1819'!$F$2:$F$21)+SUMIF('1718'!$B$2:$B$21,A10,'1718'!$F$2:$F$21))/B10</f>
        <v>13.8</v>
      </c>
      <c r="H10" s="13" t="n">
        <f aca="false">(SUMIF('2122'!$B$2:$B$21,A10,'2122'!$G$2:$G$21)+SUMIF('2021'!$B$2:$B$21,A10,'2021'!$G$2:$G$21)+SUMIF('1920'!$B$2:$B$21,A10,'1920'!$G$2:$G$21)+SUMIF('1819'!$B$2:$B$21,A10,'1819'!$G$2:$G$21)+SUMIF('1718'!$B$2:$B$21,A10,'1718'!$G$2:$G$21))/B10</f>
        <v>51.6</v>
      </c>
      <c r="I10" s="13" t="n">
        <f aca="false">(SUMIF('2122'!$B$2:$B$21,A10,'2122'!$H$2:$H$21)+SUMIF('2021'!$B$2:$B$21,A10,'2021'!$H$2:$H$21)+SUMIF('1920'!$B$2:$B$21,A10,'1920'!$H$2:$H$21)+SUMIF('1819'!$B$2:$B$21,A10,'1819'!$H$2:$H$21)+SUMIF('1718'!$B$2:$B$21,A10,'1718'!$H$2:$H$21))/B10</f>
        <v>49.8</v>
      </c>
      <c r="J10" s="13" t="n">
        <f aca="false">(SUMIF('2122'!$B$2:$B$21,A10,'2122'!$J$2:$J$21)+SUMIF('2021'!$B$2:$B$21,A10,'2021'!$J$2:$J$21)+SUMIF('1920'!$B$2:$B$21,A10,'1920'!$J$2:$J$21)+SUMIF('1819'!$B$2:$B$21,A10,'1819'!$J$2:$J$21)+SUMIF('1718'!$B$2:$B$21,A10,'1718'!$J$2:$J$21))/B10</f>
        <v>30</v>
      </c>
      <c r="K10" s="13" t="n">
        <f aca="false">(SUMIF('2122'!$B$2:$B$21,A10,'2122'!$AA$2:$AA$21)+SUMIF('2021'!$B$2:$B$21,A10,'2021'!$AA$2:$AA$21)+SUMIF('1920'!$B$2:$B$21,A10,'1920'!$AA$2:$AA$21)+SUMIF('1819'!$B$2:$B$21,A10,'1819'!$AA$2:$AA$21)+SUMIF('1718'!$B$2:$B$21,A10,'1718'!$AA$2:$AA$21))/B10</f>
        <v>519</v>
      </c>
      <c r="L10" s="13" t="n">
        <f aca="false">(SUMIF('2122'!$B$2:$B$21,A10,'2122'!$AF$2:$AF$21)+SUMIF('2021'!$B$2:$B$21,A10,'2021'!$AF$2:$AF$21)+SUMIF('1920'!$B$2:$B$21,A10,'1920'!$AF$2:$AF$21)+SUMIF('1819'!$B$2:$B$21,A10,'1819'!$AF$2:$AF$21)+SUMIF('1718'!$B$2:$B$21,A10,'1718'!$AF$2:$AF$21))/B10</f>
        <v>18425.2</v>
      </c>
      <c r="M10" s="13" t="n">
        <f aca="false">(SUMIF('2122'!$B$2:$B$21,A10,'2122'!$AX$2:$AX$21)+SUMIF('2021'!$B$2:$B$21,A10,'2021'!$AX$2:$AX$21)+SUMIF('1920'!$B$2:$B$21,A10,'1920'!$AX$2:$AX$21)+SUMIF('1819'!$B$2:$B$21,A10,'1819'!$AX$2:$AX$21)+SUMIF('1718'!$B$2:$B$21,A10,'1718'!$AX$2:$AX$21))/B10</f>
        <v>341.6</v>
      </c>
      <c r="N10" s="13" t="n">
        <f aca="false">(SUMIF('2122'!$B$2:$B$21,A10,'2122'!$AZ$2:$AZ$21)+SUMIF('2021'!$B$2:$B$21,A10,'2021'!$AZ$2:$AZ$21)+SUMIF('1920'!$B$2:$B$21,A10,'1920'!$AZ$2:$AZ$21)+SUMIF('1819'!$B$2:$B$21,A10,'1819'!$AZ$2:$AZ$21)+SUMIF('1718'!$B$2:$B$21,A10,'1718'!$AZ$2:$AZ$21))/B10</f>
        <v>22373</v>
      </c>
      <c r="O10" s="14" t="n">
        <f aca="false">(SUMIF('2122'!$B$2:$B$21,A10,'2122'!$BI$2:$BI$21)+SUMIF('2021'!$B$2:$B$21,A10,'2021'!$BI$2:$BI$21)+SUMIF('1920'!$B$2:$B$21,A10,'1920'!$BI$2:$BI$21)+SUMIF('1819'!$B$2:$B$21,A10,'1819'!$BI$2:$BI$21)+SUMIF('1718'!$B$2:$B$21,A10,'1718'!$BI$2:$BI$21))/B10</f>
        <v>529.2</v>
      </c>
      <c r="P10" s="13" t="n">
        <f aca="false">(SUMIF('2122'!$B$2:$B$21,A10,'2122'!$BL$2:$BL$21)+SUMIF('2021'!$B$2:$B$21,A10,'2021'!$BL$2:$BL$21)+SUMIF('1920'!$B$2:$B$21,A10,'1920'!$BL$2:$BL$21)+SUMIF('1819'!$B$2:$B$21,A10,'1819'!$BL$2:$BL$21)+SUMIF('1718'!$B$2:$B$21,A10,'1718'!$BL$2:$BL$21))/B10</f>
        <v>376.2</v>
      </c>
      <c r="Q10" s="12" t="n">
        <f aca="false">(SUMIF('2122'!$B$2:$B$21,A10,'2122'!$O$2:$O$21)+SUMIF('2021'!$B$2:$B$21,A10,'2021'!$O$2:$O$21)+SUMIF('1920'!$B$2:$B$21,A10,'1920'!$O$2:$O$21)+SUMIF('1819'!$B$2:$B$21,A10,'1819'!$O$2:$O$21)+SUMIF('1718'!$B$2:$B$21,A10,'1718'!$O$2:$O$21))/B10</f>
        <v>50.88</v>
      </c>
      <c r="R10" s="12" t="n">
        <f aca="false">(SUMIF('2122'!$B$2:$B$21,A10,'2122'!$N$2:$N$21)+SUMIF('2021'!$B$2:$B$21,A10,'2021'!$N$2:$N$21)+SUMIF('1920'!$B$2:$B$21,A10,'1920'!$N$2:$N$21)+SUMIF('1819'!$B$2:$B$21,A10,'1819'!$N$2:$N$21)+SUMIF('1718'!$B$2:$B$21,A10,'1718'!$N$2:$N$21))/B10</f>
        <v>25.44</v>
      </c>
      <c r="S10" s="12" t="n">
        <f aca="false">(SUMIF('2122'!$B$2:$B$21,A10,'2122'!$AW$2:$AW$21)+SUMIF('2021'!$B$2:$B$21,A10,'2021'!$AW$2:$AW$21)+SUMIF('1920'!$B$2:$B$21,A10,'1920'!$AW$2:$AW$21)+SUMIF('1819'!$B$2:$B$21,A10,'1819'!$AW$2:$AW$21)+SUMIF('1718'!$B$2:$B$21,A10,'1718'!$AW$2:$AW$21))/B10</f>
        <v>203.6</v>
      </c>
      <c r="T10" s="12" t="n">
        <f aca="false">(SUMIF('2122'!$B$2:$B$21,A10,'2122'!$BG$2:$BG$21)+SUMIF('2021'!$B$2:$B$21,A10,'2021'!$BG$2:$BG$21)+SUMIF('1920'!$B$2:$B$21,A10,'1920'!$BG$2:$BG$21)+SUMIF('1819'!$B$2:$B$21,A10,'1819'!$BG$2:$BG$21)+SUMIF('1718'!$B$2:$B$21,A10,'1718'!$BG$2:$BG$21))/B10</f>
        <v>533.6</v>
      </c>
    </row>
    <row r="11" customFormat="false" ht="15.75" hidden="false" customHeight="false" outlineLevel="0" collapsed="false">
      <c r="A11" s="6" t="s">
        <v>91</v>
      </c>
      <c r="B11" s="12" t="n">
        <f aca="false">COUNTIF('2122'!$B$2:$B$21,A11)+COUNTIF('2021'!$B$2:$B$21,A11)+COUNTIF('1920'!$B$2:$B$21,A11)+COUNTIF('1819'!$B$2:$B$21,A11)+COUNTIF('1718'!$B$2:$B$21,A11)</f>
        <v>1</v>
      </c>
      <c r="C11" s="12" t="n">
        <f aca="false">SUMIF('2122'!$B$2:$B$21,A11,'2122'!$C$2)+SUMIF('2021'!$B$2:$B$21,A11,'2021'!$C$2)+SUMIF('1920'!$B$2:$B$21,A11,'1920'!$C$2)+SUMIF('1819'!$B$2:$B$21,A11,'1819'!$C$2)+SUMIF('1718'!$B$2:$B$21,A11,'1718'!$C$2)</f>
        <v>38</v>
      </c>
      <c r="D11" s="13" t="n">
        <f aca="false">(SUMIF('2122'!$B$2:$B$21,A11,'2122'!$K$2:$K$21)+SUMIF('2021'!$B$2:$B$21,A11,'2021'!$K$2:$K$21)+SUMIF('1920'!$B$2:$B$21,A11,'1920'!$K$2:$K$21)+SUMIF('1819'!$B$2:$B$21,A11,'1819'!$K$2:$K$21)+SUMIF('1718'!$B$2:$B$21,A11,'1718'!$K$2:$K$21))/B11</f>
        <v>25</v>
      </c>
      <c r="E11" s="13" t="n">
        <f aca="false">(SUMIF('2122'!$B$2:$B$21,A11,'2122'!$D$2:$D$21)+SUMIF('2021'!$B$2:$B$21,A11,'2021'!$D$2:$D$21)+SUMIF('1920'!$B$2:$B$21,A11,'1920'!$D$2:$D$21)+SUMIF('1819'!$B$2:$B$21,A11,'1819'!$D$2:$D$21)+SUMIF('1718'!$B$2:$B$21,A11,'1718'!$D$2:$D$21))/B11</f>
        <v>5</v>
      </c>
      <c r="F11" s="13" t="n">
        <f aca="false">(SUMIF('2122'!$B$2:$B$21,A11,'2122'!$E$2:$E$21)+SUMIF('2021'!$B$2:$B$21,A11,'2021'!$E$2:$E$21)+SUMIF('1920'!$B$2:$B$21,A11,'1920'!$E$2:$E$21)+SUMIF('1819'!$B$2:$B$21,A11,'1819'!$E$2:$E$21)+SUMIF('1718'!$B$2:$B$21,A11,'1718'!$E$2:$E$21))/B11</f>
        <v>10</v>
      </c>
      <c r="G11" s="13" t="n">
        <f aca="false">(SUMIF('2122'!$B$2:$B$21,A11,'2122'!$F$2:$F$21)+SUMIF('2021'!$B$2:$B$21,A11,'2021'!$F$2:$F$21)+SUMIF('1920'!$B$2:$B$21,A11,'1920'!$F$2:$F$21)+SUMIF('1819'!$B$2:$B$21,A11,'1819'!$F$2:$F$21)+SUMIF('1718'!$B$2:$B$21,A11,'1718'!$F$2:$F$21))/B11</f>
        <v>23</v>
      </c>
      <c r="H11" s="13" t="n">
        <f aca="false">(SUMIF('2122'!$B$2:$B$21,A11,'2122'!$G$2:$G$21)+SUMIF('2021'!$B$2:$B$21,A11,'2021'!$G$2:$G$21)+SUMIF('1920'!$B$2:$B$21,A11,'1920'!$G$2:$G$21)+SUMIF('1819'!$B$2:$B$21,A11,'1819'!$G$2:$G$21)+SUMIF('1718'!$B$2:$B$21,A11,'1718'!$G$2:$G$21))/B11</f>
        <v>29</v>
      </c>
      <c r="I11" s="13" t="n">
        <f aca="false">(SUMIF('2122'!$B$2:$B$21,A11,'2122'!$H$2:$H$21)+SUMIF('2021'!$B$2:$B$21,A11,'2021'!$H$2:$H$21)+SUMIF('1920'!$B$2:$B$21,A11,'1920'!$H$2:$H$21)+SUMIF('1819'!$B$2:$B$21,A11,'1819'!$H$2:$H$21)+SUMIF('1718'!$B$2:$B$21,A11,'1718'!$H$2:$H$21))/B11</f>
        <v>69</v>
      </c>
      <c r="J11" s="13" t="n">
        <f aca="false">(SUMIF('2122'!$B$2:$B$21,A11,'2122'!$J$2:$J$21)+SUMIF('2021'!$B$2:$B$21,A11,'2021'!$J$2:$J$21)+SUMIF('1920'!$B$2:$B$21,A11,'1920'!$J$2:$J$21)+SUMIF('1819'!$B$2:$B$21,A11,'1819'!$J$2:$J$21)+SUMIF('1718'!$B$2:$B$21,A11,'1718'!$J$2:$J$21))/B11</f>
        <v>21</v>
      </c>
      <c r="K11" s="13" t="n">
        <f aca="false">(SUMIF('2122'!$B$2:$B$21,A11,'2122'!$AA$2:$AA$21)+SUMIF('2021'!$B$2:$B$21,A11,'2021'!$AA$2:$AA$21)+SUMIF('1920'!$B$2:$B$21,A11,'1920'!$AA$2:$AA$21)+SUMIF('1819'!$B$2:$B$21,A11,'1819'!$AA$2:$AA$21)+SUMIF('1718'!$B$2:$B$21,A11,'1718'!$AA$2:$AA$21))/B11</f>
        <v>450</v>
      </c>
      <c r="L11" s="13" t="n">
        <f aca="false">(SUMIF('2122'!$B$2:$B$21,A11,'2122'!$AF$2:$AF$21)+SUMIF('2021'!$B$2:$B$21,A11,'2021'!$AF$2:$AF$21)+SUMIF('1920'!$B$2:$B$21,A11,'1920'!$AF$2:$AF$21)+SUMIF('1819'!$B$2:$B$21,A11,'1819'!$AF$2:$AF$21)+SUMIF('1718'!$B$2:$B$21,A11,'1718'!$AF$2:$AF$21))/B11</f>
        <v>15608</v>
      </c>
      <c r="M11" s="13" t="n">
        <f aca="false">(SUMIF('2122'!$B$2:$B$21,A11,'2122'!$AX$2:$AX$21)+SUMIF('2021'!$B$2:$B$21,A11,'2021'!$AX$2:$AX$21)+SUMIF('1920'!$B$2:$B$21,A11,'1920'!$AX$2:$AX$21)+SUMIF('1819'!$B$2:$B$21,A11,'1819'!$AX$2:$AX$21)+SUMIF('1718'!$B$2:$B$21,A11,'1718'!$AX$2:$AX$21))/B11</f>
        <v>213</v>
      </c>
      <c r="N11" s="13" t="n">
        <f aca="false">(SUMIF('2122'!$B$2:$B$21,A11,'2122'!$AZ$2:$AZ$21)+SUMIF('2021'!$B$2:$B$21,A11,'2021'!$AZ$2:$AZ$21)+SUMIF('1920'!$B$2:$B$21,A11,'1920'!$AZ$2:$AZ$21)+SUMIF('1819'!$B$2:$B$21,A11,'1819'!$AZ$2:$AZ$21)+SUMIF('1718'!$B$2:$B$21,A11,'1718'!$AZ$2:$AZ$21))/B11</f>
        <v>19598</v>
      </c>
      <c r="O11" s="14" t="n">
        <f aca="false">(SUMIF('2122'!$B$2:$B$21,A11,'2122'!$BI$2:$BI$21)+SUMIF('2021'!$B$2:$B$21,A11,'2021'!$BI$2:$BI$21)+SUMIF('1920'!$B$2:$B$21,A11,'1920'!$BI$2:$BI$21)+SUMIF('1819'!$B$2:$B$21,A11,'1819'!$BI$2:$BI$21)+SUMIF('1718'!$B$2:$B$21,A11,'1718'!$BI$2:$BI$21))/B11</f>
        <v>560</v>
      </c>
      <c r="P11" s="13" t="n">
        <f aca="false">(SUMIF('2122'!$B$2:$B$21,A11,'2122'!$BL$2:$BL$21)+SUMIF('2021'!$B$2:$B$21,A11,'2021'!$BL$2:$BL$21)+SUMIF('1920'!$B$2:$B$21,A11,'1920'!$BL$2:$BL$21)+SUMIF('1819'!$B$2:$B$21,A11,'1819'!$BL$2:$BL$21)+SUMIF('1718'!$B$2:$B$21,A11,'1718'!$BL$2:$BL$21))/B11</f>
        <v>384</v>
      </c>
      <c r="Q11" s="12" t="n">
        <f aca="false">(SUMIF('2122'!$B$2:$B$21,A11,'2122'!$O$2:$O$21)+SUMIF('2021'!$B$2:$B$21,A11,'2021'!$O$2:$O$21)+SUMIF('1920'!$B$2:$B$21,A11,'1920'!$O$2:$O$21)+SUMIF('1819'!$B$2:$B$21,A11,'1819'!$O$2:$O$21)+SUMIF('1718'!$B$2:$B$21,A11,'1718'!$O$2:$O$21))/B11</f>
        <v>41.5</v>
      </c>
      <c r="R11" s="12" t="n">
        <f aca="false">(SUMIF('2122'!$B$2:$B$21,A11,'2122'!$N$2:$N$21)+SUMIF('2021'!$B$2:$B$21,A11,'2021'!$N$2:$N$21)+SUMIF('1920'!$B$2:$B$21,A11,'1920'!$N$2:$N$21)+SUMIF('1819'!$B$2:$B$21,A11,'1819'!$N$2:$N$21)+SUMIF('1718'!$B$2:$B$21,A11,'1718'!$N$2:$N$21))/B11</f>
        <v>26.4</v>
      </c>
      <c r="S11" s="12" t="n">
        <f aca="false">(SUMIF('2122'!$B$2:$B$21,A11,'2122'!$AW$2:$AW$21)+SUMIF('2021'!$B$2:$B$21,A11,'2021'!$AW$2:$AW$21)+SUMIF('1920'!$B$2:$B$21,A11,'1920'!$AW$2:$AW$21)+SUMIF('1819'!$B$2:$B$21,A11,'1819'!$AW$2:$AW$21)+SUMIF('1718'!$B$2:$B$21,A11,'1718'!$AW$2:$AW$21))/B11</f>
        <v>160</v>
      </c>
      <c r="T11" s="12" t="n">
        <f aca="false">(SUMIF('2122'!$B$2:$B$21,A11,'2122'!$BG$2:$BG$21)+SUMIF('2021'!$B$2:$B$21,A11,'2021'!$BG$2:$BG$21)+SUMIF('1920'!$B$2:$B$21,A11,'1920'!$BG$2:$BG$21)+SUMIF('1819'!$B$2:$B$21,A11,'1819'!$BG$2:$BG$21)+SUMIF('1718'!$B$2:$B$21,A11,'1718'!$BG$2:$BG$21))/B11</f>
        <v>621</v>
      </c>
    </row>
    <row r="12" customFormat="false" ht="15.75" hidden="false" customHeight="false" outlineLevel="0" collapsed="false">
      <c r="A12" s="6" t="s">
        <v>69</v>
      </c>
      <c r="B12" s="12" t="n">
        <f aca="false">COUNTIF('2122'!$B$2:$B$21,A12)+COUNTIF('2021'!$B$2:$B$21,A12)+COUNTIF('1920'!$B$2:$B$21,A12)+COUNTIF('1819'!$B$2:$B$21,A12)+COUNTIF('1718'!$B$2:$B$21,A12)</f>
        <v>5</v>
      </c>
      <c r="C12" s="12" t="n">
        <f aca="false">SUMIF('2122'!$B$2:$B$21,A12,'2122'!$C$2)+SUMIF('2021'!$B$2:$B$21,A12,'2021'!$C$2)+SUMIF('1920'!$B$2:$B$21,A12,'1920'!$C$2)+SUMIF('1819'!$B$2:$B$21,A12,'1819'!$C$2)+SUMIF('1718'!$B$2:$B$21,A12,'1718'!$C$2)</f>
        <v>190</v>
      </c>
      <c r="D12" s="13" t="n">
        <f aca="false">(SUMIF('2122'!$B$2:$B$21,A12,'2122'!$K$2:$K$21)+SUMIF('2021'!$B$2:$B$21,A12,'2021'!$K$2:$K$21)+SUMIF('1920'!$B$2:$B$21,A12,'1920'!$K$2:$K$21)+SUMIF('1819'!$B$2:$B$21,A12,'1819'!$K$2:$K$21)+SUMIF('1718'!$B$2:$B$21,A12,'1718'!$K$2:$K$21))/B12</f>
        <v>37.6</v>
      </c>
      <c r="E12" s="13" t="n">
        <f aca="false">(SUMIF('2122'!$B$2:$B$21,A12,'2122'!$D$2:$D$21)+SUMIF('2021'!$B$2:$B$21,A12,'2021'!$D$2:$D$21)+SUMIF('1920'!$B$2:$B$21,A12,'1920'!$D$2:$D$21)+SUMIF('1819'!$B$2:$B$21,A12,'1819'!$D$2:$D$21)+SUMIF('1718'!$B$2:$B$21,A12,'1718'!$D$2:$D$21))/B12</f>
        <v>8.6</v>
      </c>
      <c r="F12" s="13" t="n">
        <f aca="false">(SUMIF('2122'!$B$2:$B$21,A12,'2122'!$E$2:$E$21)+SUMIF('2021'!$B$2:$B$21,A12,'2021'!$E$2:$E$21)+SUMIF('1920'!$B$2:$B$21,A12,'1920'!$E$2:$E$21)+SUMIF('1819'!$B$2:$B$21,A12,'1819'!$E$2:$E$21)+SUMIF('1718'!$B$2:$B$21,A12,'1718'!$E$2:$E$21))/B12</f>
        <v>11.8</v>
      </c>
      <c r="G12" s="13" t="n">
        <f aca="false">(SUMIF('2122'!$B$2:$B$21,A12,'2122'!$F$2:$F$21)+SUMIF('2021'!$B$2:$B$21,A12,'2021'!$F$2:$F$21)+SUMIF('1920'!$B$2:$B$21,A12,'1920'!$F$2:$F$21)+SUMIF('1819'!$B$2:$B$21,A12,'1819'!$F$2:$F$21)+SUMIF('1718'!$B$2:$B$21,A12,'1718'!$F$2:$F$21))/B12</f>
        <v>17.6</v>
      </c>
      <c r="H12" s="13" t="n">
        <f aca="false">(SUMIF('2122'!$B$2:$B$21,A12,'2122'!$G$2:$G$21)+SUMIF('2021'!$B$2:$B$21,A12,'2021'!$G$2:$G$21)+SUMIF('1920'!$B$2:$B$21,A12,'1920'!$G$2:$G$21)+SUMIF('1819'!$B$2:$B$21,A12,'1819'!$G$2:$G$21)+SUMIF('1718'!$B$2:$B$21,A12,'1718'!$G$2:$G$21))/B12</f>
        <v>38.6</v>
      </c>
      <c r="I12" s="13" t="n">
        <f aca="false">(SUMIF('2122'!$B$2:$B$21,A12,'2122'!$H$2:$H$21)+SUMIF('2021'!$B$2:$B$21,A12,'2021'!$H$2:$H$21)+SUMIF('1920'!$B$2:$B$21,A12,'1920'!$H$2:$H$21)+SUMIF('1819'!$B$2:$B$21,A12,'1819'!$H$2:$H$21)+SUMIF('1718'!$B$2:$B$21,A12,'1718'!$H$2:$H$21))/B12</f>
        <v>58.2</v>
      </c>
      <c r="J12" s="13" t="n">
        <f aca="false">(SUMIF('2122'!$B$2:$B$21,A12,'2122'!$J$2:$J$21)+SUMIF('2021'!$B$2:$B$21,A12,'2021'!$J$2:$J$21)+SUMIF('1920'!$B$2:$B$21,A12,'1920'!$J$2:$J$21)+SUMIF('1819'!$B$2:$B$21,A12,'1819'!$J$2:$J$21)+SUMIF('1718'!$B$2:$B$21,A12,'1718'!$J$2:$J$21))/B12</f>
        <v>24.6</v>
      </c>
      <c r="K12" s="13" t="n">
        <f aca="false">(SUMIF('2122'!$B$2:$B$21,A12,'2122'!$AA$2:$AA$21)+SUMIF('2021'!$B$2:$B$21,A12,'2021'!$AA$2:$AA$21)+SUMIF('1920'!$B$2:$B$21,A12,'1920'!$AA$2:$AA$21)+SUMIF('1819'!$B$2:$B$21,A12,'1819'!$AA$2:$AA$21)+SUMIF('1718'!$B$2:$B$21,A12,'1718'!$AA$2:$AA$21))/B12</f>
        <v>419.2</v>
      </c>
      <c r="L12" s="13" t="n">
        <f aca="false">(SUMIF('2122'!$B$2:$B$21,A12,'2122'!$AF$2:$AF$21)+SUMIF('2021'!$B$2:$B$21,A12,'2021'!$AF$2:$AF$21)+SUMIF('1920'!$B$2:$B$21,A12,'1920'!$AF$2:$AF$21)+SUMIF('1819'!$B$2:$B$21,A12,'1819'!$AF$2:$AF$21)+SUMIF('1718'!$B$2:$B$21,A12,'1718'!$AF$2:$AF$21))/B12</f>
        <v>16954.2</v>
      </c>
      <c r="M12" s="13" t="n">
        <f aca="false">(SUMIF('2122'!$B$2:$B$21,A12,'2122'!$AX$2:$AX$21)+SUMIF('2021'!$B$2:$B$21,A12,'2021'!$AX$2:$AX$21)+SUMIF('1920'!$B$2:$B$21,A12,'1920'!$AX$2:$AX$21)+SUMIF('1819'!$B$2:$B$21,A12,'1819'!$AX$2:$AX$21)+SUMIF('1718'!$B$2:$B$21,A12,'1718'!$AX$2:$AX$21))/B12</f>
        <v>310.2</v>
      </c>
      <c r="N12" s="13" t="n">
        <f aca="false">(SUMIF('2122'!$B$2:$B$21,A12,'2122'!$AZ$2:$AZ$21)+SUMIF('2021'!$B$2:$B$21,A12,'2021'!$AZ$2:$AZ$21)+SUMIF('1920'!$B$2:$B$21,A12,'1920'!$AZ$2:$AZ$21)+SUMIF('1819'!$B$2:$B$21,A12,'1819'!$AZ$2:$AZ$21)+SUMIF('1718'!$B$2:$B$21,A12,'1718'!$AZ$2:$AZ$21))/B12</f>
        <v>21000</v>
      </c>
      <c r="O12" s="14" t="n">
        <f aca="false">(SUMIF('2122'!$B$2:$B$21,A12,'2122'!$BI$2:$BI$21)+SUMIF('2021'!$B$2:$B$21,A12,'2021'!$BI$2:$BI$21)+SUMIF('1920'!$B$2:$B$21,A12,'1920'!$BI$2:$BI$21)+SUMIF('1819'!$B$2:$B$21,A12,'1819'!$BI$2:$BI$21)+SUMIF('1718'!$B$2:$B$21,A12,'1718'!$BI$2:$BI$21))/B12</f>
        <v>554.2</v>
      </c>
      <c r="P12" s="13" t="n">
        <f aca="false">(SUMIF('2122'!$B$2:$B$21,A12,'2122'!$BL$2:$BL$21)+SUMIF('2021'!$B$2:$B$21,A12,'2021'!$BL$2:$BL$21)+SUMIF('1920'!$B$2:$B$21,A12,'1920'!$BL$2:$BL$21)+SUMIF('1819'!$B$2:$B$21,A12,'1819'!$BL$2:$BL$21)+SUMIF('1718'!$B$2:$B$21,A12,'1718'!$BL$2:$BL$21))/B12</f>
        <v>434.4</v>
      </c>
      <c r="Q12" s="12" t="n">
        <f aca="false">(SUMIF('2122'!$B$2:$B$21,A12,'2122'!$O$2:$O$21)+SUMIF('2021'!$B$2:$B$21,A12,'2021'!$O$2:$O$21)+SUMIF('1920'!$B$2:$B$21,A12,'1920'!$O$2:$O$21)+SUMIF('1819'!$B$2:$B$21,A12,'1819'!$O$2:$O$21)+SUMIF('1718'!$B$2:$B$21,A12,'1718'!$O$2:$O$21))/B12</f>
        <v>45.58</v>
      </c>
      <c r="R12" s="12" t="n">
        <f aca="false">(SUMIF('2122'!$B$2:$B$21,A12,'2122'!$N$2:$N$21)+SUMIF('2021'!$B$2:$B$21,A12,'2021'!$N$2:$N$21)+SUMIF('1920'!$B$2:$B$21,A12,'1920'!$N$2:$N$21)+SUMIF('1819'!$B$2:$B$21,A12,'1819'!$N$2:$N$21)+SUMIF('1718'!$B$2:$B$21,A12,'1718'!$N$2:$N$21))/B12</f>
        <v>27.2</v>
      </c>
      <c r="S12" s="12" t="n">
        <f aca="false">(SUMIF('2122'!$B$2:$B$21,A12,'2122'!$AW$2:$AW$21)+SUMIF('2021'!$B$2:$B$21,A12,'2021'!$AW$2:$AW$21)+SUMIF('1920'!$B$2:$B$21,A12,'1920'!$AW$2:$AW$21)+SUMIF('1819'!$B$2:$B$21,A12,'1819'!$AW$2:$AW$21)+SUMIF('1718'!$B$2:$B$21,A12,'1718'!$AW$2:$AW$21))/B12</f>
        <v>163.8</v>
      </c>
      <c r="T12" s="12" t="n">
        <f aca="false">(SUMIF('2122'!$B$2:$B$21,A12,'2122'!$BG$2:$BG$21)+SUMIF('2021'!$B$2:$B$21,A12,'2021'!$BG$2:$BG$21)+SUMIF('1920'!$B$2:$B$21,A12,'1920'!$BG$2:$BG$21)+SUMIF('1819'!$B$2:$B$21,A12,'1819'!$BG$2:$BG$21)+SUMIF('1718'!$B$2:$B$21,A12,'1718'!$BG$2:$BG$21))/B12</f>
        <v>611.8</v>
      </c>
    </row>
    <row r="13" customFormat="false" ht="15.75" hidden="false" customHeight="false" outlineLevel="0" collapsed="false">
      <c r="A13" s="6" t="s">
        <v>70</v>
      </c>
      <c r="B13" s="12" t="n">
        <f aca="false">COUNTIF('2122'!$B$2:$B$21,A13)+COUNTIF('2021'!$B$2:$B$21,A13)+COUNTIF('1920'!$B$2:$B$21,A13)+COUNTIF('1819'!$B$2:$B$21,A13)+COUNTIF('1718'!$B$2:$B$21,A13)</f>
        <v>4</v>
      </c>
      <c r="C13" s="12" t="n">
        <f aca="false">SUMIF('2122'!$B$2:$B$21,A13,'2122'!$C$2)+SUMIF('2021'!$B$2:$B$21,A13,'2021'!$C$2)+SUMIF('1920'!$B$2:$B$21,A13,'1920'!$C$2)+SUMIF('1819'!$B$2:$B$21,A13,'1819'!$C$2)+SUMIF('1718'!$B$2:$B$21,A13,'1718'!$C$2)</f>
        <v>152</v>
      </c>
      <c r="D13" s="13" t="n">
        <f aca="false">(SUMIF('2122'!$B$2:$B$21,A13,'2122'!$K$2:$K$21)+SUMIF('2021'!$B$2:$B$21,A13,'2021'!$K$2:$K$21)+SUMIF('1920'!$B$2:$B$21,A13,'1920'!$K$2:$K$21)+SUMIF('1819'!$B$2:$B$21,A13,'1819'!$K$2:$K$21)+SUMIF('1718'!$B$2:$B$21,A13,'1718'!$K$2:$K$21))/B13</f>
        <v>43</v>
      </c>
      <c r="E13" s="13" t="n">
        <f aca="false">(SUMIF('2122'!$B$2:$B$21,A13,'2122'!$D$2:$D$21)+SUMIF('2021'!$B$2:$B$21,A13,'2021'!$D$2:$D$21)+SUMIF('1920'!$B$2:$B$21,A13,'1920'!$D$2:$D$21)+SUMIF('1819'!$B$2:$B$21,A13,'1819'!$D$2:$D$21)+SUMIF('1718'!$B$2:$B$21,A13,'1718'!$D$2:$D$21))/B13</f>
        <v>11</v>
      </c>
      <c r="F13" s="13" t="n">
        <f aca="false">(SUMIF('2122'!$B$2:$B$21,A13,'2122'!$E$2:$E$21)+SUMIF('2021'!$B$2:$B$21,A13,'2021'!$E$2:$E$21)+SUMIF('1920'!$B$2:$B$21,A13,'1920'!$E$2:$E$21)+SUMIF('1819'!$B$2:$B$21,A13,'1819'!$E$2:$E$21)+SUMIF('1718'!$B$2:$B$21,A13,'1718'!$E$2:$E$21))/B13</f>
        <v>10</v>
      </c>
      <c r="G13" s="13" t="n">
        <f aca="false">(SUMIF('2122'!$B$2:$B$21,A13,'2122'!$F$2:$F$21)+SUMIF('2021'!$B$2:$B$21,A13,'2021'!$F$2:$F$21)+SUMIF('1920'!$B$2:$B$21,A13,'1920'!$F$2:$F$21)+SUMIF('1819'!$B$2:$B$21,A13,'1819'!$F$2:$F$21)+SUMIF('1718'!$B$2:$B$21,A13,'1718'!$F$2:$F$21))/B13</f>
        <v>17</v>
      </c>
      <c r="H13" s="13" t="n">
        <f aca="false">(SUMIF('2122'!$B$2:$B$21,A13,'2122'!$G$2:$G$21)+SUMIF('2021'!$B$2:$B$21,A13,'2021'!$G$2:$G$21)+SUMIF('1920'!$B$2:$B$21,A13,'1920'!$G$2:$G$21)+SUMIF('1819'!$B$2:$B$21,A13,'1819'!$G$2:$G$21)+SUMIF('1718'!$B$2:$B$21,A13,'1718'!$G$2:$G$21))/B13</f>
        <v>47</v>
      </c>
      <c r="I13" s="13" t="n">
        <f aca="false">(SUMIF('2122'!$B$2:$B$21,A13,'2122'!$H$2:$H$21)+SUMIF('2021'!$B$2:$B$21,A13,'2021'!$H$2:$H$21)+SUMIF('1920'!$B$2:$B$21,A13,'1920'!$H$2:$H$21)+SUMIF('1819'!$B$2:$B$21,A13,'1819'!$H$2:$H$21)+SUMIF('1718'!$B$2:$B$21,A13,'1718'!$H$2:$H$21))/B13</f>
        <v>59</v>
      </c>
      <c r="J13" s="13" t="n">
        <f aca="false">(SUMIF('2122'!$B$2:$B$21,A13,'2122'!$J$2:$J$21)+SUMIF('2021'!$B$2:$B$21,A13,'2021'!$J$2:$J$21)+SUMIF('1920'!$B$2:$B$21,A13,'1920'!$J$2:$J$21)+SUMIF('1819'!$B$2:$B$21,A13,'1819'!$J$2:$J$21)+SUMIF('1718'!$B$2:$B$21,A13,'1718'!$J$2:$J$21))/B13</f>
        <v>30</v>
      </c>
      <c r="K13" s="13" t="n">
        <f aca="false">(SUMIF('2122'!$B$2:$B$21,A13,'2122'!$AA$2:$AA$21)+SUMIF('2021'!$B$2:$B$21,A13,'2021'!$AA$2:$AA$21)+SUMIF('1920'!$B$2:$B$21,A13,'1920'!$AA$2:$AA$21)+SUMIF('1819'!$B$2:$B$21,A13,'1819'!$AA$2:$AA$21)+SUMIF('1718'!$B$2:$B$21,A13,'1718'!$AA$2:$AA$21))/B13</f>
        <v>411</v>
      </c>
      <c r="L13" s="13" t="n">
        <f aca="false">(SUMIF('2122'!$B$2:$B$21,A13,'2122'!$AF$2:$AF$21)+SUMIF('2021'!$B$2:$B$21,A13,'2021'!$AF$2:$AF$21)+SUMIF('1920'!$B$2:$B$21,A13,'1920'!$AF$2:$AF$21)+SUMIF('1819'!$B$2:$B$21,A13,'1819'!$AF$2:$AF$21)+SUMIF('1718'!$B$2:$B$21,A13,'1718'!$AF$2:$AF$21))/B13</f>
        <v>17126.25</v>
      </c>
      <c r="M13" s="13" t="n">
        <f aca="false">(SUMIF('2122'!$B$2:$B$21,A13,'2122'!$AX$2:$AX$21)+SUMIF('2021'!$B$2:$B$21,A13,'2021'!$AX$2:$AX$21)+SUMIF('1920'!$B$2:$B$21,A13,'1920'!$AX$2:$AX$21)+SUMIF('1819'!$B$2:$B$21,A13,'1819'!$AX$2:$AX$21)+SUMIF('1718'!$B$2:$B$21,A13,'1718'!$AX$2:$AX$21))/B13</f>
        <v>328.5</v>
      </c>
      <c r="N13" s="13" t="n">
        <f aca="false">(SUMIF('2122'!$B$2:$B$21,A13,'2122'!$AZ$2:$AZ$21)+SUMIF('2021'!$B$2:$B$21,A13,'2021'!$AZ$2:$AZ$21)+SUMIF('1920'!$B$2:$B$21,A13,'1920'!$AZ$2:$AZ$21)+SUMIF('1819'!$B$2:$B$21,A13,'1819'!$AZ$2:$AZ$21)+SUMIF('1718'!$B$2:$B$21,A13,'1718'!$AZ$2:$AZ$21))/B13</f>
        <v>21177.75</v>
      </c>
      <c r="O13" s="14" t="n">
        <f aca="false">(SUMIF('2122'!$B$2:$B$21,A13,'2122'!$BI$2:$BI$21)+SUMIF('2021'!$B$2:$B$21,A13,'2021'!$BI$2:$BI$21)+SUMIF('1920'!$B$2:$B$21,A13,'1920'!$BI$2:$BI$21)+SUMIF('1819'!$B$2:$B$21,A13,'1819'!$BI$2:$BI$21)+SUMIF('1718'!$B$2:$B$21,A13,'1718'!$BI$2:$BI$21))/B13</f>
        <v>562</v>
      </c>
      <c r="P13" s="13" t="n">
        <f aca="false">(SUMIF('2122'!$B$2:$B$21,A13,'2122'!$BL$2:$BL$21)+SUMIF('2021'!$B$2:$B$21,A13,'2021'!$BL$2:$BL$21)+SUMIF('1920'!$B$2:$B$21,A13,'1920'!$BL$2:$BL$21)+SUMIF('1819'!$B$2:$B$21,A13,'1819'!$BL$2:$BL$21)+SUMIF('1718'!$B$2:$B$21,A13,'1718'!$BL$2:$BL$21))/B13</f>
        <v>455.5</v>
      </c>
      <c r="Q13" s="12" t="n">
        <f aca="false">(SUMIF('2122'!$B$2:$B$21,A13,'2122'!$O$2:$O$21)+SUMIF('2021'!$B$2:$B$21,A13,'2021'!$O$2:$O$21)+SUMIF('1920'!$B$2:$B$21,A13,'1920'!$O$2:$O$21)+SUMIF('1819'!$B$2:$B$21,A13,'1819'!$O$2:$O$21)+SUMIF('1718'!$B$2:$B$21,A13,'1718'!$O$2:$O$21))/B13</f>
        <v>48.025</v>
      </c>
      <c r="R13" s="12" t="n">
        <f aca="false">(SUMIF('2122'!$B$2:$B$21,A13,'2122'!$N$2:$N$21)+SUMIF('2021'!$B$2:$B$21,A13,'2021'!$N$2:$N$21)+SUMIF('1920'!$B$2:$B$21,A13,'1920'!$N$2:$N$21)+SUMIF('1819'!$B$2:$B$21,A13,'1819'!$N$2:$N$21)+SUMIF('1718'!$B$2:$B$21,A13,'1718'!$N$2:$N$21))/B13</f>
        <v>26.25</v>
      </c>
      <c r="S13" s="12" t="n">
        <f aca="false">(SUMIF('2122'!$B$2:$B$21,A13,'2122'!$AW$2:$AW$21)+SUMIF('2021'!$B$2:$B$21,A13,'2021'!$AW$2:$AW$21)+SUMIF('1920'!$B$2:$B$21,A13,'1920'!$AW$2:$AW$21)+SUMIF('1819'!$B$2:$B$21,A13,'1819'!$AW$2:$AW$21)+SUMIF('1718'!$B$2:$B$21,A13,'1718'!$AW$2:$AW$21))/B13</f>
        <v>175.25</v>
      </c>
      <c r="T13" s="12" t="n">
        <f aca="false">(SUMIF('2122'!$B$2:$B$21,A13,'2122'!$BG$2:$BG$21)+SUMIF('2021'!$B$2:$B$21,A13,'2021'!$BG$2:$BG$21)+SUMIF('1920'!$B$2:$B$21,A13,'1920'!$BG$2:$BG$21)+SUMIF('1819'!$B$2:$B$21,A13,'1819'!$BG$2:$BG$21)+SUMIF('1718'!$B$2:$B$21,A13,'1718'!$BG$2:$BG$21))/B13</f>
        <v>682</v>
      </c>
    </row>
    <row r="14" customFormat="false" ht="15.75" hidden="false" customHeight="false" outlineLevel="0" collapsed="false">
      <c r="A14" s="6" t="s">
        <v>71</v>
      </c>
      <c r="B14" s="12" t="n">
        <f aca="false">COUNTIF('2122'!$B$2:$B$21,A14)+COUNTIF('2021'!$B$2:$B$21,A14)+COUNTIF('1920'!$B$2:$B$21,A14)+COUNTIF('1819'!$B$2:$B$21,A14)+COUNTIF('1718'!$B$2:$B$21,A14)</f>
        <v>5</v>
      </c>
      <c r="C14" s="12" t="n">
        <f aca="false">SUMIF('2122'!$B$2:$B$21,A14,'2122'!$C$2)+SUMIF('2021'!$B$2:$B$21,A14,'2021'!$C$2)+SUMIF('1920'!$B$2:$B$21,A14,'1920'!$C$2)+SUMIF('1819'!$B$2:$B$21,A14,'1819'!$C$2)+SUMIF('1718'!$B$2:$B$21,A14,'1718'!$C$2)</f>
        <v>190</v>
      </c>
      <c r="D14" s="13" t="n">
        <f aca="false">(SUMIF('2122'!$B$2:$B$21,A14,'2122'!$K$2:$K$21)+SUMIF('2021'!$B$2:$B$21,A14,'2021'!$K$2:$K$21)+SUMIF('1920'!$B$2:$B$21,A14,'1920'!$K$2:$K$21)+SUMIF('1819'!$B$2:$B$21,A14,'1819'!$K$2:$K$21)+SUMIF('1718'!$B$2:$B$21,A14,'1718'!$K$2:$K$21))/B14</f>
        <v>79.6</v>
      </c>
      <c r="E14" s="13" t="n">
        <f aca="false">(SUMIF('2122'!$B$2:$B$21,A14,'2122'!$D$2:$D$21)+SUMIF('2021'!$B$2:$B$21,A14,'2021'!$D$2:$D$21)+SUMIF('1920'!$B$2:$B$21,A14,'1920'!$D$2:$D$21)+SUMIF('1819'!$B$2:$B$21,A14,'1819'!$D$2:$D$21)+SUMIF('1718'!$B$2:$B$21,A14,'1718'!$D$2:$D$21))/B14</f>
        <v>23.4</v>
      </c>
      <c r="F14" s="13" t="n">
        <f aca="false">(SUMIF('2122'!$B$2:$B$21,A14,'2122'!$E$2:$E$21)+SUMIF('2021'!$B$2:$B$21,A14,'2021'!$E$2:$E$21)+SUMIF('1920'!$B$2:$B$21,A14,'1920'!$E$2:$E$21)+SUMIF('1819'!$B$2:$B$21,A14,'1819'!$E$2:$E$21)+SUMIF('1718'!$B$2:$B$21,A14,'1718'!$E$2:$E$21))/B14</f>
        <v>9.4</v>
      </c>
      <c r="G14" s="13" t="n">
        <f aca="false">(SUMIF('2122'!$B$2:$B$21,A14,'2122'!$F$2:$F$21)+SUMIF('2021'!$B$2:$B$21,A14,'2021'!$F$2:$F$21)+SUMIF('1920'!$B$2:$B$21,A14,'1920'!$F$2:$F$21)+SUMIF('1819'!$B$2:$B$21,A14,'1819'!$F$2:$F$21)+SUMIF('1718'!$B$2:$B$21,A14,'1718'!$F$2:$F$21))/B14</f>
        <v>5.2</v>
      </c>
      <c r="H14" s="13" t="n">
        <f aca="false">(SUMIF('2122'!$B$2:$B$21,A14,'2122'!$G$2:$G$21)+SUMIF('2021'!$B$2:$B$21,A14,'2021'!$G$2:$G$21)+SUMIF('1920'!$B$2:$B$21,A14,'1920'!$G$2:$G$21)+SUMIF('1819'!$B$2:$B$21,A14,'1819'!$G$2:$G$21)+SUMIF('1718'!$B$2:$B$21,A14,'1718'!$G$2:$G$21))/B14</f>
        <v>75.4</v>
      </c>
      <c r="I14" s="13" t="n">
        <f aca="false">(SUMIF('2122'!$B$2:$B$21,A14,'2122'!$H$2:$H$21)+SUMIF('2021'!$B$2:$B$21,A14,'2021'!$H$2:$H$21)+SUMIF('1920'!$B$2:$B$21,A14,'1920'!$H$2:$H$21)+SUMIF('1819'!$B$2:$B$21,A14,'1819'!$H$2:$H$21)+SUMIF('1718'!$B$2:$B$21,A14,'1718'!$H$2:$H$21))/B14</f>
        <v>33.2</v>
      </c>
      <c r="J14" s="13" t="n">
        <f aca="false">(SUMIF('2122'!$B$2:$B$21,A14,'2122'!$J$2:$J$21)+SUMIF('2021'!$B$2:$B$21,A14,'2021'!$J$2:$J$21)+SUMIF('1920'!$B$2:$B$21,A14,'1920'!$J$2:$J$21)+SUMIF('1819'!$B$2:$B$21,A14,'1819'!$J$2:$J$21)+SUMIF('1718'!$B$2:$B$21,A14,'1718'!$J$2:$J$21))/B14</f>
        <v>49.2</v>
      </c>
      <c r="K14" s="13" t="n">
        <f aca="false">(SUMIF('2122'!$B$2:$B$21,A14,'2122'!$AA$2:$AA$21)+SUMIF('2021'!$B$2:$B$21,A14,'2021'!$AA$2:$AA$21)+SUMIF('1920'!$B$2:$B$21,A14,'1920'!$AA$2:$AA$21)+SUMIF('1819'!$B$2:$B$21,A14,'1819'!$AA$2:$AA$21)+SUMIF('1718'!$B$2:$B$21,A14,'1718'!$AA$2:$AA$21))/B14</f>
        <v>601.4</v>
      </c>
      <c r="L14" s="13" t="n">
        <f aca="false">(SUMIF('2122'!$B$2:$B$21,A14,'2122'!$AF$2:$AF$21)+SUMIF('2021'!$B$2:$B$21,A14,'2021'!$AF$2:$AF$21)+SUMIF('1920'!$B$2:$B$21,A14,'1920'!$AF$2:$AF$21)+SUMIF('1819'!$B$2:$B$21,A14,'1819'!$AF$2:$AF$21)+SUMIF('1718'!$B$2:$B$21,A14,'1718'!$AF$2:$AF$21))/B14</f>
        <v>22129.8</v>
      </c>
      <c r="M14" s="13" t="n">
        <f aca="false">(SUMIF('2122'!$B$2:$B$21,A14,'2122'!$AX$2:$AX$21)+SUMIF('2021'!$B$2:$B$21,A14,'2021'!$AX$2:$AX$21)+SUMIF('1920'!$B$2:$B$21,A14,'1920'!$AX$2:$AX$21)+SUMIF('1819'!$B$2:$B$21,A14,'1819'!$AX$2:$AX$21)+SUMIF('1718'!$B$2:$B$21,A14,'1718'!$AX$2:$AX$21))/B14</f>
        <v>293.4</v>
      </c>
      <c r="N14" s="13" t="n">
        <f aca="false">(SUMIF('2122'!$B$2:$B$21,A14,'2122'!$AZ$2:$AZ$21)+SUMIF('2021'!$B$2:$B$21,A14,'2021'!$AZ$2:$AZ$21)+SUMIF('1920'!$B$2:$B$21,A14,'1920'!$AZ$2:$AZ$21)+SUMIF('1819'!$B$2:$B$21,A14,'1819'!$AZ$2:$AZ$21)+SUMIF('1718'!$B$2:$B$21,A14,'1718'!$AZ$2:$AZ$21))/B14</f>
        <v>25855.8</v>
      </c>
      <c r="O14" s="14" t="n">
        <f aca="false">(SUMIF('2122'!$B$2:$B$21,A14,'2122'!$BI$2:$BI$21)+SUMIF('2021'!$B$2:$B$21,A14,'2021'!$BI$2:$BI$21)+SUMIF('1920'!$B$2:$B$21,A14,'1920'!$BI$2:$BI$21)+SUMIF('1819'!$B$2:$B$21,A14,'1819'!$BI$2:$BI$21)+SUMIF('1718'!$B$2:$B$21,A14,'1718'!$BI$2:$BI$21))/B14</f>
        <v>484.2</v>
      </c>
      <c r="P14" s="13" t="n">
        <f aca="false">(SUMIF('2122'!$B$2:$B$21,A14,'2122'!$BL$2:$BL$21)+SUMIF('2021'!$B$2:$B$21,A14,'2021'!$BL$2:$BL$21)+SUMIF('1920'!$B$2:$B$21,A14,'1920'!$BL$2:$BL$21)+SUMIF('1819'!$B$2:$B$21,A14,'1819'!$BL$2:$BL$21)+SUMIF('1718'!$B$2:$B$21,A14,'1718'!$BL$2:$BL$21))/B14</f>
        <v>357.2</v>
      </c>
      <c r="Q14" s="12" t="n">
        <f aca="false">(SUMIF('2122'!$B$2:$B$21,A14,'2122'!$O$2:$O$21)+SUMIF('2021'!$B$2:$B$21,A14,'2021'!$O$2:$O$21)+SUMIF('1920'!$B$2:$B$21,A14,'1920'!$O$2:$O$21)+SUMIF('1819'!$B$2:$B$21,A14,'1819'!$O$2:$O$21)+SUMIF('1718'!$B$2:$B$21,A14,'1718'!$O$2:$O$21))/B14</f>
        <v>55.94</v>
      </c>
      <c r="R14" s="12" t="n">
        <f aca="false">(SUMIF('2122'!$B$2:$B$21,A14,'2122'!$N$2:$N$21)+SUMIF('2021'!$B$2:$B$21,A14,'2021'!$N$2:$N$21)+SUMIF('1920'!$B$2:$B$21,A14,'1920'!$N$2:$N$21)+SUMIF('1819'!$B$2:$B$21,A14,'1819'!$N$2:$N$21)+SUMIF('1718'!$B$2:$B$21,A14,'1718'!$N$2:$N$21))/B14</f>
        <v>27.92</v>
      </c>
      <c r="S14" s="12" t="n">
        <f aca="false">(SUMIF('2122'!$B$2:$B$21,A14,'2122'!$AW$2:$AW$21)+SUMIF('2021'!$B$2:$B$21,A14,'2021'!$AW$2:$AW$21)+SUMIF('1920'!$B$2:$B$21,A14,'1920'!$AW$2:$AW$21)+SUMIF('1819'!$B$2:$B$21,A14,'1819'!$AW$2:$AW$21)+SUMIF('1718'!$B$2:$B$21,A14,'1718'!$AW$2:$AW$21))/B14</f>
        <v>256.6</v>
      </c>
      <c r="T14" s="12" t="n">
        <f aca="false">(SUMIF('2122'!$B$2:$B$21,A14,'2122'!$BG$2:$BG$21)+SUMIF('2021'!$B$2:$B$21,A14,'2021'!$BG$2:$BG$21)+SUMIF('1920'!$B$2:$B$21,A14,'1920'!$BG$2:$BG$21)+SUMIF('1819'!$B$2:$B$21,A14,'1819'!$BG$2:$BG$21)+SUMIF('1718'!$B$2:$B$21,A14,'1718'!$BG$2:$BG$21))/B14</f>
        <v>512</v>
      </c>
    </row>
    <row r="15" customFormat="false" ht="15.75" hidden="false" customHeight="false" outlineLevel="0" collapsed="false">
      <c r="A15" s="6" t="s">
        <v>72</v>
      </c>
      <c r="B15" s="12" t="n">
        <f aca="false">COUNTIF('2122'!$B$2:$B$21,A15)+COUNTIF('2021'!$B$2:$B$21,A15)+COUNTIF('1920'!$B$2:$B$21,A15)+COUNTIF('1819'!$B$2:$B$21,A15)+COUNTIF('1718'!$B$2:$B$21,A15)</f>
        <v>5</v>
      </c>
      <c r="C15" s="12" t="n">
        <f aca="false">SUMIF('2122'!$B$2:$B$21,A15,'2122'!$C$2)+SUMIF('2021'!$B$2:$B$21,A15,'2021'!$C$2)+SUMIF('1920'!$B$2:$B$21,A15,'1920'!$C$2)+SUMIF('1819'!$B$2:$B$21,A15,'1819'!$C$2)+SUMIF('1718'!$B$2:$B$21,A15,'1718'!$C$2)</f>
        <v>190</v>
      </c>
      <c r="D15" s="13" t="n">
        <f aca="false">(SUMIF('2122'!$B$2:$B$21,A15,'2122'!$K$2:$K$21)+SUMIF('2021'!$B$2:$B$21,A15,'2021'!$K$2:$K$21)+SUMIF('1920'!$B$2:$B$21,A15,'1920'!$K$2:$K$21)+SUMIF('1819'!$B$2:$B$21,A15,'1819'!$K$2:$K$21)+SUMIF('1718'!$B$2:$B$21,A15,'1718'!$K$2:$K$21))/B15</f>
        <v>83.2</v>
      </c>
      <c r="E15" s="13" t="n">
        <f aca="false">(SUMIF('2122'!$B$2:$B$21,A15,'2122'!$D$2:$D$21)+SUMIF('2021'!$B$2:$B$21,A15,'2021'!$D$2:$D$21)+SUMIF('1920'!$B$2:$B$21,A15,'1920'!$D$2:$D$21)+SUMIF('1819'!$B$2:$B$21,A15,'1819'!$D$2:$D$21)+SUMIF('1718'!$B$2:$B$21,A15,'1718'!$D$2:$D$21))/B15</f>
        <v>25.4</v>
      </c>
      <c r="F15" s="13" t="n">
        <f aca="false">(SUMIF('2122'!$B$2:$B$21,A15,'2122'!$E$2:$E$21)+SUMIF('2021'!$B$2:$B$21,A15,'2021'!$E$2:$E$21)+SUMIF('1920'!$B$2:$B$21,A15,'1920'!$E$2:$E$21)+SUMIF('1819'!$B$2:$B$21,A15,'1819'!$E$2:$E$21)+SUMIF('1718'!$B$2:$B$21,A15,'1718'!$E$2:$E$21))/B15</f>
        <v>7</v>
      </c>
      <c r="G15" s="13" t="n">
        <f aca="false">(SUMIF('2122'!$B$2:$B$21,A15,'2122'!$F$2:$F$21)+SUMIF('2021'!$B$2:$B$21,A15,'2021'!$F$2:$F$21)+SUMIF('1920'!$B$2:$B$21,A15,'1920'!$F$2:$F$21)+SUMIF('1819'!$B$2:$B$21,A15,'1819'!$F$2:$F$21)+SUMIF('1718'!$B$2:$B$21,A15,'1718'!$F$2:$F$21))/B15</f>
        <v>5.6</v>
      </c>
      <c r="H15" s="13" t="n">
        <f aca="false">(SUMIF('2122'!$B$2:$B$21,A15,'2122'!$G$2:$G$21)+SUMIF('2021'!$B$2:$B$21,A15,'2021'!$G$2:$G$21)+SUMIF('1920'!$B$2:$B$21,A15,'1920'!$G$2:$G$21)+SUMIF('1819'!$B$2:$B$21,A15,'1819'!$G$2:$G$21)+SUMIF('1718'!$B$2:$B$21,A15,'1718'!$G$2:$G$21))/B15</f>
        <v>73.2</v>
      </c>
      <c r="I15" s="13" t="n">
        <f aca="false">(SUMIF('2122'!$B$2:$B$21,A15,'2122'!$H$2:$H$21)+SUMIF('2021'!$B$2:$B$21,A15,'2021'!$H$2:$H$21)+SUMIF('1920'!$B$2:$B$21,A15,'1920'!$H$2:$H$21)+SUMIF('1819'!$B$2:$B$21,A15,'1819'!$H$2:$H$21)+SUMIF('1718'!$B$2:$B$21,A15,'1718'!$H$2:$H$21))/B15</f>
        <v>34.4</v>
      </c>
      <c r="J15" s="13" t="n">
        <f aca="false">(SUMIF('2122'!$B$2:$B$21,A15,'2122'!$J$2:$J$21)+SUMIF('2021'!$B$2:$B$21,A15,'2021'!$J$2:$J$21)+SUMIF('1920'!$B$2:$B$21,A15,'1920'!$J$2:$J$21)+SUMIF('1819'!$B$2:$B$21,A15,'1819'!$J$2:$J$21)+SUMIF('1718'!$B$2:$B$21,A15,'1718'!$J$2:$J$21))/B15</f>
        <v>45.2</v>
      </c>
      <c r="K15" s="13" t="n">
        <f aca="false">(SUMIF('2122'!$B$2:$B$21,A15,'2122'!$AA$2:$AA$21)+SUMIF('2021'!$B$2:$B$21,A15,'2021'!$AA$2:$AA$21)+SUMIF('1920'!$B$2:$B$21,A15,'1920'!$AA$2:$AA$21)+SUMIF('1819'!$B$2:$B$21,A15,'1819'!$AA$2:$AA$21)+SUMIF('1718'!$B$2:$B$21,A15,'1718'!$AA$2:$AA$21))/B15</f>
        <v>582.8</v>
      </c>
      <c r="L15" s="13" t="n">
        <f aca="false">(SUMIF('2122'!$B$2:$B$21,A15,'2122'!$AF$2:$AF$21)+SUMIF('2021'!$B$2:$B$21,A15,'2021'!$AF$2:$AF$21)+SUMIF('1920'!$B$2:$B$21,A15,'1920'!$AF$2:$AF$21)+SUMIF('1819'!$B$2:$B$21,A15,'1819'!$AF$2:$AF$21)+SUMIF('1718'!$B$2:$B$21,A15,'1718'!$AF$2:$AF$21))/B15</f>
        <v>22368</v>
      </c>
      <c r="M15" s="13" t="n">
        <f aca="false">(SUMIF('2122'!$B$2:$B$21,A15,'2122'!$AX$2:$AX$21)+SUMIF('2021'!$B$2:$B$21,A15,'2021'!$AX$2:$AX$21)+SUMIF('1920'!$B$2:$B$21,A15,'1920'!$AX$2:$AX$21)+SUMIF('1819'!$B$2:$B$21,A15,'1819'!$AX$2:$AX$21)+SUMIF('1718'!$B$2:$B$21,A15,'1718'!$AX$2:$AX$21))/B15</f>
        <v>429.4</v>
      </c>
      <c r="N15" s="13" t="n">
        <f aca="false">(SUMIF('2122'!$B$2:$B$21,A15,'2122'!$AZ$2:$AZ$21)+SUMIF('2021'!$B$2:$B$21,A15,'2021'!$AZ$2:$AZ$21)+SUMIF('1920'!$B$2:$B$21,A15,'1920'!$AZ$2:$AZ$21)+SUMIF('1819'!$B$2:$B$21,A15,'1819'!$AZ$2:$AZ$21)+SUMIF('1718'!$B$2:$B$21,A15,'1718'!$AZ$2:$AZ$21))/B15</f>
        <v>26210.2</v>
      </c>
      <c r="O15" s="14" t="n">
        <f aca="false">(SUMIF('2122'!$B$2:$B$21,A15,'2122'!$BI$2:$BI$21)+SUMIF('2021'!$B$2:$B$21,A15,'2021'!$BI$2:$BI$21)+SUMIF('1920'!$B$2:$B$21,A15,'1920'!$BI$2:$BI$21)+SUMIF('1819'!$B$2:$B$21,A15,'1819'!$BI$2:$BI$21)+SUMIF('1718'!$B$2:$B$21,A15,'1718'!$BI$2:$BI$21))/B15</f>
        <v>484.8</v>
      </c>
      <c r="P15" s="13" t="n">
        <f aca="false">(SUMIF('2122'!$B$2:$B$21,A15,'2122'!$BL$2:$BL$21)+SUMIF('2021'!$B$2:$B$21,A15,'2021'!$BL$2:$BL$21)+SUMIF('1920'!$B$2:$B$21,A15,'1920'!$BL$2:$BL$21)+SUMIF('1819'!$B$2:$B$21,A15,'1819'!$BL$2:$BL$21)+SUMIF('1718'!$B$2:$B$21,A15,'1718'!$BL$2:$BL$21))/B15</f>
        <v>395.4</v>
      </c>
      <c r="Q15" s="12" t="n">
        <f aca="false">(SUMIF('2122'!$B$2:$B$21,A15,'2122'!$O$2:$O$21)+SUMIF('2021'!$B$2:$B$21,A15,'2021'!$O$2:$O$21)+SUMIF('1920'!$B$2:$B$21,A15,'1920'!$O$2:$O$21)+SUMIF('1819'!$B$2:$B$21,A15,'1819'!$O$2:$O$21)+SUMIF('1718'!$B$2:$B$21,A15,'1718'!$O$2:$O$21))/B15</f>
        <v>55.92</v>
      </c>
      <c r="R15" s="12" t="n">
        <f aca="false">(SUMIF('2122'!$B$2:$B$21,A15,'2122'!$N$2:$N$21)+SUMIF('2021'!$B$2:$B$21,A15,'2021'!$N$2:$N$21)+SUMIF('1920'!$B$2:$B$21,A15,'1920'!$N$2:$N$21)+SUMIF('1819'!$B$2:$B$21,A15,'1819'!$N$2:$N$21)+SUMIF('1718'!$B$2:$B$21,A15,'1718'!$N$2:$N$21))/B15</f>
        <v>28.18</v>
      </c>
      <c r="S15" s="12" t="n">
        <f aca="false">(SUMIF('2122'!$B$2:$B$21,A15,'2122'!$AW$2:$AW$21)+SUMIF('2021'!$B$2:$B$21,A15,'2021'!$AW$2:$AW$21)+SUMIF('1920'!$B$2:$B$21,A15,'1920'!$AW$2:$AW$21)+SUMIF('1819'!$B$2:$B$21,A15,'1819'!$AW$2:$AW$21)+SUMIF('1718'!$B$2:$B$21,A15,'1718'!$AW$2:$AW$21))/B15</f>
        <v>211</v>
      </c>
      <c r="T15" s="12" t="n">
        <f aca="false">(SUMIF('2122'!$B$2:$B$21,A15,'2122'!$BG$2:$BG$21)+SUMIF('2021'!$B$2:$B$21,A15,'2021'!$BG$2:$BG$21)+SUMIF('1920'!$B$2:$B$21,A15,'1920'!$BG$2:$BG$21)+SUMIF('1819'!$B$2:$B$21,A15,'1819'!$BG$2:$BG$21)+SUMIF('1718'!$B$2:$B$21,A15,'1718'!$BG$2:$BG$21))/B15</f>
        <v>479.4</v>
      </c>
    </row>
    <row r="16" customFormat="false" ht="15.75" hidden="false" customHeight="false" outlineLevel="0" collapsed="false">
      <c r="A16" s="6" t="s">
        <v>73</v>
      </c>
      <c r="B16" s="12" t="n">
        <f aca="false">COUNTIF('2122'!$B$2:$B$21,A16)+COUNTIF('2021'!$B$2:$B$21,A16)+COUNTIF('1920'!$B$2:$B$21,A16)+COUNTIF('1819'!$B$2:$B$21,A16)+COUNTIF('1718'!$B$2:$B$21,A16)</f>
        <v>5</v>
      </c>
      <c r="C16" s="12" t="n">
        <f aca="false">SUMIF('2122'!$B$2:$B$21,A16,'2122'!$C$2)+SUMIF('2021'!$B$2:$B$21,A16,'2021'!$C$2)+SUMIF('1920'!$B$2:$B$21,A16,'1920'!$C$2)+SUMIF('1819'!$B$2:$B$21,A16,'1819'!$C$2)+SUMIF('1718'!$B$2:$B$21,A16,'1718'!$C$2)</f>
        <v>190</v>
      </c>
      <c r="D16" s="13" t="n">
        <f aca="false">(SUMIF('2122'!$B$2:$B$21,A16,'2122'!$K$2:$K$21)+SUMIF('2021'!$B$2:$B$21,A16,'2021'!$K$2:$K$21)+SUMIF('1920'!$B$2:$B$21,A16,'1920'!$K$2:$K$21)+SUMIF('1819'!$B$2:$B$21,A16,'1819'!$K$2:$K$21)+SUMIF('1718'!$B$2:$B$21,A16,'1718'!$K$2:$K$21))/B16</f>
        <v>68.2</v>
      </c>
      <c r="E16" s="13" t="n">
        <f aca="false">(SUMIF('2122'!$B$2:$B$21,A16,'2122'!$D$2:$D$21)+SUMIF('2021'!$B$2:$B$21,A16,'2021'!$D$2:$D$21)+SUMIF('1920'!$B$2:$B$21,A16,'1920'!$D$2:$D$21)+SUMIF('1819'!$B$2:$B$21,A16,'1819'!$D$2:$D$21)+SUMIF('1718'!$B$2:$B$21,A16,'1718'!$D$2:$D$21))/B16</f>
        <v>20.2</v>
      </c>
      <c r="F16" s="13" t="n">
        <f aca="false">(SUMIF('2122'!$B$2:$B$21,A16,'2122'!$E$2:$E$21)+SUMIF('2021'!$B$2:$B$21,A16,'2021'!$E$2:$E$21)+SUMIF('1920'!$B$2:$B$21,A16,'1920'!$E$2:$E$21)+SUMIF('1819'!$B$2:$B$21,A16,'1819'!$E$2:$E$21)+SUMIF('1718'!$B$2:$B$21,A16,'1718'!$E$2:$E$21))/B16</f>
        <v>7.6</v>
      </c>
      <c r="G16" s="13" t="n">
        <f aca="false">(SUMIF('2122'!$B$2:$B$21,A16,'2122'!$F$2:$F$21)+SUMIF('2021'!$B$2:$B$21,A16,'2021'!$F$2:$F$21)+SUMIF('1920'!$B$2:$B$21,A16,'1920'!$F$2:$F$21)+SUMIF('1819'!$B$2:$B$21,A16,'1819'!$F$2:$F$21)+SUMIF('1718'!$B$2:$B$21,A16,'1718'!$F$2:$F$21))/B16</f>
        <v>10.2</v>
      </c>
      <c r="H16" s="13" t="n">
        <f aca="false">(SUMIF('2122'!$B$2:$B$21,A16,'2122'!$G$2:$G$21)+SUMIF('2021'!$B$2:$B$21,A16,'2021'!$G$2:$G$21)+SUMIF('1920'!$B$2:$B$21,A16,'1920'!$G$2:$G$21)+SUMIF('1819'!$B$2:$B$21,A16,'1819'!$G$2:$G$21)+SUMIF('1718'!$B$2:$B$21,A16,'1718'!$G$2:$G$21))/B16</f>
        <v>72.4</v>
      </c>
      <c r="I16" s="13" t="n">
        <f aca="false">(SUMIF('2122'!$B$2:$B$21,A16,'2122'!$H$2:$H$21)+SUMIF('2021'!$B$2:$B$21,A16,'2021'!$H$2:$H$21)+SUMIF('1920'!$B$2:$B$21,A16,'1920'!$H$2:$H$21)+SUMIF('1819'!$B$2:$B$21,A16,'1819'!$H$2:$H$21)+SUMIF('1718'!$B$2:$B$21,A16,'1718'!$H$2:$H$21))/B16</f>
        <v>50</v>
      </c>
      <c r="J16" s="13" t="n">
        <f aca="false">(SUMIF('2122'!$B$2:$B$21,A16,'2122'!$J$2:$J$21)+SUMIF('2021'!$B$2:$B$21,A16,'2021'!$J$2:$J$21)+SUMIF('1920'!$B$2:$B$21,A16,'1920'!$J$2:$J$21)+SUMIF('1819'!$B$2:$B$21,A16,'1819'!$J$2:$J$21)+SUMIF('1718'!$B$2:$B$21,A16,'1718'!$J$2:$J$21))/B16</f>
        <v>43.8</v>
      </c>
      <c r="K16" s="13" t="n">
        <f aca="false">(SUMIF('2122'!$B$2:$B$21,A16,'2122'!$AA$2:$AA$21)+SUMIF('2021'!$B$2:$B$21,A16,'2021'!$AA$2:$AA$21)+SUMIF('1920'!$B$2:$B$21,A16,'1920'!$AA$2:$AA$21)+SUMIF('1819'!$B$2:$B$21,A16,'1819'!$AA$2:$AA$21)+SUMIF('1718'!$B$2:$B$21,A16,'1718'!$AA$2:$AA$21))/B16</f>
        <v>533.8</v>
      </c>
      <c r="L16" s="13" t="n">
        <f aca="false">(SUMIF('2122'!$B$2:$B$21,A16,'2122'!$AF$2:$AF$21)+SUMIF('2021'!$B$2:$B$21,A16,'2021'!$AF$2:$AF$21)+SUMIF('1920'!$B$2:$B$21,A16,'1920'!$AF$2:$AF$21)+SUMIF('1819'!$B$2:$B$21,A16,'1819'!$AF$2:$AF$21)+SUMIF('1718'!$B$2:$B$21,A16,'1718'!$AF$2:$AF$21))/B16</f>
        <v>20670</v>
      </c>
      <c r="M16" s="13" t="n">
        <f aca="false">(SUMIF('2122'!$B$2:$B$21,A16,'2122'!$AX$2:$AX$21)+SUMIF('2021'!$B$2:$B$21,A16,'2021'!$AX$2:$AX$21)+SUMIF('1920'!$B$2:$B$21,A16,'1920'!$AX$2:$AX$21)+SUMIF('1819'!$B$2:$B$21,A16,'1819'!$AX$2:$AX$21)+SUMIF('1718'!$B$2:$B$21,A16,'1718'!$AX$2:$AX$21))/B16</f>
        <v>359.8</v>
      </c>
      <c r="N16" s="13" t="n">
        <f aca="false">(SUMIF('2122'!$B$2:$B$21,A16,'2122'!$AZ$2:$AZ$21)+SUMIF('2021'!$B$2:$B$21,A16,'2021'!$AZ$2:$AZ$21)+SUMIF('1920'!$B$2:$B$21,A16,'1920'!$AZ$2:$AZ$21)+SUMIF('1819'!$B$2:$B$21,A16,'1819'!$AZ$2:$AZ$21)+SUMIF('1718'!$B$2:$B$21,A16,'1718'!$AZ$2:$AZ$21))/B16</f>
        <v>24596.8</v>
      </c>
      <c r="O16" s="14" t="n">
        <f aca="false">(SUMIF('2122'!$B$2:$B$21,A16,'2122'!$BI$2:$BI$21)+SUMIF('2021'!$B$2:$B$21,A16,'2021'!$BI$2:$BI$21)+SUMIF('1920'!$B$2:$B$21,A16,'1920'!$BI$2:$BI$21)+SUMIF('1819'!$B$2:$B$21,A16,'1819'!$BI$2:$BI$21)+SUMIF('1718'!$B$2:$B$21,A16,'1718'!$BI$2:$BI$21))/B16</f>
        <v>467.6</v>
      </c>
      <c r="P16" s="13" t="n">
        <f aca="false">(SUMIF('2122'!$B$2:$B$21,A16,'2122'!$BL$2:$BL$21)+SUMIF('2021'!$B$2:$B$21,A16,'2021'!$BL$2:$BL$21)+SUMIF('1920'!$B$2:$B$21,A16,'1920'!$BL$2:$BL$21)+SUMIF('1819'!$B$2:$B$21,A16,'1819'!$BL$2:$BL$21)+SUMIF('1718'!$B$2:$B$21,A16,'1718'!$BL$2:$BL$21))/B16</f>
        <v>412.8</v>
      </c>
      <c r="Q16" s="12" t="n">
        <f aca="false">(SUMIF('2122'!$B$2:$B$21,A16,'2122'!$O$2:$O$21)+SUMIF('2021'!$B$2:$B$21,A16,'2021'!$O$2:$O$21)+SUMIF('1920'!$B$2:$B$21,A16,'1920'!$O$2:$O$21)+SUMIF('1819'!$B$2:$B$21,A16,'1819'!$O$2:$O$21)+SUMIF('1718'!$B$2:$B$21,A16,'1718'!$O$2:$O$21))/B16</f>
        <v>52.14</v>
      </c>
      <c r="R16" s="12" t="n">
        <f aca="false">(SUMIF('2122'!$B$2:$B$21,A16,'2122'!$N$2:$N$21)+SUMIF('2021'!$B$2:$B$21,A16,'2021'!$N$2:$N$21)+SUMIF('1920'!$B$2:$B$21,A16,'1920'!$N$2:$N$21)+SUMIF('1819'!$B$2:$B$21,A16,'1819'!$N$2:$N$21)+SUMIF('1718'!$B$2:$B$21,A16,'1718'!$N$2:$N$21))/B16</f>
        <v>28.14</v>
      </c>
      <c r="S16" s="12" t="n">
        <f aca="false">(SUMIF('2122'!$B$2:$B$21,A16,'2122'!$AW$2:$AW$21)+SUMIF('2021'!$B$2:$B$21,A16,'2021'!$AW$2:$AW$21)+SUMIF('1920'!$B$2:$B$21,A16,'1920'!$AW$2:$AW$21)+SUMIF('1819'!$B$2:$B$21,A16,'1819'!$AW$2:$AW$21)+SUMIF('1718'!$B$2:$B$21,A16,'1718'!$AW$2:$AW$21))/B16</f>
        <v>205.2</v>
      </c>
      <c r="T16" s="12" t="n">
        <f aca="false">(SUMIF('2122'!$B$2:$B$21,A16,'2122'!$BG$2:$BG$21)+SUMIF('2021'!$B$2:$B$21,A16,'2021'!$BG$2:$BG$21)+SUMIF('1920'!$B$2:$B$21,A16,'1920'!$BG$2:$BG$21)+SUMIF('1819'!$B$2:$B$21,A16,'1819'!$BG$2:$BG$21)+SUMIF('1718'!$B$2:$B$21,A16,'1718'!$BG$2:$BG$21))/B16</f>
        <v>497.2</v>
      </c>
    </row>
    <row r="17" customFormat="false" ht="15.75" hidden="false" customHeight="false" outlineLevel="0" collapsed="false">
      <c r="A17" s="6" t="s">
        <v>88</v>
      </c>
      <c r="B17" s="12" t="n">
        <f aca="false">COUNTIF('2122'!$B$2:$B$21,A17)+COUNTIF('2021'!$B$2:$B$21,A17)+COUNTIF('1920'!$B$2:$B$21,A17)+COUNTIF('1819'!$B$2:$B$21,A17)+COUNTIF('1718'!$B$2:$B$21,A17)</f>
        <v>1</v>
      </c>
      <c r="C17" s="12" t="n">
        <f aca="false">SUMIF('2122'!$B$2:$B$21,A17,'2122'!$C$2)+SUMIF('2021'!$B$2:$B$21,A17,'2021'!$C$2)+SUMIF('1920'!$B$2:$B$21,A17,'1920'!$C$2)+SUMIF('1819'!$B$2:$B$21,A17,'1819'!$C$2)+SUMIF('1718'!$B$2:$B$21,A17,'1718'!$C$2)</f>
        <v>38</v>
      </c>
      <c r="D17" s="13" t="n">
        <f aca="false">(SUMIF('2122'!$B$2:$B$21,A17,'2122'!$K$2:$K$21)+SUMIF('2021'!$B$2:$B$21,A17,'2021'!$K$2:$K$21)+SUMIF('1920'!$B$2:$B$21,A17,'1920'!$K$2:$K$21)+SUMIF('1819'!$B$2:$B$21,A17,'1819'!$K$2:$K$21)+SUMIF('1718'!$B$2:$B$21,A17,'1718'!$K$2:$K$21))/B17</f>
        <v>35</v>
      </c>
      <c r="E17" s="13" t="n">
        <f aca="false">(SUMIF('2122'!$B$2:$B$21,A17,'2122'!$D$2:$D$21)+SUMIF('2021'!$B$2:$B$21,A17,'2021'!$D$2:$D$21)+SUMIF('1920'!$B$2:$B$21,A17,'1920'!$D$2:$D$21)+SUMIF('1819'!$B$2:$B$21,A17,'1819'!$D$2:$D$21)+SUMIF('1718'!$B$2:$B$21,A17,'1718'!$D$2:$D$21))/B17</f>
        <v>9</v>
      </c>
      <c r="F17" s="13" t="n">
        <f aca="false">(SUMIF('2122'!$B$2:$B$21,A17,'2122'!$E$2:$E$21)+SUMIF('2021'!$B$2:$B$21,A17,'2021'!$E$2:$E$21)+SUMIF('1920'!$B$2:$B$21,A17,'1920'!$E$2:$E$21)+SUMIF('1819'!$B$2:$B$21,A17,'1819'!$E$2:$E$21)+SUMIF('1718'!$B$2:$B$21,A17,'1718'!$E$2:$E$21))/B17</f>
        <v>8</v>
      </c>
      <c r="G17" s="13" t="n">
        <f aca="false">(SUMIF('2122'!$B$2:$B$21,A17,'2122'!$F$2:$F$21)+SUMIF('2021'!$B$2:$B$21,A17,'2021'!$F$2:$F$21)+SUMIF('1920'!$B$2:$B$21,A17,'1920'!$F$2:$F$21)+SUMIF('1819'!$B$2:$B$21,A17,'1819'!$F$2:$F$21)+SUMIF('1718'!$B$2:$B$21,A17,'1718'!$F$2:$F$21))/B17</f>
        <v>21</v>
      </c>
      <c r="H17" s="13" t="n">
        <f aca="false">(SUMIF('2122'!$B$2:$B$21,A17,'2122'!$G$2:$G$21)+SUMIF('2021'!$B$2:$B$21,A17,'2021'!$G$2:$G$21)+SUMIF('1920'!$B$2:$B$21,A17,'1920'!$G$2:$G$21)+SUMIF('1819'!$B$2:$B$21,A17,'1819'!$G$2:$G$21)+SUMIF('1718'!$B$2:$B$21,A17,'1718'!$G$2:$G$21))/B17</f>
        <v>52</v>
      </c>
      <c r="I17" s="13" t="n">
        <f aca="false">(SUMIF('2122'!$B$2:$B$21,A17,'2122'!$H$2:$H$21)+SUMIF('2021'!$B$2:$B$21,A17,'2021'!$H$2:$H$21)+SUMIF('1920'!$B$2:$B$21,A17,'1920'!$H$2:$H$21)+SUMIF('1819'!$B$2:$B$21,A17,'1819'!$H$2:$H$21)+SUMIF('1718'!$B$2:$B$21,A17,'1718'!$H$2:$H$21))/B17</f>
        <v>85</v>
      </c>
      <c r="J17" s="13" t="n">
        <f aca="false">(SUMIF('2122'!$B$2:$B$21,A17,'2122'!$J$2:$J$21)+SUMIF('2021'!$B$2:$B$21,A17,'2021'!$J$2:$J$21)+SUMIF('1920'!$B$2:$B$21,A17,'1920'!$J$2:$J$21)+SUMIF('1819'!$B$2:$B$21,A17,'1819'!$J$2:$J$21)+SUMIF('1718'!$B$2:$B$21,A17,'1718'!$J$2:$J$21))/B17</f>
        <v>30</v>
      </c>
      <c r="K17" s="13" t="n">
        <f aca="false">(SUMIF('2122'!$B$2:$B$21,A17,'2122'!$AA$2:$AA$21)+SUMIF('2021'!$B$2:$B$21,A17,'2021'!$AA$2:$AA$21)+SUMIF('1920'!$B$2:$B$21,A17,'1920'!$AA$2:$AA$21)+SUMIF('1819'!$B$2:$B$21,A17,'1819'!$AA$2:$AA$21)+SUMIF('1718'!$B$2:$B$21,A17,'1718'!$AA$2:$AA$21))/B17</f>
        <v>513</v>
      </c>
      <c r="L17" s="13" t="n">
        <f aca="false">(SUMIF('2122'!$B$2:$B$21,A17,'2122'!$AF$2:$AF$21)+SUMIF('2021'!$B$2:$B$21,A17,'2021'!$AF$2:$AF$21)+SUMIF('1920'!$B$2:$B$21,A17,'1920'!$AF$2:$AF$21)+SUMIF('1819'!$B$2:$B$21,A17,'1819'!$AF$2:$AF$21)+SUMIF('1718'!$B$2:$B$21,A17,'1718'!$AF$2:$AF$21))/B17</f>
        <v>17104</v>
      </c>
      <c r="M17" s="13" t="n">
        <f aca="false">(SUMIF('2122'!$B$2:$B$21,A17,'2122'!$AX$2:$AX$21)+SUMIF('2021'!$B$2:$B$21,A17,'2021'!$AX$2:$AX$21)+SUMIF('1920'!$B$2:$B$21,A17,'1920'!$AX$2:$AX$21)+SUMIF('1819'!$B$2:$B$21,A17,'1819'!$AX$2:$AX$21)+SUMIF('1718'!$B$2:$B$21,A17,'1718'!$AX$2:$AX$21))/B17</f>
        <v>296</v>
      </c>
      <c r="N17" s="13" t="n">
        <f aca="false">(SUMIF('2122'!$B$2:$B$21,A17,'2122'!$AZ$2:$AZ$21)+SUMIF('2021'!$B$2:$B$21,A17,'2021'!$AZ$2:$AZ$21)+SUMIF('1920'!$B$2:$B$21,A17,'1920'!$AZ$2:$AZ$21)+SUMIF('1819'!$B$2:$B$21,A17,'1819'!$AZ$2:$AZ$21)+SUMIF('1718'!$B$2:$B$21,A17,'1718'!$AZ$2:$AZ$21))/B17</f>
        <v>21027</v>
      </c>
      <c r="O17" s="14" t="n">
        <f aca="false">(SUMIF('2122'!$B$2:$B$21,A17,'2122'!$BI$2:$BI$21)+SUMIF('2021'!$B$2:$B$21,A17,'2021'!$BI$2:$BI$21)+SUMIF('1920'!$B$2:$B$21,A17,'1920'!$BI$2:$BI$21)+SUMIF('1819'!$B$2:$B$21,A17,'1819'!$BI$2:$BI$21)+SUMIF('1718'!$B$2:$B$21,A17,'1718'!$BI$2:$BI$21))/B17</f>
        <v>469</v>
      </c>
      <c r="P17" s="13" t="n">
        <f aca="false">(SUMIF('2122'!$B$2:$B$21,A17,'2122'!$BL$2:$BL$21)+SUMIF('2021'!$B$2:$B$21,A17,'2021'!$BL$2:$BL$21)+SUMIF('1920'!$B$2:$B$21,A17,'1920'!$BL$2:$BL$21)+SUMIF('1819'!$B$2:$B$21,A17,'1819'!$BL$2:$BL$21)+SUMIF('1718'!$B$2:$B$21,A17,'1718'!$BL$2:$BL$21))/B17</f>
        <v>383</v>
      </c>
      <c r="Q17" s="12" t="n">
        <f aca="false">(SUMIF('2122'!$B$2:$B$21,A17,'2122'!$O$2:$O$21)+SUMIF('2021'!$B$2:$B$21,A17,'2021'!$O$2:$O$21)+SUMIF('1920'!$B$2:$B$21,A17,'1920'!$O$2:$O$21)+SUMIF('1819'!$B$2:$B$21,A17,'1819'!$O$2:$O$21)+SUMIF('1718'!$B$2:$B$21,A17,'1718'!$O$2:$O$21))/B17</f>
        <v>44.8</v>
      </c>
      <c r="R17" s="12" t="n">
        <f aca="false">(SUMIF('2122'!$B$2:$B$21,A17,'2122'!$N$2:$N$21)+SUMIF('2021'!$B$2:$B$21,A17,'2021'!$N$2:$N$21)+SUMIF('1920'!$B$2:$B$21,A17,'1920'!$N$2:$N$21)+SUMIF('1819'!$B$2:$B$21,A17,'1819'!$N$2:$N$21)+SUMIF('1718'!$B$2:$B$21,A17,'1718'!$N$2:$N$21))/B17</f>
        <v>28.7</v>
      </c>
      <c r="S17" s="12" t="n">
        <f aca="false">(SUMIF('2122'!$B$2:$B$21,A17,'2122'!$AW$2:$AW$21)+SUMIF('2021'!$B$2:$B$21,A17,'2021'!$AW$2:$AW$21)+SUMIF('1920'!$B$2:$B$21,A17,'1920'!$AW$2:$AW$21)+SUMIF('1819'!$B$2:$B$21,A17,'1819'!$AW$2:$AW$21)+SUMIF('1718'!$B$2:$B$21,A17,'1718'!$AW$2:$AW$21))/B17</f>
        <v>182</v>
      </c>
      <c r="T17" s="12" t="n">
        <f aca="false">(SUMIF('2122'!$B$2:$B$21,A17,'2122'!$BG$2:$BG$21)+SUMIF('2021'!$B$2:$B$21,A17,'2021'!$BG$2:$BG$21)+SUMIF('1920'!$B$2:$B$21,A17,'1920'!$BG$2:$BG$21)+SUMIF('1819'!$B$2:$B$21,A17,'1819'!$BG$2:$BG$21)+SUMIF('1718'!$B$2:$B$21,A17,'1718'!$BG$2:$BG$21))/B17</f>
        <v>487</v>
      </c>
    </row>
    <row r="18" customFormat="false" ht="15.75" hidden="false" customHeight="false" outlineLevel="0" collapsed="false">
      <c r="A18" s="6" t="s">
        <v>75</v>
      </c>
      <c r="B18" s="12" t="n">
        <f aca="false">COUNTIF('2122'!$B$2:$B$21,A18)+COUNTIF('2021'!$B$2:$B$21,A18)+COUNTIF('1920'!$B$2:$B$21,A18)+COUNTIF('1819'!$B$2:$B$21,A18)+COUNTIF('1718'!$B$2:$B$21,A18)</f>
        <v>5</v>
      </c>
      <c r="C18" s="12" t="n">
        <f aca="false">SUMIF('2122'!$B$2:$B$21,A18,'2122'!$C$2)+SUMIF('2021'!$B$2:$B$21,A18,'2021'!$C$2)+SUMIF('1920'!$B$2:$B$21,A18,'1920'!$C$2)+SUMIF('1819'!$B$2:$B$21,A18,'1819'!$C$2)+SUMIF('1718'!$B$2:$B$21,A18,'1718'!$C$2)</f>
        <v>190</v>
      </c>
      <c r="D18" s="13" t="n">
        <f aca="false">(SUMIF('2122'!$B$2:$B$21,A18,'2122'!$K$2:$K$21)+SUMIF('2021'!$B$2:$B$21,A18,'2021'!$K$2:$K$21)+SUMIF('1920'!$B$2:$B$21,A18,'1920'!$K$2:$K$21)+SUMIF('1819'!$B$2:$B$21,A18,'1819'!$K$2:$K$21)+SUMIF('1718'!$B$2:$B$21,A18,'1718'!$K$2:$K$21))/B18</f>
        <v>77.6</v>
      </c>
      <c r="E18" s="13" t="n">
        <f aca="false">(SUMIF('2122'!$B$2:$B$21,A18,'2122'!$D$2:$D$21)+SUMIF('2021'!$B$2:$B$21,A18,'2021'!$D$2:$D$21)+SUMIF('1920'!$B$2:$B$21,A18,'1920'!$D$2:$D$21)+SUMIF('1819'!$B$2:$B$21,A18,'1819'!$D$2:$D$21)+SUMIF('1718'!$B$2:$B$21,A18,'1718'!$D$2:$D$21))/B18</f>
        <v>23.6</v>
      </c>
      <c r="F18" s="13" t="n">
        <f aca="false">(SUMIF('2122'!$B$2:$B$21,A18,'2122'!$E$2:$E$21)+SUMIF('2021'!$B$2:$B$21,A18,'2021'!$E$2:$E$21)+SUMIF('1920'!$B$2:$B$21,A18,'1920'!$E$2:$E$21)+SUMIF('1819'!$B$2:$B$21,A18,'1819'!$E$2:$E$21)+SUMIF('1718'!$B$2:$B$21,A18,'1718'!$E$2:$E$21))/B18</f>
        <v>6.8</v>
      </c>
      <c r="G18" s="13" t="n">
        <f aca="false">(SUMIF('2122'!$B$2:$B$21,A18,'2122'!$F$2:$F$21)+SUMIF('2021'!$B$2:$B$21,A18,'2021'!$F$2:$F$21)+SUMIF('1920'!$B$2:$B$21,A18,'1920'!$F$2:$F$21)+SUMIF('1819'!$B$2:$B$21,A18,'1819'!$F$2:$F$21)+SUMIF('1718'!$B$2:$B$21,A18,'1718'!$F$2:$F$21))/B18</f>
        <v>7.6</v>
      </c>
      <c r="H18" s="13" t="n">
        <f aca="false">(SUMIF('2122'!$B$2:$B$21,A18,'2122'!$G$2:$G$21)+SUMIF('2021'!$B$2:$B$21,A18,'2021'!$G$2:$G$21)+SUMIF('1920'!$B$2:$B$21,A18,'1920'!$G$2:$G$21)+SUMIF('1819'!$B$2:$B$21,A18,'1819'!$G$2:$G$21)+SUMIF('1718'!$B$2:$B$21,A18,'1718'!$G$2:$G$21))/B18</f>
        <v>74.4</v>
      </c>
      <c r="I18" s="13" t="n">
        <f aca="false">(SUMIF('2122'!$B$2:$B$21,A18,'2122'!$H$2:$H$21)+SUMIF('2021'!$B$2:$B$21,A18,'2021'!$H$2:$H$21)+SUMIF('1920'!$B$2:$B$21,A18,'1920'!$H$2:$H$21)+SUMIF('1819'!$B$2:$B$21,A18,'1819'!$H$2:$H$21)+SUMIF('1718'!$B$2:$B$21,A18,'1718'!$H$2:$H$21))/B18</f>
        <v>37.4</v>
      </c>
      <c r="J18" s="13" t="n">
        <f aca="false">(SUMIF('2122'!$B$2:$B$21,A18,'2122'!$J$2:$J$21)+SUMIF('2021'!$B$2:$B$21,A18,'2021'!$J$2:$J$21)+SUMIF('1920'!$B$2:$B$21,A18,'1920'!$J$2:$J$21)+SUMIF('1819'!$B$2:$B$21,A18,'1819'!$J$2:$J$21)+SUMIF('1718'!$B$2:$B$21,A18,'1718'!$J$2:$J$21))/B18</f>
        <v>49.2</v>
      </c>
      <c r="K18" s="13" t="n">
        <f aca="false">(SUMIF('2122'!$B$2:$B$21,A18,'2122'!$AA$2:$AA$21)+SUMIF('2021'!$B$2:$B$21,A18,'2021'!$AA$2:$AA$21)+SUMIF('1920'!$B$2:$B$21,A18,'1920'!$AA$2:$AA$21)+SUMIF('1819'!$B$2:$B$21,A18,'1819'!$AA$2:$AA$21)+SUMIF('1718'!$B$2:$B$21,A18,'1718'!$AA$2:$AA$21))/B18</f>
        <v>647</v>
      </c>
      <c r="L18" s="13" t="n">
        <f aca="false">(SUMIF('2122'!$B$2:$B$21,A18,'2122'!$AF$2:$AF$21)+SUMIF('2021'!$B$2:$B$21,A18,'2021'!$AF$2:$AF$21)+SUMIF('1920'!$B$2:$B$21,A18,'1920'!$AF$2:$AF$21)+SUMIF('1819'!$B$2:$B$21,A18,'1819'!$AF$2:$AF$21)+SUMIF('1718'!$B$2:$B$21,A18,'1718'!$AF$2:$AF$21))/B18</f>
        <v>24775.4</v>
      </c>
      <c r="M18" s="13" t="n">
        <f aca="false">(SUMIF('2122'!$B$2:$B$21,A18,'2122'!$AX$2:$AX$21)+SUMIF('2021'!$B$2:$B$21,A18,'2021'!$AX$2:$AX$21)+SUMIF('1920'!$B$2:$B$21,A18,'1920'!$AX$2:$AX$21)+SUMIF('1819'!$B$2:$B$21,A18,'1819'!$AX$2:$AX$21)+SUMIF('1718'!$B$2:$B$21,A18,'1718'!$AX$2:$AX$21))/B18</f>
        <v>357.8</v>
      </c>
      <c r="N18" s="13" t="n">
        <f aca="false">(SUMIF('2122'!$B$2:$B$21,A18,'2122'!$AZ$2:$AZ$21)+SUMIF('2021'!$B$2:$B$21,A18,'2021'!$AZ$2:$AZ$21)+SUMIF('1920'!$B$2:$B$21,A18,'1920'!$AZ$2:$AZ$21)+SUMIF('1819'!$B$2:$B$21,A18,'1819'!$AZ$2:$AZ$21)+SUMIF('1718'!$B$2:$B$21,A18,'1718'!$AZ$2:$AZ$21))/B18</f>
        <v>28362.2</v>
      </c>
      <c r="O18" s="14" t="n">
        <f aca="false">(SUMIF('2122'!$B$2:$B$21,A18,'2122'!$BI$2:$BI$21)+SUMIF('2021'!$B$2:$B$21,A18,'2021'!$BI$2:$BI$21)+SUMIF('1920'!$B$2:$B$21,A18,'1920'!$BI$2:$BI$21)+SUMIF('1819'!$B$2:$B$21,A18,'1819'!$BI$2:$BI$21)+SUMIF('1718'!$B$2:$B$21,A18,'1718'!$BI$2:$BI$21))/B18</f>
        <v>405.2</v>
      </c>
      <c r="P18" s="13" t="n">
        <f aca="false">(SUMIF('2122'!$B$2:$B$21,A18,'2122'!$BL$2:$BL$21)+SUMIF('2021'!$B$2:$B$21,A18,'2021'!$BL$2:$BL$21)+SUMIF('1920'!$B$2:$B$21,A18,'1920'!$BL$2:$BL$21)+SUMIF('1819'!$B$2:$B$21,A18,'1819'!$BL$2:$BL$21)+SUMIF('1718'!$B$2:$B$21,A18,'1718'!$BL$2:$BL$21))/B18</f>
        <v>338.8</v>
      </c>
      <c r="Q18" s="12" t="n">
        <f aca="false">(SUMIF('2122'!$B$2:$B$21,A18,'2122'!$O$2:$O$21)+SUMIF('2021'!$B$2:$B$21,A18,'2021'!$O$2:$O$21)+SUMIF('1920'!$B$2:$B$21,A18,'1920'!$O$2:$O$21)+SUMIF('1819'!$B$2:$B$21,A18,'1819'!$O$2:$O$21)+SUMIF('1718'!$B$2:$B$21,A18,'1718'!$O$2:$O$21))/B18</f>
        <v>59.02</v>
      </c>
      <c r="R18" s="12" t="n">
        <f aca="false">(SUMIF('2122'!$B$2:$B$21,A18,'2122'!$N$2:$N$21)+SUMIF('2021'!$B$2:$B$21,A18,'2021'!$N$2:$N$21)+SUMIF('1920'!$B$2:$B$21,A18,'1920'!$N$2:$N$21)+SUMIF('1819'!$B$2:$B$21,A18,'1819'!$N$2:$N$21)+SUMIF('1718'!$B$2:$B$21,A18,'1718'!$N$2:$N$21))/B18</f>
        <v>27.38</v>
      </c>
      <c r="S18" s="12" t="n">
        <f aca="false">(SUMIF('2122'!$B$2:$B$21,A18,'2122'!$AW$2:$AW$21)+SUMIF('2021'!$B$2:$B$21,A18,'2021'!$AW$2:$AW$21)+SUMIF('1920'!$B$2:$B$21,A18,'1920'!$AW$2:$AW$21)+SUMIF('1819'!$B$2:$B$21,A18,'1819'!$AW$2:$AW$21)+SUMIF('1718'!$B$2:$B$21,A18,'1718'!$AW$2:$AW$21))/B18</f>
        <v>226.6</v>
      </c>
      <c r="T18" s="12" t="n">
        <f aca="false">(SUMIF('2122'!$B$2:$B$21,A18,'2122'!$BG$2:$BG$21)+SUMIF('2021'!$B$2:$B$21,A18,'2021'!$BG$2:$BG$21)+SUMIF('1920'!$B$2:$B$21,A18,'1920'!$BG$2:$BG$21)+SUMIF('1819'!$B$2:$B$21,A18,'1819'!$BG$2:$BG$21)+SUMIF('1718'!$B$2:$B$21,A18,'1718'!$BG$2:$BG$21))/B18</f>
        <v>390.4</v>
      </c>
    </row>
    <row r="19" customFormat="false" ht="15.75" hidden="false" customHeight="false" outlineLevel="0" collapsed="false">
      <c r="A19" s="6" t="s">
        <v>86</v>
      </c>
      <c r="B19" s="12" t="n">
        <f aca="false">COUNTIF('2122'!$B$2:$B$21,A19)+COUNTIF('2021'!$B$2:$B$21,A19)+COUNTIF('1920'!$B$2:$B$21,A19)+COUNTIF('1819'!$B$2:$B$21,A19)+COUNTIF('1718'!$B$2:$B$21,A19)</f>
        <v>3</v>
      </c>
      <c r="C19" s="12" t="n">
        <f aca="false">SUMIF('2122'!$B$2:$B$21,A19,'2122'!$C$2)+SUMIF('2021'!$B$2:$B$21,A19,'2021'!$C$2)+SUMIF('1920'!$B$2:$B$21,A19,'1920'!$C$2)+SUMIF('1819'!$B$2:$B$21,A19,'1819'!$C$2)+SUMIF('1718'!$B$2:$B$21,A19,'1718'!$C$2)</f>
        <v>114</v>
      </c>
      <c r="D19" s="13" t="n">
        <f aca="false">(SUMIF('2122'!$B$2:$B$21,A19,'2122'!$K$2:$K$21)+SUMIF('2021'!$B$2:$B$21,A19,'2021'!$K$2:$K$21)+SUMIF('1920'!$B$2:$B$21,A19,'1920'!$K$2:$K$21)+SUMIF('1819'!$B$2:$B$21,A19,'1819'!$K$2:$K$21)+SUMIF('1718'!$B$2:$B$21,A19,'1718'!$K$2:$K$21))/B19</f>
        <v>36.66666667</v>
      </c>
      <c r="E19" s="13" t="n">
        <f aca="false">(SUMIF('2122'!$B$2:$B$21,A19,'2122'!$D$2:$D$21)+SUMIF('2021'!$B$2:$B$21,A19,'2021'!$D$2:$D$21)+SUMIF('1920'!$B$2:$B$21,A19,'1920'!$D$2:$D$21)+SUMIF('1819'!$B$2:$B$21,A19,'1819'!$D$2:$D$21)+SUMIF('1718'!$B$2:$B$21,A19,'1718'!$D$2:$D$21))/B19</f>
        <v>9</v>
      </c>
      <c r="F19" s="13" t="n">
        <f aca="false">(SUMIF('2122'!$B$2:$B$21,A19,'2122'!$E$2:$E$21)+SUMIF('2021'!$B$2:$B$21,A19,'2021'!$E$2:$E$21)+SUMIF('1920'!$B$2:$B$21,A19,'1920'!$E$2:$E$21)+SUMIF('1819'!$B$2:$B$21,A19,'1819'!$E$2:$E$21)+SUMIF('1718'!$B$2:$B$21,A19,'1718'!$E$2:$E$21))/B19</f>
        <v>9.666666667</v>
      </c>
      <c r="G19" s="13" t="n">
        <f aca="false">(SUMIF('2122'!$B$2:$B$21,A19,'2122'!$F$2:$F$21)+SUMIF('2021'!$B$2:$B$21,A19,'2021'!$F$2:$F$21)+SUMIF('1920'!$B$2:$B$21,A19,'1920'!$F$2:$F$21)+SUMIF('1819'!$B$2:$B$21,A19,'1819'!$F$2:$F$21)+SUMIF('1718'!$B$2:$B$21,A19,'1718'!$F$2:$F$21))/B19</f>
        <v>19.33333333</v>
      </c>
      <c r="H19" s="13" t="n">
        <f aca="false">(SUMIF('2122'!$B$2:$B$21,A19,'2122'!$G$2:$G$21)+SUMIF('2021'!$B$2:$B$21,A19,'2021'!$G$2:$G$21)+SUMIF('1920'!$B$2:$B$21,A19,'1920'!$G$2:$G$21)+SUMIF('1819'!$B$2:$B$21,A19,'1819'!$G$2:$G$21)+SUMIF('1718'!$B$2:$B$21,A19,'1718'!$G$2:$G$21))/B19</f>
        <v>45.33333333</v>
      </c>
      <c r="I19" s="13" t="n">
        <f aca="false">(SUMIF('2122'!$B$2:$B$21,A19,'2122'!$H$2:$H$21)+SUMIF('2021'!$B$2:$B$21,A19,'2021'!$H$2:$H$21)+SUMIF('1920'!$B$2:$B$21,A19,'1920'!$H$2:$H$21)+SUMIF('1819'!$B$2:$B$21,A19,'1819'!$H$2:$H$21)+SUMIF('1718'!$B$2:$B$21,A19,'1718'!$H$2:$H$21))/B19</f>
        <v>67</v>
      </c>
      <c r="J19" s="13" t="n">
        <f aca="false">(SUMIF('2122'!$B$2:$B$21,A19,'2122'!$J$2:$J$21)+SUMIF('2021'!$B$2:$B$21,A19,'2021'!$J$2:$J$21)+SUMIF('1920'!$B$2:$B$21,A19,'1920'!$J$2:$J$21)+SUMIF('1819'!$B$2:$B$21,A19,'1819'!$J$2:$J$21)+SUMIF('1718'!$B$2:$B$21,A19,'1718'!$J$2:$J$21))/B19</f>
        <v>28.66666667</v>
      </c>
      <c r="K19" s="13" t="n">
        <f aca="false">(SUMIF('2122'!$B$2:$B$21,A19,'2122'!$AA$2:$AA$21)+SUMIF('2021'!$B$2:$B$21,A19,'2021'!$AA$2:$AA$21)+SUMIF('1920'!$B$2:$B$21,A19,'1920'!$AA$2:$AA$21)+SUMIF('1819'!$B$2:$B$21,A19,'1819'!$AA$2:$AA$21)+SUMIF('1718'!$B$2:$B$21,A19,'1718'!$AA$2:$AA$21))/B19</f>
        <v>400</v>
      </c>
      <c r="L19" s="13" t="n">
        <f aca="false">(SUMIF('2122'!$B$2:$B$21,A19,'2122'!$AF$2:$AF$21)+SUMIF('2021'!$B$2:$B$21,A19,'2021'!$AF$2:$AF$21)+SUMIF('1920'!$B$2:$B$21,A19,'1920'!$AF$2:$AF$21)+SUMIF('1819'!$B$2:$B$21,A19,'1819'!$AF$2:$AF$21)+SUMIF('1718'!$B$2:$B$21,A19,'1718'!$AF$2:$AF$21))/B19</f>
        <v>15963.33333</v>
      </c>
      <c r="M19" s="13" t="n">
        <f aca="false">(SUMIF('2122'!$B$2:$B$21,A19,'2122'!$AX$2:$AX$21)+SUMIF('2021'!$B$2:$B$21,A19,'2021'!$AX$2:$AX$21)+SUMIF('1920'!$B$2:$B$21,A19,'1920'!$AX$2:$AX$21)+SUMIF('1819'!$B$2:$B$21,A19,'1819'!$AX$2:$AX$21)+SUMIF('1718'!$B$2:$B$21,A19,'1718'!$AX$2:$AX$21))/B19</f>
        <v>322.3333333</v>
      </c>
      <c r="N19" s="13" t="n">
        <f aca="false">(SUMIF('2122'!$B$2:$B$21,A19,'2122'!$AZ$2:$AZ$21)+SUMIF('2021'!$B$2:$B$21,A19,'2021'!$AZ$2:$AZ$21)+SUMIF('1920'!$B$2:$B$21,A19,'1920'!$AZ$2:$AZ$21)+SUMIF('1819'!$B$2:$B$21,A19,'1819'!$AZ$2:$AZ$21)+SUMIF('1718'!$B$2:$B$21,A19,'1718'!$AZ$2:$AZ$21))/B19</f>
        <v>20094.33333</v>
      </c>
      <c r="O19" s="14" t="n">
        <f aca="false">(SUMIF('2122'!$B$2:$B$21,A19,'2122'!$BI$2:$BI$21)+SUMIF('2021'!$B$2:$B$21,A19,'2021'!$BI$2:$BI$21)+SUMIF('1920'!$B$2:$B$21,A19,'1920'!$BI$2:$BI$21)+SUMIF('1819'!$B$2:$B$21,A19,'1819'!$BI$2:$BI$21)+SUMIF('1718'!$B$2:$B$21,A19,'1718'!$BI$2:$BI$21))/B19</f>
        <v>512.3333333</v>
      </c>
      <c r="P19" s="13" t="n">
        <f aca="false">(SUMIF('2122'!$B$2:$B$21,A19,'2122'!$BL$2:$BL$21)+SUMIF('2021'!$B$2:$B$21,A19,'2021'!$BL$2:$BL$21)+SUMIF('1920'!$B$2:$B$21,A19,'1920'!$BL$2:$BL$21)+SUMIF('1819'!$B$2:$B$21,A19,'1819'!$BL$2:$BL$21)+SUMIF('1718'!$B$2:$B$21,A19,'1718'!$BL$2:$BL$21))/B19</f>
        <v>418.6666667</v>
      </c>
      <c r="Q19" s="12" t="n">
        <f aca="false">(SUMIF('2122'!$B$2:$B$21,A19,'2122'!$O$2:$O$21)+SUMIF('2021'!$B$2:$B$21,A19,'2021'!$O$2:$O$21)+SUMIF('1920'!$B$2:$B$21,A19,'1920'!$O$2:$O$21)+SUMIF('1819'!$B$2:$B$21,A19,'1819'!$O$2:$O$21)+SUMIF('1718'!$B$2:$B$21,A19,'1718'!$O$2:$O$21))/B19</f>
        <v>43.1</v>
      </c>
      <c r="R19" s="12" t="n">
        <f aca="false">(SUMIF('2122'!$B$2:$B$21,A19,'2122'!$N$2:$N$21)+SUMIF('2021'!$B$2:$B$21,A19,'2021'!$N$2:$N$21)+SUMIF('1920'!$B$2:$B$21,A19,'1920'!$N$2:$N$21)+SUMIF('1819'!$B$2:$B$21,A19,'1819'!$N$2:$N$21)+SUMIF('1718'!$B$2:$B$21,A19,'1718'!$N$2:$N$21))/B19</f>
        <v>28.73333333</v>
      </c>
      <c r="S19" s="12" t="n">
        <f aca="false">(SUMIF('2122'!$B$2:$B$21,A19,'2122'!$AW$2:$AW$21)+SUMIF('2021'!$B$2:$B$21,A19,'2021'!$AW$2:$AW$21)+SUMIF('1920'!$B$2:$B$21,A19,'1920'!$AW$2:$AW$21)+SUMIF('1819'!$B$2:$B$21,A19,'1819'!$AW$2:$AW$21)+SUMIF('1718'!$B$2:$B$21,A19,'1718'!$AW$2:$AW$21))/B19</f>
        <v>154.6666667</v>
      </c>
      <c r="T19" s="12" t="n">
        <f aca="false">(SUMIF('2122'!$B$2:$B$21,A19,'2122'!$BG$2:$BG$21)+SUMIF('2021'!$B$2:$B$21,A19,'2021'!$BG$2:$BG$21)+SUMIF('1920'!$B$2:$B$21,A19,'1920'!$BG$2:$BG$21)+SUMIF('1819'!$B$2:$B$21,A19,'1819'!$BG$2:$BG$21)+SUMIF('1718'!$B$2:$B$21,A19,'1718'!$BG$2:$BG$21))/B19</f>
        <v>577</v>
      </c>
    </row>
    <row r="20" customFormat="false" ht="15.75" hidden="false" customHeight="false" outlineLevel="0" collapsed="false">
      <c r="A20" s="6" t="s">
        <v>76</v>
      </c>
      <c r="B20" s="12" t="n">
        <f aca="false">COUNTIF('2122'!$B$2:$B$21,A20)+COUNTIF('2021'!$B$2:$B$21,A20)+COUNTIF('1920'!$B$2:$B$21,A20)+COUNTIF('1819'!$B$2:$B$21,A20)+COUNTIF('1718'!$B$2:$B$21,A20)</f>
        <v>5</v>
      </c>
      <c r="C20" s="12" t="n">
        <f aca="false">SUMIF('2122'!$B$2:$B$21,A20,'2122'!$C$2)+SUMIF('2021'!$B$2:$B$21,A20,'2021'!$C$2)+SUMIF('1920'!$B$2:$B$21,A20,'1920'!$C$2)+SUMIF('1819'!$B$2:$B$21,A20,'1819'!$C$2)+SUMIF('1718'!$B$2:$B$21,A20,'1718'!$C$2)</f>
        <v>190</v>
      </c>
      <c r="D20" s="13" t="n">
        <f aca="false">(SUMIF('2122'!$B$2:$B$21,A20,'2122'!$K$2:$K$21)+SUMIF('2021'!$B$2:$B$21,A20,'2021'!$K$2:$K$21)+SUMIF('1920'!$B$2:$B$21,A20,'1920'!$K$2:$K$21)+SUMIF('1819'!$B$2:$B$21,A20,'1819'!$K$2:$K$21)+SUMIF('1718'!$B$2:$B$21,A20,'1718'!$K$2:$K$21))/B20</f>
        <v>67.6</v>
      </c>
      <c r="E20" s="13" t="n">
        <f aca="false">(SUMIF('2122'!$B$2:$B$21,A20,'2122'!$D$2:$D$21)+SUMIF('2021'!$B$2:$B$21,A20,'2021'!$D$2:$D$21)+SUMIF('1920'!$B$2:$B$21,A20,'1920'!$D$2:$D$21)+SUMIF('1819'!$B$2:$B$21,A20,'1819'!$D$2:$D$21)+SUMIF('1718'!$B$2:$B$21,A20,'1718'!$D$2:$D$21))/B20</f>
        <v>19.6</v>
      </c>
      <c r="F20" s="13" t="n">
        <f aca="false">(SUMIF('2122'!$B$2:$B$21,A20,'2122'!$E$2:$E$21)+SUMIF('2021'!$B$2:$B$21,A20,'2021'!$E$2:$E$21)+SUMIF('1920'!$B$2:$B$21,A20,'1920'!$E$2:$E$21)+SUMIF('1819'!$B$2:$B$21,A20,'1819'!$E$2:$E$21)+SUMIF('1718'!$B$2:$B$21,A20,'1718'!$E$2:$E$21))/B20</f>
        <v>8.8</v>
      </c>
      <c r="G20" s="13" t="n">
        <f aca="false">(SUMIF('2122'!$B$2:$B$21,A20,'2122'!$F$2:$F$21)+SUMIF('2021'!$B$2:$B$21,A20,'2021'!$F$2:$F$21)+SUMIF('1920'!$B$2:$B$21,A20,'1920'!$F$2:$F$21)+SUMIF('1819'!$B$2:$B$21,A20,'1819'!$F$2:$F$21)+SUMIF('1718'!$B$2:$B$21,A20,'1718'!$F$2:$F$21))/B20</f>
        <v>9.6</v>
      </c>
      <c r="H20" s="13" t="n">
        <f aca="false">(SUMIF('2122'!$B$2:$B$21,A20,'2122'!$G$2:$G$21)+SUMIF('2021'!$B$2:$B$21,A20,'2021'!$G$2:$G$21)+SUMIF('1920'!$B$2:$B$21,A20,'1920'!$G$2:$G$21)+SUMIF('1819'!$B$2:$B$21,A20,'1819'!$G$2:$G$21)+SUMIF('1718'!$B$2:$B$21,A20,'1718'!$G$2:$G$21))/B20</f>
        <v>66.2</v>
      </c>
      <c r="I20" s="13" t="n">
        <f aca="false">(SUMIF('2122'!$B$2:$B$21,A20,'2122'!$H$2:$H$21)+SUMIF('2021'!$B$2:$B$21,A20,'2021'!$H$2:$H$21)+SUMIF('1920'!$B$2:$B$21,A20,'1920'!$H$2:$H$21)+SUMIF('1819'!$B$2:$B$21,A20,'1819'!$H$2:$H$21)+SUMIF('1718'!$B$2:$B$21,A20,'1718'!$H$2:$H$21))/B20</f>
        <v>45.6</v>
      </c>
      <c r="J20" s="13" t="n">
        <f aca="false">(SUMIF('2122'!$B$2:$B$21,A20,'2122'!$J$2:$J$21)+SUMIF('2021'!$B$2:$B$21,A20,'2021'!$J$2:$J$21)+SUMIF('1920'!$B$2:$B$21,A20,'1920'!$J$2:$J$21)+SUMIF('1819'!$B$2:$B$21,A20,'1819'!$J$2:$J$21)+SUMIF('1718'!$B$2:$B$21,A20,'1718'!$J$2:$J$21))/B20</f>
        <v>41.4</v>
      </c>
      <c r="K20" s="13" t="n">
        <f aca="false">(SUMIF('2122'!$B$2:$B$21,A20,'2122'!$AA$2:$AA$21)+SUMIF('2021'!$B$2:$B$21,A20,'2021'!$AA$2:$AA$21)+SUMIF('1920'!$B$2:$B$21,A20,'1920'!$AA$2:$AA$21)+SUMIF('1819'!$B$2:$B$21,A20,'1819'!$AA$2:$AA$21)+SUMIF('1718'!$B$2:$B$21,A20,'1718'!$AA$2:$AA$21))/B20</f>
        <v>602.4</v>
      </c>
      <c r="L20" s="13" t="n">
        <f aca="false">(SUMIF('2122'!$B$2:$B$21,A20,'2122'!$AF$2:$AF$21)+SUMIF('2021'!$B$2:$B$21,A20,'2021'!$AF$2:$AF$21)+SUMIF('1920'!$B$2:$B$21,A20,'1920'!$AF$2:$AF$21)+SUMIF('1819'!$B$2:$B$21,A20,'1819'!$AF$2:$AF$21)+SUMIF('1718'!$B$2:$B$21,A20,'1718'!$AF$2:$AF$21))/B20</f>
        <v>19878.8</v>
      </c>
      <c r="M20" s="13" t="n">
        <f aca="false">(SUMIF('2122'!$B$2:$B$21,A20,'2122'!$AX$2:$AX$21)+SUMIF('2021'!$B$2:$B$21,A20,'2021'!$AX$2:$AX$21)+SUMIF('1920'!$B$2:$B$21,A20,'1920'!$AX$2:$AX$21)+SUMIF('1819'!$B$2:$B$21,A20,'1819'!$AX$2:$AX$21)+SUMIF('1718'!$B$2:$B$21,A20,'1718'!$AX$2:$AX$21))/B20</f>
        <v>386.8</v>
      </c>
      <c r="N20" s="13" t="n">
        <f aca="false">(SUMIF('2122'!$B$2:$B$21,A20,'2122'!$AZ$2:$AZ$21)+SUMIF('2021'!$B$2:$B$21,A20,'2021'!$AZ$2:$AZ$21)+SUMIF('1920'!$B$2:$B$21,A20,'1920'!$AZ$2:$AZ$21)+SUMIF('1819'!$B$2:$B$21,A20,'1819'!$AZ$2:$AZ$21)+SUMIF('1718'!$B$2:$B$21,A20,'1718'!$AZ$2:$AZ$21))/B20</f>
        <v>23736.2</v>
      </c>
      <c r="O20" s="14" t="n">
        <f aca="false">(SUMIF('2122'!$B$2:$B$21,A20,'2122'!$BI$2:$BI$21)+SUMIF('2021'!$B$2:$B$21,A20,'2021'!$BI$2:$BI$21)+SUMIF('1920'!$B$2:$B$21,A20,'1920'!$BI$2:$BI$21)+SUMIF('1819'!$B$2:$B$21,A20,'1819'!$BI$2:$BI$21)+SUMIF('1718'!$B$2:$B$21,A20,'1718'!$BI$2:$BI$21))/B20</f>
        <v>490.2</v>
      </c>
      <c r="P20" s="13" t="n">
        <f aca="false">(SUMIF('2122'!$B$2:$B$21,A20,'2122'!$BL$2:$BL$21)+SUMIF('2021'!$B$2:$B$21,A20,'2021'!$BL$2:$BL$21)+SUMIF('1920'!$B$2:$B$21,A20,'1920'!$BL$2:$BL$21)+SUMIF('1819'!$B$2:$B$21,A20,'1819'!$BL$2:$BL$21)+SUMIF('1718'!$B$2:$B$21,A20,'1718'!$BL$2:$BL$21))/B20</f>
        <v>434</v>
      </c>
      <c r="Q20" s="12" t="n">
        <f aca="false">(SUMIF('2122'!$B$2:$B$21,A20,'2122'!$O$2:$O$21)+SUMIF('2021'!$B$2:$B$21,A20,'2021'!$O$2:$O$21)+SUMIF('1920'!$B$2:$B$21,A20,'1920'!$O$2:$O$21)+SUMIF('1819'!$B$2:$B$21,A20,'1819'!$O$2:$O$21)+SUMIF('1718'!$B$2:$B$21,A20,'1718'!$O$2:$O$21))/B20</f>
        <v>53.14</v>
      </c>
      <c r="R20" s="12" t="n">
        <f aca="false">(SUMIF('2122'!$B$2:$B$21,A20,'2122'!$N$2:$N$21)+SUMIF('2021'!$B$2:$B$21,A20,'2021'!$N$2:$N$21)+SUMIF('1920'!$B$2:$B$21,A20,'1920'!$N$2:$N$21)+SUMIF('1819'!$B$2:$B$21,A20,'1819'!$N$2:$N$21)+SUMIF('1718'!$B$2:$B$21,A20,'1718'!$N$2:$N$21))/B20</f>
        <v>26.98</v>
      </c>
      <c r="S20" s="12" t="n">
        <f aca="false">(SUMIF('2122'!$B$2:$B$21,A20,'2122'!$AW$2:$AW$21)+SUMIF('2021'!$B$2:$B$21,A20,'2021'!$AW$2:$AW$21)+SUMIF('1920'!$B$2:$B$21,A20,'1920'!$AW$2:$AW$21)+SUMIF('1819'!$B$2:$B$21,A20,'1819'!$AW$2:$AW$21)+SUMIF('1718'!$B$2:$B$21,A20,'1718'!$AW$2:$AW$21))/B20</f>
        <v>242.6</v>
      </c>
      <c r="T20" s="12" t="n">
        <f aca="false">(SUMIF('2122'!$B$2:$B$21,A20,'2122'!$BG$2:$BG$21)+SUMIF('2021'!$B$2:$B$21,A20,'2021'!$BG$2:$BG$21)+SUMIF('1920'!$B$2:$B$21,A20,'1920'!$BG$2:$BG$21)+SUMIF('1819'!$B$2:$B$21,A20,'1819'!$BG$2:$BG$21)+SUMIF('1718'!$B$2:$B$21,A20,'1718'!$BG$2:$BG$21))/B20</f>
        <v>579.4</v>
      </c>
    </row>
    <row r="21" customFormat="false" ht="15.75" hidden="false" customHeight="false" outlineLevel="0" collapsed="false">
      <c r="A21" s="6" t="s">
        <v>77</v>
      </c>
      <c r="B21" s="12" t="n">
        <f aca="false">COUNTIF('2122'!$B$2:$B$21,A21)+COUNTIF('2021'!$B$2:$B$21,A21)+COUNTIF('1920'!$B$2:$B$21,A21)+COUNTIF('1819'!$B$2:$B$21,A21)+COUNTIF('1718'!$B$2:$B$21,A21)</f>
        <v>1</v>
      </c>
      <c r="C21" s="12" t="n">
        <f aca="false">SUMIF('2122'!$B$2:$B$21,A21,'2122'!$C$2)+SUMIF('2021'!$B$2:$B$21,A21,'2021'!$C$2)+SUMIF('1920'!$B$2:$B$21,A21,'1920'!$C$2)+SUMIF('1819'!$B$2:$B$21,A21,'1819'!$C$2)+SUMIF('1718'!$B$2:$B$21,A21,'1718'!$C$2)</f>
        <v>38</v>
      </c>
      <c r="D21" s="13" t="n">
        <f aca="false">(SUMIF('2122'!$B$2:$B$21,A21,'2122'!$K$2:$K$21)+SUMIF('2021'!$B$2:$B$21,A21,'2021'!$K$2:$K$21)+SUMIF('1920'!$B$2:$B$21,A21,'1920'!$K$2:$K$21)+SUMIF('1819'!$B$2:$B$21,A21,'1819'!$K$2:$K$21)+SUMIF('1718'!$B$2:$B$21,A21,'1718'!$K$2:$K$21))/B21</f>
        <v>31</v>
      </c>
      <c r="E21" s="13" t="n">
        <f aca="false">(SUMIF('2122'!$B$2:$B$21,A21,'2122'!$D$2:$D$21)+SUMIF('2021'!$B$2:$B$21,A21,'2021'!$D$2:$D$21)+SUMIF('1920'!$B$2:$B$21,A21,'1920'!$D$2:$D$21)+SUMIF('1819'!$B$2:$B$21,A21,'1819'!$D$2:$D$21)+SUMIF('1718'!$B$2:$B$21,A21,'1718'!$D$2:$D$21))/B21</f>
        <v>7</v>
      </c>
      <c r="F21" s="13" t="n">
        <f aca="false">(SUMIF('2122'!$B$2:$B$21,A21,'2122'!$E$2:$E$21)+SUMIF('2021'!$B$2:$B$21,A21,'2021'!$E$2:$E$21)+SUMIF('1920'!$B$2:$B$21,A21,'1920'!$E$2:$E$21)+SUMIF('1819'!$B$2:$B$21,A21,'1819'!$E$2:$E$21)+SUMIF('1718'!$B$2:$B$21,A21,'1718'!$E$2:$E$21))/B21</f>
        <v>10</v>
      </c>
      <c r="G21" s="13" t="n">
        <f aca="false">(SUMIF('2122'!$B$2:$B$21,A21,'2122'!$F$2:$F$21)+SUMIF('2021'!$B$2:$B$21,A21,'2021'!$F$2:$F$21)+SUMIF('1920'!$B$2:$B$21,A21,'1920'!$F$2:$F$21)+SUMIF('1819'!$B$2:$B$21,A21,'1819'!$F$2:$F$21)+SUMIF('1718'!$B$2:$B$21,A21,'1718'!$F$2:$F$21))/B21</f>
        <v>21</v>
      </c>
      <c r="H21" s="13" t="n">
        <f aca="false">(SUMIF('2122'!$B$2:$B$21,A21,'2122'!$G$2:$G$21)+SUMIF('2021'!$B$2:$B$21,A21,'2021'!$G$2:$G$21)+SUMIF('1920'!$B$2:$B$21,A21,'1920'!$G$2:$G$21)+SUMIF('1819'!$B$2:$B$21,A21,'1819'!$G$2:$G$21)+SUMIF('1718'!$B$2:$B$21,A21,'1718'!$G$2:$G$21))/B21</f>
        <v>33</v>
      </c>
      <c r="I21" s="13" t="n">
        <f aca="false">(SUMIF('2122'!$B$2:$B$21,A21,'2122'!$H$2:$H$21)+SUMIF('2021'!$B$2:$B$21,A21,'2021'!$H$2:$H$21)+SUMIF('1920'!$B$2:$B$21,A21,'1920'!$H$2:$H$21)+SUMIF('1819'!$B$2:$B$21,A21,'1819'!$H$2:$H$21)+SUMIF('1718'!$B$2:$B$21,A21,'1718'!$H$2:$H$21))/B21</f>
        <v>78</v>
      </c>
      <c r="J21" s="13" t="n">
        <f aca="false">(SUMIF('2122'!$B$2:$B$21,A21,'2122'!$J$2:$J$21)+SUMIF('2021'!$B$2:$B$21,A21,'2021'!$J$2:$J$21)+SUMIF('1920'!$B$2:$B$21,A21,'1920'!$J$2:$J$21)+SUMIF('1819'!$B$2:$B$21,A21,'1819'!$J$2:$J$21)+SUMIF('1718'!$B$2:$B$21,A21,'1718'!$J$2:$J$21))/B21</f>
        <v>19</v>
      </c>
      <c r="K21" s="13" t="n">
        <f aca="false">(SUMIF('2122'!$B$2:$B$21,A21,'2122'!$AA$2:$AA$21)+SUMIF('2021'!$B$2:$B$21,A21,'2021'!$AA$2:$AA$21)+SUMIF('1920'!$B$2:$B$21,A21,'1920'!$AA$2:$AA$21)+SUMIF('1819'!$B$2:$B$21,A21,'1819'!$AA$2:$AA$21)+SUMIF('1718'!$B$2:$B$21,A21,'1718'!$AA$2:$AA$21))/B21</f>
        <v>426</v>
      </c>
      <c r="L21" s="13" t="n">
        <f aca="false">(SUMIF('2122'!$B$2:$B$21,A21,'2122'!$AF$2:$AF$21)+SUMIF('2021'!$B$2:$B$21,A21,'2021'!$AF$2:$AF$21)+SUMIF('1920'!$B$2:$B$21,A21,'1920'!$AF$2:$AF$21)+SUMIF('1819'!$B$2:$B$21,A21,'1819'!$AF$2:$AF$21)+SUMIF('1718'!$B$2:$B$21,A21,'1718'!$AF$2:$AF$21))/B21</f>
        <v>14460</v>
      </c>
      <c r="M21" s="13" t="n">
        <f aca="false">(SUMIF('2122'!$B$2:$B$21,A21,'2122'!$AX$2:$AX$21)+SUMIF('2021'!$B$2:$B$21,A21,'2021'!$AX$2:$AX$21)+SUMIF('1920'!$B$2:$B$21,A21,'1920'!$AX$2:$AX$21)+SUMIF('1819'!$B$2:$B$21,A21,'1819'!$AX$2:$AX$21)+SUMIF('1718'!$B$2:$B$21,A21,'1718'!$AX$2:$AX$21))/B21</f>
        <v>314</v>
      </c>
      <c r="N21" s="13" t="n">
        <f aca="false">(SUMIF('2122'!$B$2:$B$21,A21,'2122'!$AZ$2:$AZ$21)+SUMIF('2021'!$B$2:$B$21,A21,'2021'!$AZ$2:$AZ$21)+SUMIF('1920'!$B$2:$B$21,A21,'1920'!$AZ$2:$AZ$21)+SUMIF('1819'!$B$2:$B$21,A21,'1819'!$AZ$2:$AZ$21)+SUMIF('1718'!$B$2:$B$21,A21,'1718'!$AZ$2:$AZ$21))/B21</f>
        <v>18535</v>
      </c>
      <c r="O21" s="14" t="n">
        <f aca="false">(SUMIF('2122'!$B$2:$B$21,A21,'2122'!$BI$2:$BI$21)+SUMIF('2021'!$B$2:$B$21,A21,'2021'!$BI$2:$BI$21)+SUMIF('1920'!$B$2:$B$21,A21,'1920'!$BI$2:$BI$21)+SUMIF('1819'!$B$2:$B$21,A21,'1819'!$BI$2:$BI$21)+SUMIF('1718'!$B$2:$B$21,A21,'1718'!$BI$2:$BI$21))/B21</f>
        <v>494</v>
      </c>
      <c r="P21" s="13" t="n">
        <f aca="false">(SUMIF('2122'!$B$2:$B$21,A21,'2122'!$BL$2:$BL$21)+SUMIF('2021'!$B$2:$B$21,A21,'2021'!$BL$2:$BL$21)+SUMIF('1920'!$B$2:$B$21,A21,'1920'!$BL$2:$BL$21)+SUMIF('1819'!$B$2:$B$21,A21,'1819'!$BL$2:$BL$21)+SUMIF('1718'!$B$2:$B$21,A21,'1718'!$BL$2:$BL$21))/B21</f>
        <v>353</v>
      </c>
      <c r="Q21" s="12" t="n">
        <f aca="false">(SUMIF('2122'!$B$2:$B$21,A21,'2122'!$O$2:$O$21)+SUMIF('2021'!$B$2:$B$21,A21,'2021'!$O$2:$O$21)+SUMIF('1920'!$B$2:$B$21,A21,'1920'!$O$2:$O$21)+SUMIF('1819'!$B$2:$B$21,A21,'1819'!$O$2:$O$21)+SUMIF('1718'!$B$2:$B$21,A21,'1718'!$O$2:$O$21))/B21</f>
        <v>41.2</v>
      </c>
      <c r="R21" s="12" t="n">
        <f aca="false">(SUMIF('2122'!$B$2:$B$21,A21,'2122'!$N$2:$N$21)+SUMIF('2021'!$B$2:$B$21,A21,'2021'!$N$2:$N$21)+SUMIF('1920'!$B$2:$B$21,A21,'1920'!$N$2:$N$21)+SUMIF('1819'!$B$2:$B$21,A21,'1819'!$N$2:$N$21)+SUMIF('1718'!$B$2:$B$21,A21,'1718'!$N$2:$N$21))/B21</f>
        <v>27.7</v>
      </c>
      <c r="S21" s="12" t="n">
        <f aca="false">(SUMIF('2122'!$B$2:$B$21,A21,'2122'!$AW$2:$AW$21)+SUMIF('2021'!$B$2:$B$21,A21,'2021'!$AW$2:$AW$21)+SUMIF('1920'!$B$2:$B$21,A21,'1920'!$AW$2:$AW$21)+SUMIF('1819'!$B$2:$B$21,A21,'1819'!$AW$2:$AW$21)+SUMIF('1718'!$B$2:$B$21,A21,'1718'!$AW$2:$AW$21))/B21</f>
        <v>185</v>
      </c>
      <c r="T21" s="12" t="n">
        <f aca="false">(SUMIF('2122'!$B$2:$B$21,A21,'2122'!$BG$2:$BG$21)+SUMIF('2021'!$B$2:$B$21,A21,'2021'!$BG$2:$BG$21)+SUMIF('1920'!$B$2:$B$21,A21,'1920'!$BG$2:$BG$21)+SUMIF('1819'!$B$2:$B$21,A21,'1819'!$BG$2:$BG$21)+SUMIF('1718'!$B$2:$B$21,A21,'1718'!$BG$2:$BG$21))/B21</f>
        <v>657</v>
      </c>
    </row>
    <row r="22" customFormat="false" ht="15.75" hidden="false" customHeight="false" outlineLevel="0" collapsed="false">
      <c r="A22" s="6" t="s">
        <v>78</v>
      </c>
      <c r="B22" s="12" t="n">
        <f aca="false">COUNTIF('2122'!$B$2:$B$21,A22)+COUNTIF('2021'!$B$2:$B$21,A22)+COUNTIF('1920'!$B$2:$B$21,A22)+COUNTIF('1819'!$B$2:$B$21,A22)+COUNTIF('1718'!$B$2:$B$21,A22)</f>
        <v>5</v>
      </c>
      <c r="C22" s="12" t="n">
        <f aca="false">SUMIF('2122'!$B$2:$B$21,A22,'2122'!$C$2)+SUMIF('2021'!$B$2:$B$21,A22,'2021'!$C$2)+SUMIF('1920'!$B$2:$B$21,A22,'1920'!$C$2)+SUMIF('1819'!$B$2:$B$21,A22,'1819'!$C$2)+SUMIF('1718'!$B$2:$B$21,A22,'1718'!$C$2)</f>
        <v>190</v>
      </c>
      <c r="D22" s="13" t="n">
        <f aca="false">(SUMIF('2122'!$B$2:$B$21,A22,'2122'!$K$2:$K$21)+SUMIF('2021'!$B$2:$B$21,A22,'2021'!$K$2:$K$21)+SUMIF('1920'!$B$2:$B$21,A22,'1920'!$K$2:$K$21)+SUMIF('1819'!$B$2:$B$21,A22,'1819'!$K$2:$K$21)+SUMIF('1718'!$B$2:$B$21,A22,'1718'!$K$2:$K$21))/B22</f>
        <v>47.4</v>
      </c>
      <c r="E22" s="13" t="n">
        <f aca="false">(SUMIF('2122'!$B$2:$B$21,A22,'2122'!$D$2:$D$21)+SUMIF('2021'!$B$2:$B$21,A22,'2021'!$D$2:$D$21)+SUMIF('1920'!$B$2:$B$21,A22,'1920'!$D$2:$D$21)+SUMIF('1819'!$B$2:$B$21,A22,'1819'!$D$2:$D$21)+SUMIF('1718'!$B$2:$B$21,A22,'1718'!$D$2:$D$21))/B22</f>
        <v>13.6</v>
      </c>
      <c r="F22" s="13" t="n">
        <f aca="false">(SUMIF('2122'!$B$2:$B$21,A22,'2122'!$E$2:$E$21)+SUMIF('2021'!$B$2:$B$21,A22,'2021'!$E$2:$E$21)+SUMIF('1920'!$B$2:$B$21,A22,'1920'!$E$2:$E$21)+SUMIF('1819'!$B$2:$B$21,A22,'1819'!$E$2:$E$21)+SUMIF('1718'!$B$2:$B$21,A22,'1718'!$E$2:$E$21))/B22</f>
        <v>6.6</v>
      </c>
      <c r="G22" s="13" t="n">
        <f aca="false">(SUMIF('2122'!$B$2:$B$21,A22,'2122'!$F$2:$F$21)+SUMIF('2021'!$B$2:$B$21,A22,'2021'!$F$2:$F$21)+SUMIF('1920'!$B$2:$B$21,A22,'1920'!$F$2:$F$21)+SUMIF('1819'!$B$2:$B$21,A22,'1819'!$F$2:$F$21)+SUMIF('1718'!$B$2:$B$21,A22,'1718'!$F$2:$F$21))/B22</f>
        <v>17.8</v>
      </c>
      <c r="H22" s="13" t="n">
        <f aca="false">(SUMIF('2122'!$B$2:$B$21,A22,'2122'!$G$2:$G$21)+SUMIF('2021'!$B$2:$B$21,A22,'2021'!$G$2:$G$21)+SUMIF('1920'!$B$2:$B$21,A22,'1920'!$G$2:$G$21)+SUMIF('1819'!$B$2:$B$21,A22,'1819'!$G$2:$G$21)+SUMIF('1718'!$B$2:$B$21,A22,'1718'!$G$2:$G$21))/B22</f>
        <v>52.4</v>
      </c>
      <c r="I22" s="13" t="n">
        <f aca="false">(SUMIF('2122'!$B$2:$B$21,A22,'2122'!$H$2:$H$21)+SUMIF('2021'!$B$2:$B$21,A22,'2021'!$H$2:$H$21)+SUMIF('1920'!$B$2:$B$21,A22,'1920'!$H$2:$H$21)+SUMIF('1819'!$B$2:$B$21,A22,'1819'!$H$2:$H$21)+SUMIF('1718'!$B$2:$B$21,A22,'1718'!$H$2:$H$21))/B22</f>
        <v>58.6</v>
      </c>
      <c r="J22" s="13" t="n">
        <f aca="false">(SUMIF('2122'!$B$2:$B$21,A22,'2122'!$J$2:$J$21)+SUMIF('2021'!$B$2:$B$21,A22,'2021'!$J$2:$J$21)+SUMIF('1920'!$B$2:$B$21,A22,'1920'!$J$2:$J$21)+SUMIF('1819'!$B$2:$B$21,A22,'1819'!$J$2:$J$21)+SUMIF('1718'!$B$2:$B$21,A22,'1718'!$J$2:$J$21))/B22</f>
        <v>33</v>
      </c>
      <c r="K22" s="13" t="n">
        <f aca="false">(SUMIF('2122'!$B$2:$B$21,A22,'2122'!$AA$2:$AA$21)+SUMIF('2021'!$B$2:$B$21,A22,'2021'!$AA$2:$AA$21)+SUMIF('1920'!$B$2:$B$21,A22,'1920'!$AA$2:$AA$21)+SUMIF('1819'!$B$2:$B$21,A22,'1819'!$AA$2:$AA$21)+SUMIF('1718'!$B$2:$B$21,A22,'1718'!$AA$2:$AA$21))/B22</f>
        <v>461.2</v>
      </c>
      <c r="L22" s="13" t="n">
        <f aca="false">(SUMIF('2122'!$B$2:$B$21,A22,'2122'!$AF$2:$AF$21)+SUMIF('2021'!$B$2:$B$21,A22,'2021'!$AF$2:$AF$21)+SUMIF('1920'!$B$2:$B$21,A22,'1920'!$AF$2:$AF$21)+SUMIF('1819'!$B$2:$B$21,A22,'1819'!$AF$2:$AF$21)+SUMIF('1718'!$B$2:$B$21,A22,'1718'!$AF$2:$AF$21))/B22</f>
        <v>18404.8</v>
      </c>
      <c r="M22" s="13" t="n">
        <f aca="false">(SUMIF('2122'!$B$2:$B$21,A22,'2122'!$AX$2:$AX$21)+SUMIF('2021'!$B$2:$B$21,A22,'2021'!$AX$2:$AX$21)+SUMIF('1920'!$B$2:$B$21,A22,'1920'!$AX$2:$AX$21)+SUMIF('1819'!$B$2:$B$21,A22,'1819'!$AX$2:$AX$21)+SUMIF('1718'!$B$2:$B$21,A22,'1718'!$AX$2:$AX$21))/B22</f>
        <v>294</v>
      </c>
      <c r="N22" s="13" t="n">
        <f aca="false">(SUMIF('2122'!$B$2:$B$21,A22,'2122'!$AZ$2:$AZ$21)+SUMIF('2021'!$B$2:$B$21,A22,'2021'!$AZ$2:$AZ$21)+SUMIF('1920'!$B$2:$B$21,A22,'1920'!$AZ$2:$AZ$21)+SUMIF('1819'!$B$2:$B$21,A22,'1819'!$AZ$2:$AZ$21)+SUMIF('1718'!$B$2:$B$21,A22,'1718'!$AZ$2:$AZ$21))/B22</f>
        <v>22344.2</v>
      </c>
      <c r="O22" s="14" t="n">
        <f aca="false">(SUMIF('2122'!$B$2:$B$21,A22,'2122'!$BI$2:$BI$21)+SUMIF('2021'!$B$2:$B$21,A22,'2021'!$BI$2:$BI$21)+SUMIF('1920'!$B$2:$B$21,A22,'1920'!$BI$2:$BI$21)+SUMIF('1819'!$B$2:$B$21,A22,'1819'!$BI$2:$BI$21)+SUMIF('1718'!$B$2:$B$21,A22,'1718'!$BI$2:$BI$21))/B22</f>
        <v>497</v>
      </c>
      <c r="P22" s="13" t="n">
        <f aca="false">(SUMIF('2122'!$B$2:$B$21,A22,'2122'!$BL$2:$BL$21)+SUMIF('2021'!$B$2:$B$21,A22,'2021'!$BL$2:$BL$21)+SUMIF('1920'!$B$2:$B$21,A22,'1920'!$BL$2:$BL$21)+SUMIF('1819'!$B$2:$B$21,A22,'1819'!$BL$2:$BL$21)+SUMIF('1718'!$B$2:$B$21,A22,'1718'!$BL$2:$BL$21))/B22</f>
        <v>398</v>
      </c>
      <c r="Q22" s="12" t="n">
        <f aca="false">(SUMIF('2122'!$B$2:$B$21,A22,'2122'!$O$2:$O$21)+SUMIF('2021'!$B$2:$B$21,A22,'2021'!$O$2:$O$21)+SUMIF('1920'!$B$2:$B$21,A22,'1920'!$O$2:$O$21)+SUMIF('1819'!$B$2:$B$21,A22,'1819'!$O$2:$O$21)+SUMIF('1718'!$B$2:$B$21,A22,'1718'!$O$2:$O$21))/B22</f>
        <v>48.5</v>
      </c>
      <c r="R22" s="12" t="n">
        <f aca="false">(SUMIF('2122'!$B$2:$B$21,A22,'2122'!$N$2:$N$21)+SUMIF('2021'!$B$2:$B$21,A22,'2021'!$N$2:$N$21)+SUMIF('1920'!$B$2:$B$21,A22,'1920'!$N$2:$N$21)+SUMIF('1819'!$B$2:$B$21,A22,'1819'!$N$2:$N$21)+SUMIF('1718'!$B$2:$B$21,A22,'1718'!$N$2:$N$21))/B22</f>
        <v>27.2</v>
      </c>
      <c r="S22" s="12" t="n">
        <f aca="false">(SUMIF('2122'!$B$2:$B$21,A22,'2122'!$AW$2:$AW$21)+SUMIF('2021'!$B$2:$B$21,A22,'2021'!$AW$2:$AW$21)+SUMIF('1920'!$B$2:$B$21,A22,'1920'!$AW$2:$AW$21)+SUMIF('1819'!$B$2:$B$21,A22,'1819'!$AW$2:$AW$21)+SUMIF('1718'!$B$2:$B$21,A22,'1718'!$AW$2:$AW$21))/B22</f>
        <v>185.6</v>
      </c>
      <c r="T22" s="12" t="n">
        <f aca="false">(SUMIF('2122'!$B$2:$B$21,A22,'2122'!$BG$2:$BG$21)+SUMIF('2021'!$B$2:$B$21,A22,'2021'!$BG$2:$BG$21)+SUMIF('1920'!$B$2:$B$21,A22,'1920'!$BG$2:$BG$21)+SUMIF('1819'!$B$2:$B$21,A22,'1819'!$BG$2:$BG$21)+SUMIF('1718'!$B$2:$B$21,A22,'1718'!$BG$2:$BG$21))/B22</f>
        <v>551.8</v>
      </c>
    </row>
    <row r="23" customFormat="false" ht="15.75" hidden="false" customHeight="false" outlineLevel="0" collapsed="false">
      <c r="A23" s="6" t="s">
        <v>79</v>
      </c>
      <c r="B23" s="12" t="n">
        <f aca="false">COUNTIF('2122'!$B$2:$B$21,A23)+COUNTIF('2021'!$B$2:$B$21,A23)+COUNTIF('1920'!$B$2:$B$21,A23)+COUNTIF('1819'!$B$2:$B$21,A23)+COUNTIF('1718'!$B$2:$B$21,A23)</f>
        <v>5</v>
      </c>
      <c r="C23" s="12" t="n">
        <f aca="false">SUMIF('2122'!$B$2:$B$21,A23,'2122'!$C$2)+SUMIF('2021'!$B$2:$B$21,A23,'2021'!$C$2)+SUMIF('1920'!$B$2:$B$21,A23,'1920'!$C$2)+SUMIF('1819'!$B$2:$B$21,A23,'1819'!$C$2)+SUMIF('1718'!$B$2:$B$21,A23,'1718'!$C$2)</f>
        <v>190</v>
      </c>
      <c r="D23" s="13" t="n">
        <f aca="false">(SUMIF('2122'!$B$2:$B$21,A23,'2122'!$K$2:$K$21)+SUMIF('2021'!$B$2:$B$21,A23,'2021'!$K$2:$K$21)+SUMIF('1920'!$B$2:$B$21,A23,'1920'!$K$2:$K$21)+SUMIF('1819'!$B$2:$B$21,A23,'1819'!$K$2:$K$21)+SUMIF('1718'!$B$2:$B$21,A23,'1718'!$K$2:$K$21))/B23</f>
        <v>49.8</v>
      </c>
      <c r="E23" s="13" t="n">
        <f aca="false">(SUMIF('2122'!$B$2:$B$21,A23,'2122'!$D$2:$D$21)+SUMIF('2021'!$B$2:$B$21,A23,'2021'!$D$2:$D$21)+SUMIF('1920'!$B$2:$B$21,A23,'1920'!$D$2:$D$21)+SUMIF('1819'!$B$2:$B$21,A23,'1819'!$D$2:$D$21)+SUMIF('1718'!$B$2:$B$21,A23,'1718'!$D$2:$D$21))/B23</f>
        <v>12.8</v>
      </c>
      <c r="F23" s="13" t="n">
        <f aca="false">(SUMIF('2122'!$B$2:$B$21,A23,'2122'!$E$2:$E$21)+SUMIF('2021'!$B$2:$B$21,A23,'2021'!$E$2:$E$21)+SUMIF('1920'!$B$2:$B$21,A23,'1920'!$E$2:$E$21)+SUMIF('1819'!$B$2:$B$21,A23,'1819'!$E$2:$E$21)+SUMIF('1718'!$B$2:$B$21,A23,'1718'!$E$2:$E$21))/B23</f>
        <v>11.4</v>
      </c>
      <c r="G23" s="13" t="n">
        <f aca="false">(SUMIF('2122'!$B$2:$B$21,A23,'2122'!$F$2:$F$21)+SUMIF('2021'!$B$2:$B$21,A23,'2021'!$F$2:$F$21)+SUMIF('1920'!$B$2:$B$21,A23,'1920'!$F$2:$F$21)+SUMIF('1819'!$B$2:$B$21,A23,'1819'!$F$2:$F$21)+SUMIF('1718'!$B$2:$B$21,A23,'1718'!$F$2:$F$21))/B23</f>
        <v>13.8</v>
      </c>
      <c r="H23" s="13" t="n">
        <f aca="false">(SUMIF('2122'!$B$2:$B$21,A23,'2122'!$G$2:$G$21)+SUMIF('2021'!$B$2:$B$21,A23,'2021'!$G$2:$G$21)+SUMIF('1920'!$B$2:$B$21,A23,'1920'!$G$2:$G$21)+SUMIF('1819'!$B$2:$B$21,A23,'1819'!$G$2:$G$21)+SUMIF('1718'!$B$2:$B$21,A23,'1718'!$G$2:$G$21))/B23</f>
        <v>55.8</v>
      </c>
      <c r="I23" s="13" t="n">
        <f aca="false">(SUMIF('2122'!$B$2:$B$21,A23,'2122'!$H$2:$H$21)+SUMIF('2021'!$B$2:$B$21,A23,'2021'!$H$2:$H$21)+SUMIF('1920'!$B$2:$B$21,A23,'1920'!$H$2:$H$21)+SUMIF('1819'!$B$2:$B$21,A23,'1819'!$H$2:$H$21)+SUMIF('1718'!$B$2:$B$21,A23,'1718'!$H$2:$H$21))/B23</f>
        <v>60.8</v>
      </c>
      <c r="J23" s="13" t="n">
        <f aca="false">(SUMIF('2122'!$B$2:$B$21,A23,'2122'!$J$2:$J$21)+SUMIF('2021'!$B$2:$B$21,A23,'2021'!$J$2:$J$21)+SUMIF('1920'!$B$2:$B$21,A23,'1920'!$J$2:$J$21)+SUMIF('1819'!$B$2:$B$21,A23,'1819'!$J$2:$J$21)+SUMIF('1718'!$B$2:$B$21,A23,'1718'!$J$2:$J$21))/B23</f>
        <v>34.6</v>
      </c>
      <c r="K23" s="13" t="n">
        <f aca="false">(SUMIF('2122'!$B$2:$B$21,A23,'2122'!$AA$2:$AA$21)+SUMIF('2021'!$B$2:$B$21,A23,'2021'!$AA$2:$AA$21)+SUMIF('1920'!$B$2:$B$21,A23,'1920'!$AA$2:$AA$21)+SUMIF('1819'!$B$2:$B$21,A23,'1819'!$AA$2:$AA$21)+SUMIF('1718'!$B$2:$B$21,A23,'1718'!$AA$2:$AA$21))/B23</f>
        <v>525.6</v>
      </c>
      <c r="L23" s="13" t="n">
        <f aca="false">(SUMIF('2122'!$B$2:$B$21,A23,'2122'!$AF$2:$AF$21)+SUMIF('2021'!$B$2:$B$21,A23,'2021'!$AF$2:$AF$21)+SUMIF('1920'!$B$2:$B$21,A23,'1920'!$AF$2:$AF$21)+SUMIF('1819'!$B$2:$B$21,A23,'1819'!$AF$2:$AF$21)+SUMIF('1718'!$B$2:$B$21,A23,'1718'!$AF$2:$AF$21))/B23</f>
        <v>20355.6</v>
      </c>
      <c r="M23" s="13" t="n">
        <f aca="false">(SUMIF('2122'!$B$2:$B$21,A23,'2122'!$AX$2:$AX$21)+SUMIF('2021'!$B$2:$B$21,A23,'2021'!$AX$2:$AX$21)+SUMIF('1920'!$B$2:$B$21,A23,'1920'!$AX$2:$AX$21)+SUMIF('1819'!$B$2:$B$21,A23,'1819'!$AX$2:$AX$21)+SUMIF('1718'!$B$2:$B$21,A23,'1718'!$AX$2:$AX$21))/B23</f>
        <v>397.6</v>
      </c>
      <c r="N23" s="13" t="n">
        <f aca="false">(SUMIF('2122'!$B$2:$B$21,A23,'2122'!$AZ$2:$AZ$21)+SUMIF('2021'!$B$2:$B$21,A23,'2021'!$AZ$2:$AZ$21)+SUMIF('1920'!$B$2:$B$21,A23,'1920'!$AZ$2:$AZ$21)+SUMIF('1819'!$B$2:$B$21,A23,'1819'!$AZ$2:$AZ$21)+SUMIF('1718'!$B$2:$B$21,A23,'1718'!$AZ$2:$AZ$21))/B23</f>
        <v>24298.4</v>
      </c>
      <c r="O23" s="14" t="n">
        <f aca="false">(SUMIF('2122'!$B$2:$B$21,A23,'2122'!$BI$2:$BI$21)+SUMIF('2021'!$B$2:$B$21,A23,'2021'!$BI$2:$BI$21)+SUMIF('1920'!$B$2:$B$21,A23,'1920'!$BI$2:$BI$21)+SUMIF('1819'!$B$2:$B$21,A23,'1819'!$BI$2:$BI$21)+SUMIF('1718'!$B$2:$B$21,A23,'1718'!$BI$2:$BI$21))/B23</f>
        <v>493.8</v>
      </c>
      <c r="P23" s="13" t="n">
        <f aca="false">(SUMIF('2122'!$B$2:$B$21,A23,'2122'!$BL$2:$BL$21)+SUMIF('2021'!$B$2:$B$21,A23,'2021'!$BL$2:$BL$21)+SUMIF('1920'!$B$2:$B$21,A23,'1920'!$BL$2:$BL$21)+SUMIF('1819'!$B$2:$B$21,A23,'1819'!$BL$2:$BL$21)+SUMIF('1718'!$B$2:$B$21,A23,'1718'!$BL$2:$BL$21))/B23</f>
        <v>394.4</v>
      </c>
      <c r="Q23" s="12" t="n">
        <f aca="false">(SUMIF('2122'!$B$2:$B$21,A23,'2122'!$O$2:$O$21)+SUMIF('2021'!$B$2:$B$21,A23,'2021'!$O$2:$O$21)+SUMIF('1920'!$B$2:$B$21,A23,'1920'!$O$2:$O$21)+SUMIF('1819'!$B$2:$B$21,A23,'1819'!$O$2:$O$21)+SUMIF('1718'!$B$2:$B$21,A23,'1718'!$O$2:$O$21))/B23</f>
        <v>53.88</v>
      </c>
      <c r="R23" s="12" t="n">
        <f aca="false">(SUMIF('2122'!$B$2:$B$21,A23,'2122'!$N$2:$N$21)+SUMIF('2021'!$B$2:$B$21,A23,'2021'!$N$2:$N$21)+SUMIF('1920'!$B$2:$B$21,A23,'1920'!$N$2:$N$21)+SUMIF('1819'!$B$2:$B$21,A23,'1819'!$N$2:$N$21)+SUMIF('1718'!$B$2:$B$21,A23,'1718'!$N$2:$N$21))/B23</f>
        <v>26.32</v>
      </c>
      <c r="S23" s="12" t="n">
        <f aca="false">(SUMIF('2122'!$B$2:$B$21,A23,'2122'!$AW$2:$AW$21)+SUMIF('2021'!$B$2:$B$21,A23,'2021'!$AW$2:$AW$21)+SUMIF('1920'!$B$2:$B$21,A23,'1920'!$AW$2:$AW$21)+SUMIF('1819'!$B$2:$B$21,A23,'1819'!$AW$2:$AW$21)+SUMIF('1718'!$B$2:$B$21,A23,'1718'!$AW$2:$AW$21))/B23</f>
        <v>198.8</v>
      </c>
      <c r="T23" s="12" t="n">
        <f aca="false">(SUMIF('2122'!$B$2:$B$21,A23,'2122'!$BG$2:$BG$21)+SUMIF('2021'!$B$2:$B$21,A23,'2021'!$BG$2:$BG$21)+SUMIF('1920'!$B$2:$B$21,A23,'1920'!$BG$2:$BG$21)+SUMIF('1819'!$B$2:$B$21,A23,'1819'!$BG$2:$BG$21)+SUMIF('1718'!$B$2:$B$21,A23,'1718'!$BG$2:$BG$21))/B23</f>
        <v>429.6</v>
      </c>
    </row>
    <row r="24" customFormat="false" ht="15.75" hidden="false" customHeight="false" outlineLevel="0" collapsed="false">
      <c r="A24" s="6" t="s">
        <v>89</v>
      </c>
      <c r="B24" s="12" t="n">
        <f aca="false">COUNTIF('2122'!$B$2:$B$21,A24)+COUNTIF('2021'!$B$2:$B$21,A24)+COUNTIF('1920'!$B$2:$B$21,A24)+COUNTIF('1819'!$B$2:$B$21,A24)+COUNTIF('1718'!$B$2:$B$21,A24)</f>
        <v>3</v>
      </c>
      <c r="C24" s="12" t="n">
        <f aca="false">SUMIF('2122'!$B$2:$B$21,A24,'2122'!$C$2)+SUMIF('2021'!$B$2:$B$21,A24,'2021'!$C$2)+SUMIF('1920'!$B$2:$B$21,A24,'1920'!$C$2)+SUMIF('1819'!$B$2:$B$21,A24,'1819'!$C$2)+SUMIF('1718'!$B$2:$B$21,A24,'1718'!$C$2)</f>
        <v>114</v>
      </c>
      <c r="D24" s="13" t="n">
        <f aca="false">(SUMIF('2122'!$B$2:$B$21,A24,'2122'!$K$2:$K$21)+SUMIF('2021'!$B$2:$B$21,A24,'2021'!$K$2:$K$21)+SUMIF('1920'!$B$2:$B$21,A24,'1920'!$K$2:$K$21)+SUMIF('1819'!$B$2:$B$21,A24,'1819'!$K$2:$K$21)+SUMIF('1718'!$B$2:$B$21,A24,'1718'!$K$2:$K$21))/B24</f>
        <v>33.33333333</v>
      </c>
      <c r="E24" s="13" t="n">
        <f aca="false">(SUMIF('2122'!$B$2:$B$21,A24,'2122'!$D$2:$D$21)+SUMIF('2021'!$B$2:$B$21,A24,'2021'!$D$2:$D$21)+SUMIF('1920'!$B$2:$B$21,A24,'1920'!$D$2:$D$21)+SUMIF('1819'!$B$2:$B$21,A24,'1819'!$D$2:$D$21)+SUMIF('1718'!$B$2:$B$21,A24,'1718'!$D$2:$D$21))/B24</f>
        <v>8</v>
      </c>
      <c r="F24" s="13" t="n">
        <f aca="false">(SUMIF('2122'!$B$2:$B$21,A24,'2122'!$E$2:$E$21)+SUMIF('2021'!$B$2:$B$21,A24,'2021'!$E$2:$E$21)+SUMIF('1920'!$B$2:$B$21,A24,'1920'!$E$2:$E$21)+SUMIF('1819'!$B$2:$B$21,A24,'1819'!$E$2:$E$21)+SUMIF('1718'!$B$2:$B$21,A24,'1718'!$E$2:$E$21))/B24</f>
        <v>9.333333333</v>
      </c>
      <c r="G24" s="13" t="n">
        <f aca="false">(SUMIF('2122'!$B$2:$B$21,A24,'2122'!$F$2:$F$21)+SUMIF('2021'!$B$2:$B$21,A24,'2021'!$F$2:$F$21)+SUMIF('1920'!$B$2:$B$21,A24,'1920'!$F$2:$F$21)+SUMIF('1819'!$B$2:$B$21,A24,'1819'!$F$2:$F$21)+SUMIF('1718'!$B$2:$B$21,A24,'1718'!$F$2:$F$21))/B24</f>
        <v>20.66666667</v>
      </c>
      <c r="H24" s="13" t="n">
        <f aca="false">(SUMIF('2122'!$B$2:$B$21,A24,'2122'!$G$2:$G$21)+SUMIF('2021'!$B$2:$B$21,A24,'2021'!$G$2:$G$21)+SUMIF('1920'!$B$2:$B$21,A24,'1920'!$G$2:$G$21)+SUMIF('1819'!$B$2:$B$21,A24,'1819'!$G$2:$G$21)+SUMIF('1718'!$B$2:$B$21,A24,'1718'!$G$2:$G$21))/B24</f>
        <v>36.66666667</v>
      </c>
      <c r="I24" s="13" t="n">
        <f aca="false">(SUMIF('2122'!$B$2:$B$21,A24,'2122'!$H$2:$H$21)+SUMIF('2021'!$B$2:$B$21,A24,'2021'!$H$2:$H$21)+SUMIF('1920'!$B$2:$B$21,A24,'1920'!$H$2:$H$21)+SUMIF('1819'!$B$2:$B$21,A24,'1819'!$H$2:$H$21)+SUMIF('1718'!$B$2:$B$21,A24,'1718'!$H$2:$H$21))/B24</f>
        <v>64</v>
      </c>
      <c r="J24" s="13" t="n">
        <f aca="false">(SUMIF('2122'!$B$2:$B$21,A24,'2122'!$J$2:$J$21)+SUMIF('2021'!$B$2:$B$21,A24,'2021'!$J$2:$J$21)+SUMIF('1920'!$B$2:$B$21,A24,'1920'!$J$2:$J$21)+SUMIF('1819'!$B$2:$B$21,A24,'1819'!$J$2:$J$21)+SUMIF('1718'!$B$2:$B$21,A24,'1718'!$J$2:$J$21))/B24</f>
        <v>20.33333333</v>
      </c>
      <c r="K24" s="13" t="n">
        <f aca="false">(SUMIF('2122'!$B$2:$B$21,A24,'2122'!$AA$2:$AA$21)+SUMIF('2021'!$B$2:$B$21,A24,'2021'!$AA$2:$AA$21)+SUMIF('1920'!$B$2:$B$21,A24,'1920'!$AA$2:$AA$21)+SUMIF('1819'!$B$2:$B$21,A24,'1819'!$AA$2:$AA$21)+SUMIF('1718'!$B$2:$B$21,A24,'1718'!$AA$2:$AA$21))/B24</f>
        <v>428</v>
      </c>
      <c r="L24" s="13" t="n">
        <f aca="false">(SUMIF('2122'!$B$2:$B$21,A24,'2122'!$AF$2:$AF$21)+SUMIF('2021'!$B$2:$B$21,A24,'2021'!$AF$2:$AF$21)+SUMIF('1920'!$B$2:$B$21,A24,'1920'!$AF$2:$AF$21)+SUMIF('1819'!$B$2:$B$21,A24,'1819'!$AF$2:$AF$21)+SUMIF('1718'!$B$2:$B$21,A24,'1718'!$AF$2:$AF$21))/B24</f>
        <v>16889.33333</v>
      </c>
      <c r="M24" s="13" t="n">
        <f aca="false">(SUMIF('2122'!$B$2:$B$21,A24,'2122'!$AX$2:$AX$21)+SUMIF('2021'!$B$2:$B$21,A24,'2021'!$AX$2:$AX$21)+SUMIF('1920'!$B$2:$B$21,A24,'1920'!$AX$2:$AX$21)+SUMIF('1819'!$B$2:$B$21,A24,'1819'!$AX$2:$AX$21)+SUMIF('1718'!$B$2:$B$21,A24,'1718'!$AX$2:$AX$21))/B24</f>
        <v>314.6666667</v>
      </c>
      <c r="N24" s="13" t="n">
        <f aca="false">(SUMIF('2122'!$B$2:$B$21,A24,'2122'!$AZ$2:$AZ$21)+SUMIF('2021'!$B$2:$B$21,A24,'2021'!$AZ$2:$AZ$21)+SUMIF('1920'!$B$2:$B$21,A24,'1920'!$AZ$2:$AZ$21)+SUMIF('1819'!$B$2:$B$21,A24,'1819'!$AZ$2:$AZ$21)+SUMIF('1718'!$B$2:$B$21,A24,'1718'!$AZ$2:$AZ$21))/B24</f>
        <v>20813.66667</v>
      </c>
      <c r="O24" s="14" t="n">
        <f aca="false">(SUMIF('2122'!$B$2:$B$21,A24,'2122'!$BI$2:$BI$21)+SUMIF('2021'!$B$2:$B$21,A24,'2021'!$BI$2:$BI$21)+SUMIF('1920'!$B$2:$B$21,A24,'1920'!$BI$2:$BI$21)+SUMIF('1819'!$B$2:$B$21,A24,'1819'!$BI$2:$BI$21)+SUMIF('1718'!$B$2:$B$21,A24,'1718'!$BI$2:$BI$21))/B24</f>
        <v>506.3333333</v>
      </c>
      <c r="P24" s="13" t="n">
        <f aca="false">(SUMIF('2122'!$B$2:$B$21,A24,'2122'!$BL$2:$BL$21)+SUMIF('2021'!$B$2:$B$21,A24,'2021'!$BL$2:$BL$21)+SUMIF('1920'!$B$2:$B$21,A24,'1920'!$BL$2:$BL$21)+SUMIF('1819'!$B$2:$B$21,A24,'1819'!$BL$2:$BL$21)+SUMIF('1718'!$B$2:$B$21,A24,'1718'!$BL$2:$BL$21))/B24</f>
        <v>436.3333333</v>
      </c>
      <c r="Q24" s="12" t="n">
        <f aca="false">(SUMIF('2122'!$B$2:$B$21,A24,'2122'!$O$2:$O$21)+SUMIF('2021'!$B$2:$B$21,A24,'2021'!$O$2:$O$21)+SUMIF('1920'!$B$2:$B$21,A24,'1920'!$O$2:$O$21)+SUMIF('1819'!$B$2:$B$21,A24,'1819'!$O$2:$O$21)+SUMIF('1718'!$B$2:$B$21,A24,'1718'!$O$2:$O$21))/B24</f>
        <v>47.33333333</v>
      </c>
      <c r="R24" s="12" t="n">
        <f aca="false">(SUMIF('2122'!$B$2:$B$21,A24,'2122'!$N$2:$N$21)+SUMIF('2021'!$B$2:$B$21,A24,'2021'!$N$2:$N$21)+SUMIF('1920'!$B$2:$B$21,A24,'1920'!$N$2:$N$21)+SUMIF('1819'!$B$2:$B$21,A24,'1819'!$N$2:$N$21)+SUMIF('1718'!$B$2:$B$21,A24,'1718'!$N$2:$N$21))/B24</f>
        <v>27.33333333</v>
      </c>
      <c r="S24" s="12" t="n">
        <f aca="false">(SUMIF('2122'!$B$2:$B$21,A24,'2122'!$AW$2:$AW$21)+SUMIF('2021'!$B$2:$B$21,A24,'2021'!$AW$2:$AW$21)+SUMIF('1920'!$B$2:$B$21,A24,'1920'!$AW$2:$AW$21)+SUMIF('1819'!$B$2:$B$21,A24,'1819'!$AW$2:$AW$21)+SUMIF('1718'!$B$2:$B$21,A24,'1718'!$AW$2:$AW$21))/B24</f>
        <v>176.3333333</v>
      </c>
      <c r="T24" s="12" t="n">
        <f aca="false">(SUMIF('2122'!$B$2:$B$21,A24,'2122'!$BG$2:$BG$21)+SUMIF('2021'!$B$2:$B$21,A24,'2021'!$BG$2:$BG$21)+SUMIF('1920'!$B$2:$B$21,A24,'1920'!$BG$2:$BG$21)+SUMIF('1819'!$B$2:$B$21,A24,'1819'!$BG$2:$BG$21)+SUMIF('1718'!$B$2:$B$21,A24,'1718'!$BG$2:$BG$21))/B24</f>
        <v>542.6666667</v>
      </c>
    </row>
    <row r="25" customFormat="false" ht="15.75" hidden="false" customHeight="false" outlineLevel="0" collapsed="false">
      <c r="A25" s="6" t="s">
        <v>80</v>
      </c>
      <c r="B25" s="12" t="n">
        <f aca="false">COUNTIF('2122'!$B$2:$B$21,A25)+COUNTIF('2021'!$B$2:$B$21,A25)+COUNTIF('1920'!$B$2:$B$21,A25)+COUNTIF('1819'!$B$2:$B$21,A25)+COUNTIF('1718'!$B$2:$B$21,A25)</f>
        <v>2</v>
      </c>
      <c r="C25" s="12" t="n">
        <f aca="false">SUMIF('2122'!$B$2:$B$21,A25,'2122'!$C$2)+SUMIF('2021'!$B$2:$B$21,A25,'2021'!$C$2)+SUMIF('1920'!$B$2:$B$21,A25,'1920'!$C$2)+SUMIF('1819'!$B$2:$B$21,A25,'1819'!$C$2)+SUMIF('1718'!$B$2:$B$21,A25,'1718'!$C$2)</f>
        <v>76</v>
      </c>
      <c r="D25" s="13" t="n">
        <f aca="false">(SUMIF('2122'!$B$2:$B$21,A25,'2122'!$K$2:$K$21)+SUMIF('2021'!$B$2:$B$21,A25,'2021'!$K$2:$K$21)+SUMIF('1920'!$B$2:$B$21,A25,'1920'!$K$2:$K$21)+SUMIF('1819'!$B$2:$B$21,A25,'1819'!$K$2:$K$21)+SUMIF('1718'!$B$2:$B$21,A25,'1718'!$K$2:$K$21))/B25</f>
        <v>37.5</v>
      </c>
      <c r="E25" s="13" t="n">
        <f aca="false">(SUMIF('2122'!$B$2:$B$21,A25,'2122'!$D$2:$D$21)+SUMIF('2021'!$B$2:$B$21,A25,'2021'!$D$2:$D$21)+SUMIF('1920'!$B$2:$B$21,A25,'1920'!$D$2:$D$21)+SUMIF('1819'!$B$2:$B$21,A25,'1819'!$D$2:$D$21)+SUMIF('1718'!$B$2:$B$21,A25,'1718'!$D$2:$D$21))/B25</f>
        <v>9.5</v>
      </c>
      <c r="F25" s="13" t="n">
        <f aca="false">(SUMIF('2122'!$B$2:$B$21,A25,'2122'!$E$2:$E$21)+SUMIF('2021'!$B$2:$B$21,A25,'2021'!$E$2:$E$21)+SUMIF('1920'!$B$2:$B$21,A25,'1920'!$E$2:$E$21)+SUMIF('1819'!$B$2:$B$21,A25,'1819'!$E$2:$E$21)+SUMIF('1718'!$B$2:$B$21,A25,'1718'!$E$2:$E$21))/B25</f>
        <v>9</v>
      </c>
      <c r="G25" s="13" t="n">
        <f aca="false">(SUMIF('2122'!$B$2:$B$21,A25,'2122'!$F$2:$F$21)+SUMIF('2021'!$B$2:$B$21,A25,'2021'!$F$2:$F$21)+SUMIF('1920'!$B$2:$B$21,A25,'1920'!$F$2:$F$21)+SUMIF('1819'!$B$2:$B$21,A25,'1819'!$F$2:$F$21)+SUMIF('1718'!$B$2:$B$21,A25,'1718'!$F$2:$F$21))/B25</f>
        <v>19.5</v>
      </c>
      <c r="H25" s="13" t="n">
        <f aca="false">(SUMIF('2122'!$B$2:$B$21,A25,'2122'!$G$2:$G$21)+SUMIF('2021'!$B$2:$B$21,A25,'2021'!$G$2:$G$21)+SUMIF('1920'!$B$2:$B$21,A25,'1920'!$G$2:$G$21)+SUMIF('1819'!$B$2:$B$21,A25,'1819'!$G$2:$G$21)+SUMIF('1718'!$B$2:$B$21,A25,'1718'!$G$2:$G$21))/B25</f>
        <v>46.5</v>
      </c>
      <c r="I25" s="13" t="n">
        <f aca="false">(SUMIF('2122'!$B$2:$B$21,A25,'2122'!$H$2:$H$21)+SUMIF('2021'!$B$2:$B$21,A25,'2021'!$H$2:$H$21)+SUMIF('1920'!$B$2:$B$21,A25,'1920'!$H$2:$H$21)+SUMIF('1819'!$B$2:$B$21,A25,'1819'!$H$2:$H$21)+SUMIF('1718'!$B$2:$B$21,A25,'1718'!$H$2:$H$21))/B25</f>
        <v>71.5</v>
      </c>
      <c r="J25" s="13" t="n">
        <f aca="false">(SUMIF('2122'!$B$2:$B$21,A25,'2122'!$J$2:$J$21)+SUMIF('2021'!$B$2:$B$21,A25,'2021'!$J$2:$J$21)+SUMIF('1920'!$B$2:$B$21,A25,'1920'!$J$2:$J$21)+SUMIF('1819'!$B$2:$B$21,A25,'1819'!$J$2:$J$21)+SUMIF('1718'!$B$2:$B$21,A25,'1718'!$J$2:$J$21))/B25</f>
        <v>31</v>
      </c>
      <c r="K25" s="13" t="n">
        <f aca="false">(SUMIF('2122'!$B$2:$B$21,A25,'2122'!$AA$2:$AA$21)+SUMIF('2021'!$B$2:$B$21,A25,'2021'!$AA$2:$AA$21)+SUMIF('1920'!$B$2:$B$21,A25,'1920'!$AA$2:$AA$21)+SUMIF('1819'!$B$2:$B$21,A25,'1819'!$AA$2:$AA$21)+SUMIF('1718'!$B$2:$B$21,A25,'1718'!$AA$2:$AA$21))/B25</f>
        <v>381.5</v>
      </c>
      <c r="L25" s="13" t="n">
        <f aca="false">(SUMIF('2122'!$B$2:$B$21,A25,'2122'!$AF$2:$AF$21)+SUMIF('2021'!$B$2:$B$21,A25,'2021'!$AF$2:$AF$21)+SUMIF('1920'!$B$2:$B$21,A25,'1920'!$AF$2:$AF$21)+SUMIF('1819'!$B$2:$B$21,A25,'1819'!$AF$2:$AF$21)+SUMIF('1718'!$B$2:$B$21,A25,'1718'!$AF$2:$AF$21))/B25</f>
        <v>17534.5</v>
      </c>
      <c r="M25" s="13" t="n">
        <f aca="false">(SUMIF('2122'!$B$2:$B$21,A25,'2122'!$AX$2:$AX$21)+SUMIF('2021'!$B$2:$B$21,A25,'2021'!$AX$2:$AX$21)+SUMIF('1920'!$B$2:$B$21,A25,'1920'!$AX$2:$AX$21)+SUMIF('1819'!$B$2:$B$21,A25,'1819'!$AX$2:$AX$21)+SUMIF('1718'!$B$2:$B$21,A25,'1718'!$AX$2:$AX$21))/B25</f>
        <v>307</v>
      </c>
      <c r="N25" s="13" t="n">
        <f aca="false">(SUMIF('2122'!$B$2:$B$21,A25,'2122'!$AZ$2:$AZ$21)+SUMIF('2021'!$B$2:$B$21,A25,'2021'!$AZ$2:$AZ$21)+SUMIF('1920'!$B$2:$B$21,A25,'1920'!$AZ$2:$AZ$21)+SUMIF('1819'!$B$2:$B$21,A25,'1819'!$AZ$2:$AZ$21)+SUMIF('1718'!$B$2:$B$21,A25,'1718'!$AZ$2:$AZ$21))/B25</f>
        <v>21344</v>
      </c>
      <c r="O25" s="14" t="n">
        <f aca="false">(SUMIF('2122'!$B$2:$B$21,A25,'2122'!$BI$2:$BI$21)+SUMIF('2021'!$B$2:$B$21,A25,'2021'!$BI$2:$BI$21)+SUMIF('1920'!$B$2:$B$21,A25,'1920'!$BI$2:$BI$21)+SUMIF('1819'!$B$2:$B$21,A25,'1819'!$BI$2:$BI$21)+SUMIF('1718'!$B$2:$B$21,A25,'1718'!$BI$2:$BI$21))/B25</f>
        <v>548</v>
      </c>
      <c r="P25" s="13" t="n">
        <f aca="false">(SUMIF('2122'!$B$2:$B$21,A25,'2122'!$BL$2:$BL$21)+SUMIF('2021'!$B$2:$B$21,A25,'2021'!$BL$2:$BL$21)+SUMIF('1920'!$B$2:$B$21,A25,'1920'!$BL$2:$BL$21)+SUMIF('1819'!$B$2:$B$21,A25,'1819'!$BL$2:$BL$21)+SUMIF('1718'!$B$2:$B$21,A25,'1718'!$BL$2:$BL$21))/B25</f>
        <v>383</v>
      </c>
      <c r="Q25" s="12" t="n">
        <f aca="false">(SUMIF('2122'!$B$2:$B$21,A25,'2122'!$O$2:$O$21)+SUMIF('2021'!$B$2:$B$21,A25,'2021'!$O$2:$O$21)+SUMIF('1920'!$B$2:$B$21,A25,'1920'!$O$2:$O$21)+SUMIF('1819'!$B$2:$B$21,A25,'1819'!$O$2:$O$21)+SUMIF('1718'!$B$2:$B$21,A25,'1718'!$O$2:$O$21))/B25</f>
        <v>47.3</v>
      </c>
      <c r="R25" s="12" t="n">
        <f aca="false">(SUMIF('2122'!$B$2:$B$21,A25,'2122'!$N$2:$N$21)+SUMIF('2021'!$B$2:$B$21,A25,'2021'!$N$2:$N$21)+SUMIF('1920'!$B$2:$B$21,A25,'1920'!$N$2:$N$21)+SUMIF('1819'!$B$2:$B$21,A25,'1819'!$N$2:$N$21)+SUMIF('1718'!$B$2:$B$21,A25,'1718'!$N$2:$N$21))/B25</f>
        <v>24.8</v>
      </c>
      <c r="S25" s="12" t="n">
        <f aca="false">(SUMIF('2122'!$B$2:$B$21,A25,'2122'!$AW$2:$AW$21)+SUMIF('2021'!$B$2:$B$21,A25,'2021'!$AW$2:$AW$21)+SUMIF('1920'!$B$2:$B$21,A25,'1920'!$AW$2:$AW$21)+SUMIF('1819'!$B$2:$B$21,A25,'1819'!$AW$2:$AW$21)+SUMIF('1718'!$B$2:$B$21,A25,'1718'!$AW$2:$AW$21))/B25</f>
        <v>151</v>
      </c>
      <c r="T25" s="12" t="n">
        <f aca="false">(SUMIF('2122'!$B$2:$B$21,A25,'2122'!$BG$2:$BG$21)+SUMIF('2021'!$B$2:$B$21,A25,'2021'!$BG$2:$BG$21)+SUMIF('1920'!$B$2:$B$21,A25,'1920'!$BG$2:$BG$21)+SUMIF('1819'!$B$2:$B$21,A25,'1819'!$BG$2:$BG$21)+SUMIF('1718'!$B$2:$B$21,A25,'1718'!$BG$2:$BG$21))/B25</f>
        <v>533.5</v>
      </c>
    </row>
    <row r="26" customFormat="false" ht="15.75" hidden="false" customHeight="false" outlineLevel="0" collapsed="false">
      <c r="A26" s="6" t="s">
        <v>81</v>
      </c>
      <c r="B26" s="12" t="n">
        <f aca="false">COUNTIF('2122'!$B$2:$B$21,A26)+COUNTIF('2021'!$B$2:$B$21,A26)+COUNTIF('1920'!$B$2:$B$21,A26)+COUNTIF('1819'!$B$2:$B$21,A26)+COUNTIF('1718'!$B$2:$B$21,A26)</f>
        <v>5</v>
      </c>
      <c r="C26" s="12" t="n">
        <f aca="false">SUMIF('2122'!$B$2:$B$21,A26,'2122'!$C$2)+SUMIF('2021'!$B$2:$B$21,A26,'2021'!$C$2)+SUMIF('1920'!$B$2:$B$21,A26,'1920'!$C$2)+SUMIF('1819'!$B$2:$B$21,A26,'1819'!$C$2)+SUMIF('1718'!$B$2:$B$21,A26,'1718'!$C$2)</f>
        <v>190</v>
      </c>
      <c r="D26" s="13" t="n">
        <f aca="false">(SUMIF('2122'!$B$2:$B$21,A26,'2122'!$K$2:$K$21)+SUMIF('2021'!$B$2:$B$21,A26,'2021'!$K$2:$K$21)+SUMIF('1920'!$B$2:$B$21,A26,'1920'!$K$2:$K$21)+SUMIF('1819'!$B$2:$B$21,A26,'1819'!$K$2:$K$21)+SUMIF('1718'!$B$2:$B$21,A26,'1718'!$K$2:$K$21))/B26</f>
        <v>48.8</v>
      </c>
      <c r="E26" s="13" t="n">
        <f aca="false">(SUMIF('2122'!$B$2:$B$21,A26,'2122'!$D$2:$D$21)+SUMIF('2021'!$B$2:$B$21,A26,'2021'!$D$2:$D$21)+SUMIF('1920'!$B$2:$B$21,A26,'1920'!$D$2:$D$21)+SUMIF('1819'!$B$2:$B$21,A26,'1819'!$D$2:$D$21)+SUMIF('1718'!$B$2:$B$21,A26,'1718'!$D$2:$D$21))/B26</f>
        <v>12</v>
      </c>
      <c r="F26" s="13" t="n">
        <f aca="false">(SUMIF('2122'!$B$2:$B$21,A26,'2122'!$E$2:$E$21)+SUMIF('2021'!$B$2:$B$21,A26,'2021'!$E$2:$E$21)+SUMIF('1920'!$B$2:$B$21,A26,'1920'!$E$2:$E$21)+SUMIF('1819'!$B$2:$B$21,A26,'1819'!$E$2:$E$21)+SUMIF('1718'!$B$2:$B$21,A26,'1718'!$E$2:$E$21))/B26</f>
        <v>12.8</v>
      </c>
      <c r="G26" s="13" t="n">
        <f aca="false">(SUMIF('2122'!$B$2:$B$21,A26,'2122'!$F$2:$F$21)+SUMIF('2021'!$B$2:$B$21,A26,'2021'!$F$2:$F$21)+SUMIF('1920'!$B$2:$B$21,A26,'1920'!$F$2:$F$21)+SUMIF('1819'!$B$2:$B$21,A26,'1819'!$F$2:$F$21)+SUMIF('1718'!$B$2:$B$21,A26,'1718'!$F$2:$F$21))/B26</f>
        <v>13.2</v>
      </c>
      <c r="H26" s="13" t="n">
        <f aca="false">(SUMIF('2122'!$B$2:$B$21,A26,'2122'!$G$2:$G$21)+SUMIF('2021'!$B$2:$B$21,A26,'2021'!$G$2:$G$21)+SUMIF('1920'!$B$2:$B$21,A26,'1920'!$G$2:$G$21)+SUMIF('1819'!$B$2:$B$21,A26,'1819'!$G$2:$G$21)+SUMIF('1718'!$B$2:$B$21,A26,'1718'!$G$2:$G$21))/B26</f>
        <v>49.6</v>
      </c>
      <c r="I26" s="13" t="n">
        <f aca="false">(SUMIF('2122'!$B$2:$B$21,A26,'2122'!$H$2:$H$21)+SUMIF('2021'!$B$2:$B$21,A26,'2021'!$H$2:$H$21)+SUMIF('1920'!$B$2:$B$21,A26,'1920'!$H$2:$H$21)+SUMIF('1819'!$B$2:$B$21,A26,'1819'!$H$2:$H$21)+SUMIF('1718'!$B$2:$B$21,A26,'1718'!$H$2:$H$21))/B26</f>
        <v>52.2</v>
      </c>
      <c r="J26" s="13" t="n">
        <f aca="false">(SUMIF('2122'!$B$2:$B$21,A26,'2122'!$J$2:$J$21)+SUMIF('2021'!$B$2:$B$21,A26,'2021'!$J$2:$J$21)+SUMIF('1920'!$B$2:$B$21,A26,'1920'!$J$2:$J$21)+SUMIF('1819'!$B$2:$B$21,A26,'1819'!$J$2:$J$21)+SUMIF('1718'!$B$2:$B$21,A26,'1718'!$J$2:$J$21))/B26</f>
        <v>30.2</v>
      </c>
      <c r="K26" s="13" t="n">
        <f aca="false">(SUMIF('2122'!$B$2:$B$21,A26,'2122'!$AA$2:$AA$21)+SUMIF('2021'!$B$2:$B$21,A26,'2021'!$AA$2:$AA$21)+SUMIF('1920'!$B$2:$B$21,A26,'1920'!$AA$2:$AA$21)+SUMIF('1819'!$B$2:$B$21,A26,'1819'!$AA$2:$AA$21)+SUMIF('1718'!$B$2:$B$21,A26,'1718'!$AA$2:$AA$21))/B26</f>
        <v>465.4</v>
      </c>
      <c r="L26" s="13" t="n">
        <f aca="false">(SUMIF('2122'!$B$2:$B$21,A26,'2122'!$AF$2:$AF$21)+SUMIF('2021'!$B$2:$B$21,A26,'2021'!$AF$2:$AF$21)+SUMIF('1920'!$B$2:$B$21,A26,'1920'!$AF$2:$AF$21)+SUMIF('1819'!$B$2:$B$21,A26,'1819'!$AF$2:$AF$21)+SUMIF('1718'!$B$2:$B$21,A26,'1718'!$AF$2:$AF$21))/B26</f>
        <v>17448.8</v>
      </c>
      <c r="M26" s="13" t="n">
        <f aca="false">(SUMIF('2122'!$B$2:$B$21,A26,'2122'!$AX$2:$AX$21)+SUMIF('2021'!$B$2:$B$21,A26,'2021'!$AX$2:$AX$21)+SUMIF('1920'!$B$2:$B$21,A26,'1920'!$AX$2:$AX$21)+SUMIF('1819'!$B$2:$B$21,A26,'1819'!$AX$2:$AX$21)+SUMIF('1718'!$B$2:$B$21,A26,'1718'!$AX$2:$AX$21))/B26</f>
        <v>377.6</v>
      </c>
      <c r="N26" s="13" t="n">
        <f aca="false">(SUMIF('2122'!$B$2:$B$21,A26,'2122'!$AZ$2:$AZ$21)+SUMIF('2021'!$B$2:$B$21,A26,'2021'!$AZ$2:$AZ$21)+SUMIF('1920'!$B$2:$B$21,A26,'1920'!$AZ$2:$AZ$21)+SUMIF('1819'!$B$2:$B$21,A26,'1819'!$AZ$2:$AZ$21)+SUMIF('1718'!$B$2:$B$21,A26,'1718'!$AZ$2:$AZ$21))/B26</f>
        <v>21612.6</v>
      </c>
      <c r="O26" s="14" t="n">
        <f aca="false">(SUMIF('2122'!$B$2:$B$21,A26,'2122'!$BI$2:$BI$21)+SUMIF('2021'!$B$2:$B$21,A26,'2021'!$BI$2:$BI$21)+SUMIF('1920'!$B$2:$B$21,A26,'1920'!$BI$2:$BI$21)+SUMIF('1819'!$B$2:$B$21,A26,'1819'!$BI$2:$BI$21)+SUMIF('1718'!$B$2:$B$21,A26,'1718'!$BI$2:$BI$21))/B26</f>
        <v>600.8</v>
      </c>
      <c r="P26" s="13" t="n">
        <f aca="false">(SUMIF('2122'!$B$2:$B$21,A26,'2122'!$BL$2:$BL$21)+SUMIF('2021'!$B$2:$B$21,A26,'2021'!$BL$2:$BL$21)+SUMIF('1920'!$B$2:$B$21,A26,'1920'!$BL$2:$BL$21)+SUMIF('1819'!$B$2:$B$21,A26,'1819'!$BL$2:$BL$21)+SUMIF('1718'!$B$2:$B$21,A26,'1718'!$BL$2:$BL$21))/B26</f>
        <v>446.8</v>
      </c>
      <c r="Q26" s="12" t="n">
        <f aca="false">(SUMIF('2122'!$B$2:$B$21,A26,'2122'!$O$2:$O$21)+SUMIF('2021'!$B$2:$B$21,A26,'2021'!$O$2:$O$21)+SUMIF('1920'!$B$2:$B$21,A26,'1920'!$O$2:$O$21)+SUMIF('1819'!$B$2:$B$21,A26,'1819'!$O$2:$O$21)+SUMIF('1718'!$B$2:$B$21,A26,'1718'!$O$2:$O$21))/B26</f>
        <v>50.04</v>
      </c>
      <c r="R26" s="12" t="n">
        <f aca="false">(SUMIF('2122'!$B$2:$B$21,A26,'2122'!$N$2:$N$21)+SUMIF('2021'!$B$2:$B$21,A26,'2021'!$N$2:$N$21)+SUMIF('1920'!$B$2:$B$21,A26,'1920'!$N$2:$N$21)+SUMIF('1819'!$B$2:$B$21,A26,'1819'!$N$2:$N$21)+SUMIF('1718'!$B$2:$B$21,A26,'1718'!$N$2:$N$21))/B26</f>
        <v>27.02</v>
      </c>
      <c r="S26" s="12" t="n">
        <f aca="false">(SUMIF('2122'!$B$2:$B$21,A26,'2122'!$AW$2:$AW$21)+SUMIF('2021'!$B$2:$B$21,A26,'2021'!$AW$2:$AW$21)+SUMIF('1920'!$B$2:$B$21,A26,'1920'!$AW$2:$AW$21)+SUMIF('1819'!$B$2:$B$21,A26,'1819'!$AW$2:$AW$21)+SUMIF('1718'!$B$2:$B$21,A26,'1718'!$AW$2:$AW$21))/B26</f>
        <v>174.8</v>
      </c>
      <c r="T26" s="12" t="n">
        <f aca="false">(SUMIF('2122'!$B$2:$B$21,A26,'2122'!$BG$2:$BG$21)+SUMIF('2021'!$B$2:$B$21,A26,'2021'!$BG$2:$BG$21)+SUMIF('1920'!$B$2:$B$21,A26,'1920'!$BG$2:$BG$21)+SUMIF('1819'!$B$2:$B$21,A26,'1819'!$BG$2:$BG$21)+SUMIF('1718'!$B$2:$B$21,A26,'1718'!$BG$2:$BG$21))/B26</f>
        <v>702.6</v>
      </c>
    </row>
    <row r="27" customFormat="false" ht="15.75" hidden="false" customHeight="false" outlineLevel="0" collapsed="false">
      <c r="A27" s="6" t="s">
        <v>82</v>
      </c>
      <c r="B27" s="12" t="n">
        <f aca="false">COUNTIF('2122'!$B$2:$B$21,A27)+COUNTIF('2021'!$B$2:$B$21,A27)+COUNTIF('1920'!$B$2:$B$21,A27)+COUNTIF('1819'!$B$2:$B$21,A27)+COUNTIF('1718'!$B$2:$B$21,A27)</f>
        <v>5</v>
      </c>
      <c r="C27" s="12" t="n">
        <f aca="false">SUMIF('2122'!$B$2:$B$21,A27,'2122'!$C$2)+SUMIF('2021'!$B$2:$B$21,A27,'2021'!$C$2)+SUMIF('1920'!$B$2:$B$21,A27,'1920'!$C$2)+SUMIF('1819'!$B$2:$B$21,A27,'1819'!$C$2)+SUMIF('1718'!$B$2:$B$21,A27,'1718'!$C$2)</f>
        <v>190</v>
      </c>
      <c r="D27" s="13" t="n">
        <f aca="false">(SUMIF('2122'!$B$2:$B$21,A27,'2122'!$K$2:$K$21)+SUMIF('2021'!$B$2:$B$21,A27,'2021'!$K$2:$K$21)+SUMIF('1920'!$B$2:$B$21,A27,'1920'!$K$2:$K$21)+SUMIF('1819'!$B$2:$B$21,A27,'1819'!$K$2:$K$21)+SUMIF('1718'!$B$2:$B$21,A27,'1718'!$K$2:$K$21))/B27</f>
        <v>43</v>
      </c>
      <c r="E27" s="13" t="n">
        <f aca="false">(SUMIF('2122'!$B$2:$B$21,A27,'2122'!$D$2:$D$21)+SUMIF('2021'!$B$2:$B$21,A27,'2021'!$D$2:$D$21)+SUMIF('1920'!$B$2:$B$21,A27,'1920'!$D$2:$D$21)+SUMIF('1819'!$B$2:$B$21,A27,'1819'!$D$2:$D$21)+SUMIF('1718'!$B$2:$B$21,A27,'1718'!$D$2:$D$21))/B27</f>
        <v>11.2</v>
      </c>
      <c r="F27" s="13" t="n">
        <f aca="false">(SUMIF('2122'!$B$2:$B$21,A27,'2122'!$E$2:$E$21)+SUMIF('2021'!$B$2:$B$21,A27,'2021'!$E$2:$E$21)+SUMIF('1920'!$B$2:$B$21,A27,'1920'!$E$2:$E$21)+SUMIF('1819'!$B$2:$B$21,A27,'1819'!$E$2:$E$21)+SUMIF('1718'!$B$2:$B$21,A27,'1718'!$E$2:$E$21))/B27</f>
        <v>9.4</v>
      </c>
      <c r="G27" s="13" t="n">
        <f aca="false">(SUMIF('2122'!$B$2:$B$21,A27,'2122'!$F$2:$F$21)+SUMIF('2021'!$B$2:$B$21,A27,'2021'!$F$2:$F$21)+SUMIF('1920'!$B$2:$B$21,A27,'1920'!$F$2:$F$21)+SUMIF('1819'!$B$2:$B$21,A27,'1819'!$F$2:$F$21)+SUMIF('1718'!$B$2:$B$21,A27,'1718'!$F$2:$F$21))/B27</f>
        <v>17.4</v>
      </c>
      <c r="H27" s="13" t="n">
        <f aca="false">(SUMIF('2122'!$B$2:$B$21,A27,'2122'!$G$2:$G$21)+SUMIF('2021'!$B$2:$B$21,A27,'2021'!$G$2:$G$21)+SUMIF('1920'!$B$2:$B$21,A27,'1920'!$G$2:$G$21)+SUMIF('1819'!$B$2:$B$21,A27,'1819'!$G$2:$G$21)+SUMIF('1718'!$B$2:$B$21,A27,'1718'!$G$2:$G$21))/B27</f>
        <v>45.4</v>
      </c>
      <c r="I27" s="13" t="n">
        <f aca="false">(SUMIF('2122'!$B$2:$B$21,A27,'2122'!$H$2:$H$21)+SUMIF('2021'!$B$2:$B$21,A27,'2021'!$H$2:$H$21)+SUMIF('1920'!$B$2:$B$21,A27,'1920'!$H$2:$H$21)+SUMIF('1819'!$B$2:$B$21,A27,'1819'!$H$2:$H$21)+SUMIF('1718'!$B$2:$B$21,A27,'1718'!$H$2:$H$21))/B27</f>
        <v>56.6</v>
      </c>
      <c r="J27" s="13" t="n">
        <f aca="false">(SUMIF('2122'!$B$2:$B$21,A27,'2122'!$J$2:$J$21)+SUMIF('2021'!$B$2:$B$21,A27,'2021'!$J$2:$J$21)+SUMIF('1920'!$B$2:$B$21,A27,'1920'!$J$2:$J$21)+SUMIF('1819'!$B$2:$B$21,A27,'1819'!$J$2:$J$21)+SUMIF('1718'!$B$2:$B$21,A27,'1718'!$J$2:$J$21))/B27</f>
        <v>29.8</v>
      </c>
      <c r="K27" s="13" t="n">
        <f aca="false">(SUMIF('2122'!$B$2:$B$21,A27,'2122'!$AA$2:$AA$21)+SUMIF('2021'!$B$2:$B$21,A27,'2021'!$AA$2:$AA$21)+SUMIF('1920'!$B$2:$B$21,A27,'1920'!$AA$2:$AA$21)+SUMIF('1819'!$B$2:$B$21,A27,'1819'!$AA$2:$AA$21)+SUMIF('1718'!$B$2:$B$21,A27,'1718'!$AA$2:$AA$21))/B27</f>
        <v>455</v>
      </c>
      <c r="L27" s="13" t="n">
        <f aca="false">(SUMIF('2122'!$B$2:$B$21,A27,'2122'!$AF$2:$AF$21)+SUMIF('2021'!$B$2:$B$21,A27,'2021'!$AF$2:$AF$21)+SUMIF('1920'!$B$2:$B$21,A27,'1920'!$AF$2:$AF$21)+SUMIF('1819'!$B$2:$B$21,A27,'1819'!$AF$2:$AF$21)+SUMIF('1718'!$B$2:$B$21,A27,'1718'!$AF$2:$AF$21))/B27</f>
        <v>16338.4</v>
      </c>
      <c r="M27" s="13" t="n">
        <f aca="false">(SUMIF('2122'!$B$2:$B$21,A27,'2122'!$AX$2:$AX$21)+SUMIF('2021'!$B$2:$B$21,A27,'2021'!$AX$2:$AX$21)+SUMIF('1920'!$B$2:$B$21,A27,'1920'!$AX$2:$AX$21)+SUMIF('1819'!$B$2:$B$21,A27,'1819'!$AX$2:$AX$21)+SUMIF('1718'!$B$2:$B$21,A27,'1718'!$AX$2:$AX$21))/B27</f>
        <v>347.8</v>
      </c>
      <c r="N27" s="13" t="n">
        <f aca="false">(SUMIF('2122'!$B$2:$B$21,A27,'2122'!$AZ$2:$AZ$21)+SUMIF('2021'!$B$2:$B$21,A27,'2021'!$AZ$2:$AZ$21)+SUMIF('1920'!$B$2:$B$21,A27,'1920'!$AZ$2:$AZ$21)+SUMIF('1819'!$B$2:$B$21,A27,'1819'!$AZ$2:$AZ$21)+SUMIF('1718'!$B$2:$B$21,A27,'1718'!$AZ$2:$AZ$21))/B27</f>
        <v>20472.6</v>
      </c>
      <c r="O27" s="14" t="n">
        <f aca="false">(SUMIF('2122'!$B$2:$B$21,A27,'2122'!$BI$2:$BI$21)+SUMIF('2021'!$B$2:$B$21,A27,'2021'!$BI$2:$BI$21)+SUMIF('1920'!$B$2:$B$21,A27,'1920'!$BI$2:$BI$21)+SUMIF('1819'!$B$2:$B$21,A27,'1819'!$BI$2:$BI$21)+SUMIF('1718'!$B$2:$B$21,A27,'1718'!$BI$2:$BI$21))/B27</f>
        <v>523.4</v>
      </c>
      <c r="P27" s="13" t="n">
        <f aca="false">(SUMIF('2122'!$B$2:$B$21,A27,'2122'!$BL$2:$BL$21)+SUMIF('2021'!$B$2:$B$21,A27,'2021'!$BL$2:$BL$21)+SUMIF('1920'!$B$2:$B$21,A27,'1920'!$BL$2:$BL$21)+SUMIF('1819'!$B$2:$B$21,A27,'1819'!$BL$2:$BL$21)+SUMIF('1718'!$B$2:$B$21,A27,'1718'!$BL$2:$BL$21))/B27</f>
        <v>401.2</v>
      </c>
      <c r="Q27" s="12" t="n">
        <f aca="false">(SUMIF('2122'!$B$2:$B$21,A27,'2122'!$O$2:$O$21)+SUMIF('2021'!$B$2:$B$21,A27,'2021'!$O$2:$O$21)+SUMIF('1920'!$B$2:$B$21,A27,'1920'!$O$2:$O$21)+SUMIF('1819'!$B$2:$B$21,A27,'1819'!$O$2:$O$21)+SUMIF('1718'!$B$2:$B$21,A27,'1718'!$O$2:$O$21))/B27</f>
        <v>44.2</v>
      </c>
      <c r="R27" s="12" t="n">
        <f aca="false">(SUMIF('2122'!$B$2:$B$21,A27,'2122'!$N$2:$N$21)+SUMIF('2021'!$B$2:$B$21,A27,'2021'!$N$2:$N$21)+SUMIF('1920'!$B$2:$B$21,A27,'1920'!$N$2:$N$21)+SUMIF('1819'!$B$2:$B$21,A27,'1819'!$N$2:$N$21)+SUMIF('1718'!$B$2:$B$21,A27,'1718'!$N$2:$N$21))/B27</f>
        <v>26.34</v>
      </c>
      <c r="S27" s="12" t="n">
        <f aca="false">(SUMIF('2122'!$B$2:$B$21,A27,'2122'!$AW$2:$AW$21)+SUMIF('2021'!$B$2:$B$21,A27,'2021'!$AW$2:$AW$21)+SUMIF('1920'!$B$2:$B$21,A27,'1920'!$AW$2:$AW$21)+SUMIF('1819'!$B$2:$B$21,A27,'1819'!$AW$2:$AW$21)+SUMIF('1718'!$B$2:$B$21,A27,'1718'!$AW$2:$AW$21))/B27</f>
        <v>177.8</v>
      </c>
      <c r="T27" s="12" t="n">
        <f aca="false">(SUMIF('2122'!$B$2:$B$21,A27,'2122'!$BG$2:$BG$21)+SUMIF('2021'!$B$2:$B$21,A27,'2021'!$BG$2:$BG$21)+SUMIF('1920'!$B$2:$B$21,A27,'1920'!$BG$2:$BG$21)+SUMIF('1819'!$B$2:$B$21,A27,'1819'!$BG$2:$BG$21)+SUMIF('1718'!$B$2:$B$21,A27,'1718'!$BG$2:$BG$21))/B27</f>
        <v>531.8</v>
      </c>
    </row>
    <row r="28" customFormat="false" ht="15.75" hidden="false" customHeight="false" outlineLevel="0" collapsed="false">
      <c r="A28" s="6" t="s">
        <v>82</v>
      </c>
      <c r="B28" s="12" t="n">
        <f aca="false">COUNTIF('2122'!$B$2:$B$21,A28)+COUNTIF('2021'!$B$2:$B$21,A28)+COUNTIF('1920'!$B$2:$B$21,A28)+COUNTIF('1819'!$B$2:$B$21,A28)+COUNTIF('1718'!$B$2:$B$21,A28)</f>
        <v>5</v>
      </c>
      <c r="C28" s="12" t="n">
        <f aca="false">SUMIF('2122'!$B$2:$B$21,A28,'2122'!$C$2)+SUMIF('2021'!$B$2:$B$21,A28,'2021'!$C$2)+SUMIF('1920'!$B$2:$B$21,A28,'1920'!$C$2)+SUMIF('1819'!$B$2:$B$21,A28,'1819'!$C$2)+SUMIF('1718'!$B$2:$B$21,A28,'1718'!$C$2)</f>
        <v>190</v>
      </c>
      <c r="D28" s="13" t="n">
        <f aca="false">(SUMIF('2122'!$B$2:$B$21,A28,'2122'!$K$2:$K$21)+SUMIF('2021'!$B$2:$B$21,A28,'2021'!$K$2:$K$21)+SUMIF('1920'!$B$2:$B$21,A28,'1920'!$K$2:$K$21)+SUMIF('1819'!$B$2:$B$21,A28,'1819'!$K$2:$K$21)+SUMIF('1718'!$B$2:$B$21,A28,'1718'!$K$2:$K$21))/B28</f>
        <v>43</v>
      </c>
      <c r="E28" s="13" t="n">
        <f aca="false">(SUMIF('2122'!$B$2:$B$21,A28,'2122'!$D$2:$D$21)+SUMIF('2021'!$B$2:$B$21,A28,'2021'!$D$2:$D$21)+SUMIF('1920'!$B$2:$B$21,A28,'1920'!$D$2:$D$21)+SUMIF('1819'!$B$2:$B$21,A28,'1819'!$D$2:$D$21)+SUMIF('1718'!$B$2:$B$21,A28,'1718'!$D$2:$D$21))/B28</f>
        <v>11.2</v>
      </c>
      <c r="F28" s="13" t="n">
        <f aca="false">(SUMIF('2122'!$B$2:$B$21,A28,'2122'!$E$2:$E$21)+SUMIF('2021'!$B$2:$B$21,A28,'2021'!$E$2:$E$21)+SUMIF('1920'!$B$2:$B$21,A28,'1920'!$E$2:$E$21)+SUMIF('1819'!$B$2:$B$21,A28,'1819'!$E$2:$E$21)+SUMIF('1718'!$B$2:$B$21,A28,'1718'!$E$2:$E$21))/B28</f>
        <v>9.4</v>
      </c>
      <c r="G28" s="13" t="n">
        <f aca="false">(SUMIF('2122'!$B$2:$B$21,A28,'2122'!$F$2:$F$21)+SUMIF('2021'!$B$2:$B$21,A28,'2021'!$F$2:$F$21)+SUMIF('1920'!$B$2:$B$21,A28,'1920'!$F$2:$F$21)+SUMIF('1819'!$B$2:$B$21,A28,'1819'!$F$2:$F$21)+SUMIF('1718'!$B$2:$B$21,A28,'1718'!$F$2:$F$21))/B28</f>
        <v>17.4</v>
      </c>
      <c r="H28" s="13" t="n">
        <f aca="false">(SUMIF('2122'!$B$2:$B$21,A28,'2122'!$G$2:$G$21)+SUMIF('2021'!$B$2:$B$21,A28,'2021'!$G$2:$G$21)+SUMIF('1920'!$B$2:$B$21,A28,'1920'!$G$2:$G$21)+SUMIF('1819'!$B$2:$B$21,A28,'1819'!$G$2:$G$21)+SUMIF('1718'!$B$2:$B$21,A28,'1718'!$G$2:$G$21))/B28</f>
        <v>45.4</v>
      </c>
      <c r="I28" s="13" t="n">
        <f aca="false">(SUMIF('2122'!$B$2:$B$21,A28,'2122'!$H$2:$H$21)+SUMIF('2021'!$B$2:$B$21,A28,'2021'!$H$2:$H$21)+SUMIF('1920'!$B$2:$B$21,A28,'1920'!$H$2:$H$21)+SUMIF('1819'!$B$2:$B$21,A28,'1819'!$H$2:$H$21)+SUMIF('1718'!$B$2:$B$21,A28,'1718'!$H$2:$H$21))/B28</f>
        <v>56.6</v>
      </c>
      <c r="J28" s="13" t="n">
        <f aca="false">(SUMIF('2122'!$B$2:$B$21,A28,'2122'!$J$2:$J$21)+SUMIF('2021'!$B$2:$B$21,A28,'2021'!$J$2:$J$21)+SUMIF('1920'!$B$2:$B$21,A28,'1920'!$J$2:$J$21)+SUMIF('1819'!$B$2:$B$21,A28,'1819'!$J$2:$J$21)+SUMIF('1718'!$B$2:$B$21,A28,'1718'!$J$2:$J$21))/B28</f>
        <v>29.8</v>
      </c>
      <c r="K28" s="13" t="n">
        <f aca="false">(SUMIF('2122'!$B$2:$B$21,A28,'2122'!$AA$2:$AA$21)+SUMIF('2021'!$B$2:$B$21,A28,'2021'!$AA$2:$AA$21)+SUMIF('1920'!$B$2:$B$21,A28,'1920'!$AA$2:$AA$21)+SUMIF('1819'!$B$2:$B$21,A28,'1819'!$AA$2:$AA$21)+SUMIF('1718'!$B$2:$B$21,A28,'1718'!$AA$2:$AA$21))/B28</f>
        <v>455</v>
      </c>
      <c r="L28" s="13" t="n">
        <f aca="false">(SUMIF('2122'!$B$2:$B$21,A28,'2122'!$AF$2:$AF$21)+SUMIF('2021'!$B$2:$B$21,A28,'2021'!$AF$2:$AF$21)+SUMIF('1920'!$B$2:$B$21,A28,'1920'!$AF$2:$AF$21)+SUMIF('1819'!$B$2:$B$21,A28,'1819'!$AF$2:$AF$21)+SUMIF('1718'!$B$2:$B$21,A28,'1718'!$AF$2:$AF$21))/B28</f>
        <v>16338.4</v>
      </c>
      <c r="M28" s="13" t="n">
        <f aca="false">(SUMIF('2122'!$B$2:$B$21,A28,'2122'!$AX$2:$AX$21)+SUMIF('2021'!$B$2:$B$21,A28,'2021'!$AX$2:$AX$21)+SUMIF('1920'!$B$2:$B$21,A28,'1920'!$AX$2:$AX$21)+SUMIF('1819'!$B$2:$B$21,A28,'1819'!$AX$2:$AX$21)+SUMIF('1718'!$B$2:$B$21,A28,'1718'!$AX$2:$AX$21))/B28</f>
        <v>347.8</v>
      </c>
      <c r="N28" s="13" t="n">
        <f aca="false">(SUMIF('2122'!$B$2:$B$21,A28,'2122'!$AZ$2:$AZ$21)+SUMIF('2021'!$B$2:$B$21,A28,'2021'!$AZ$2:$AZ$21)+SUMIF('1920'!$B$2:$B$21,A28,'1920'!$AZ$2:$AZ$21)+SUMIF('1819'!$B$2:$B$21,A28,'1819'!$AZ$2:$AZ$21)+SUMIF('1718'!$B$2:$B$21,A28,'1718'!$AZ$2:$AZ$21))/B28</f>
        <v>20472.6</v>
      </c>
      <c r="O28" s="14" t="n">
        <f aca="false">(SUMIF('2122'!$B$2:$B$21,A28,'2122'!$BI$2:$BI$21)+SUMIF('2021'!$B$2:$B$21,A28,'2021'!$BI$2:$BI$21)+SUMIF('1920'!$B$2:$B$21,A28,'1920'!$BI$2:$BI$21)+SUMIF('1819'!$B$2:$B$21,A28,'1819'!$BI$2:$BI$21)+SUMIF('1718'!$B$2:$B$21,A28,'1718'!$BI$2:$BI$21))/B28</f>
        <v>523.4</v>
      </c>
      <c r="P28" s="13" t="n">
        <f aca="false">(SUMIF('2122'!$B$2:$B$21,A28,'2122'!$BL$2:$BL$21)+SUMIF('2021'!$B$2:$B$21,A28,'2021'!$BL$2:$BL$21)+SUMIF('1920'!$B$2:$B$21,A28,'1920'!$BL$2:$BL$21)+SUMIF('1819'!$B$2:$B$21,A28,'1819'!$BL$2:$BL$21)+SUMIF('1718'!$B$2:$B$21,A28,'1718'!$BL$2:$BL$21))/B28</f>
        <v>401.2</v>
      </c>
      <c r="Q28" s="12" t="n">
        <f aca="false">(SUMIF('2122'!$B$2:$B$21,A28,'2122'!$O$2:$O$21)+SUMIF('2021'!$B$2:$B$21,A28,'2021'!$O$2:$O$21)+SUMIF('1920'!$B$2:$B$21,A28,'1920'!$O$2:$O$21)+SUMIF('1819'!$B$2:$B$21,A28,'1819'!$O$2:$O$21)+SUMIF('1718'!$B$2:$B$21,A28,'1718'!$O$2:$O$21))/B28</f>
        <v>44.2</v>
      </c>
      <c r="R28" s="12" t="n">
        <f aca="false">(SUMIF('2122'!$B$2:$B$21,A28,'2122'!$N$2:$N$21)+SUMIF('2021'!$B$2:$B$21,A28,'2021'!$N$2:$N$21)+SUMIF('1920'!$B$2:$B$21,A28,'1920'!$N$2:$N$21)+SUMIF('1819'!$B$2:$B$21,A28,'1819'!$N$2:$N$21)+SUMIF('1718'!$B$2:$B$21,A28,'1718'!$N$2:$N$21))/B28</f>
        <v>26.34</v>
      </c>
      <c r="S28" s="12" t="n">
        <f aca="false">(SUMIF('2122'!$B$2:$B$21,A28,'2122'!$AW$2:$AW$21)+SUMIF('2021'!$B$2:$B$21,A28,'2021'!$AW$2:$AW$21)+SUMIF('1920'!$B$2:$B$21,A28,'1920'!$AW$2:$AW$21)+SUMIF('1819'!$B$2:$B$21,A28,'1819'!$AW$2:$AW$21)+SUMIF('1718'!$B$2:$B$21,A28,'1718'!$AW$2:$AW$21))/B28</f>
        <v>177.8</v>
      </c>
      <c r="T28" s="12" t="n">
        <f aca="false">(SUMIF('2122'!$B$2:$B$21,A28,'2122'!$BG$2:$BG$21)+SUMIF('2021'!$B$2:$B$21,A28,'2021'!$BG$2:$BG$21)+SUMIF('1920'!$B$2:$B$21,A28,'1920'!$BG$2:$BG$21)+SUMIF('1819'!$B$2:$B$21,A28,'1819'!$BG$2:$BG$21)+SUMIF('1718'!$B$2:$B$21,A28,'1718'!$BG$2:$BG$21))/B28</f>
        <v>531.8</v>
      </c>
    </row>
    <row r="29" customFormat="false" ht="15.75" hidden="false" customHeight="false" outlineLevel="0" collapsed="false">
      <c r="A29" s="6" t="s">
        <v>83</v>
      </c>
      <c r="B29" s="12" t="n">
        <f aca="false">COUNTIF('2122'!$B$2:$B$21,A29)+COUNTIF('2021'!$B$2:$B$21,A29)+COUNTIF('1920'!$B$2:$B$21,A29)+COUNTIF('1819'!$B$2:$B$21,A29)+COUNTIF('1718'!$B$2:$B$21,A29)</f>
        <v>1</v>
      </c>
      <c r="C29" s="12" t="n">
        <f aca="false">SUMIF('2122'!$B$2:$B$21,A29,'2122'!$C$2)+SUMIF('2021'!$B$2:$B$21,A29,'2021'!$C$2)+SUMIF('1920'!$B$2:$B$21,A29,'1920'!$C$2)+SUMIF('1819'!$B$2:$B$21,A29,'1819'!$C$2)+SUMIF('1718'!$B$2:$B$21,A29,'1718'!$C$2)</f>
        <v>38</v>
      </c>
      <c r="D29" s="13" t="n">
        <f aca="false">(SUMIF('2122'!$B$2:$B$21,A29,'2122'!$K$2:$K$21)+SUMIF('2021'!$B$2:$B$21,A29,'2021'!$K$2:$K$21)+SUMIF('1920'!$B$2:$B$21,A29,'1920'!$K$2:$K$21)+SUMIF('1819'!$B$2:$B$21,A29,'1819'!$K$2:$K$21)+SUMIF('1718'!$B$2:$B$21,A29,'1718'!$K$2:$K$21))/B29</f>
        <v>27</v>
      </c>
      <c r="E29" s="13" t="n">
        <f aca="false">(SUMIF('2122'!$B$2:$B$21,A29,'2122'!$D$2:$D$21)+SUMIF('2021'!$B$2:$B$21,A29,'2021'!$D$2:$D$21)+SUMIF('1920'!$B$2:$B$21,A29,'1920'!$D$2:$D$21)+SUMIF('1819'!$B$2:$B$21,A29,'1819'!$D$2:$D$21)+SUMIF('1718'!$B$2:$B$21,A29,'1718'!$D$2:$D$21))/B29</f>
        <v>6</v>
      </c>
      <c r="F29" s="13" t="n">
        <f aca="false">(SUMIF('2122'!$B$2:$B$21,A29,'2122'!$E$2:$E$21)+SUMIF('2021'!$B$2:$B$21,A29,'2021'!$E$2:$E$21)+SUMIF('1920'!$B$2:$B$21,A29,'1920'!$E$2:$E$21)+SUMIF('1819'!$B$2:$B$21,A29,'1819'!$E$2:$E$21)+SUMIF('1718'!$B$2:$B$21,A29,'1718'!$E$2:$E$21))/B29</f>
        <v>9</v>
      </c>
      <c r="G29" s="13" t="n">
        <f aca="false">(SUMIF('2122'!$B$2:$B$21,A29,'2122'!$F$2:$F$21)+SUMIF('2021'!$B$2:$B$21,A29,'2021'!$F$2:$F$21)+SUMIF('1920'!$B$2:$B$21,A29,'1920'!$F$2:$F$21)+SUMIF('1819'!$B$2:$B$21,A29,'1819'!$F$2:$F$21)+SUMIF('1718'!$B$2:$B$21,A29,'1718'!$F$2:$F$21))/B29</f>
        <v>23</v>
      </c>
      <c r="H29" s="13" t="n">
        <f aca="false">(SUMIF('2122'!$B$2:$B$21,A29,'2122'!$G$2:$G$21)+SUMIF('2021'!$B$2:$B$21,A29,'2021'!$G$2:$G$21)+SUMIF('1920'!$B$2:$B$21,A29,'1920'!$G$2:$G$21)+SUMIF('1819'!$B$2:$B$21,A29,'1819'!$G$2:$G$21)+SUMIF('1718'!$B$2:$B$21,A29,'1718'!$G$2:$G$21))/B29</f>
        <v>34</v>
      </c>
      <c r="I29" s="13" t="n">
        <f aca="false">(SUMIF('2122'!$B$2:$B$21,A29,'2122'!$H$2:$H$21)+SUMIF('2021'!$B$2:$B$21,A29,'2021'!$H$2:$H$21)+SUMIF('1920'!$B$2:$B$21,A29,'1920'!$H$2:$H$21)+SUMIF('1819'!$B$2:$B$21,A29,'1819'!$H$2:$H$21)+SUMIF('1718'!$B$2:$B$21,A29,'1718'!$H$2:$H$21))/B29</f>
        <v>69</v>
      </c>
      <c r="J29" s="13" t="n">
        <f aca="false">(SUMIF('2122'!$B$2:$B$21,A29,'2122'!$J$2:$J$21)+SUMIF('2021'!$B$2:$B$21,A29,'2021'!$J$2:$J$21)+SUMIF('1920'!$B$2:$B$21,A29,'1920'!$J$2:$J$21)+SUMIF('1819'!$B$2:$B$21,A29,'1819'!$J$2:$J$21)+SUMIF('1718'!$B$2:$B$21,A29,'1718'!$J$2:$J$21))/B29</f>
        <v>23</v>
      </c>
      <c r="K29" s="13" t="n">
        <f aca="false">(SUMIF('2122'!$B$2:$B$21,A29,'2122'!$AA$2:$AA$21)+SUMIF('2021'!$B$2:$B$21,A29,'2021'!$AA$2:$AA$21)+SUMIF('1920'!$B$2:$B$21,A29,'1920'!$AA$2:$AA$21)+SUMIF('1819'!$B$2:$B$21,A29,'1819'!$AA$2:$AA$21)+SUMIF('1718'!$B$2:$B$21,A29,'1718'!$AA$2:$AA$21))/B29</f>
        <v>349</v>
      </c>
      <c r="L29" s="13" t="n">
        <f aca="false">(SUMIF('2122'!$B$2:$B$21,A29,'2122'!$AF$2:$AF$21)+SUMIF('2021'!$B$2:$B$21,A29,'2021'!$AF$2:$AF$21)+SUMIF('1920'!$B$2:$B$21,A29,'1920'!$AF$2:$AF$21)+SUMIF('1819'!$B$2:$B$21,A29,'1819'!$AF$2:$AF$21)+SUMIF('1718'!$B$2:$B$21,A29,'1718'!$AF$2:$AF$21))/B29</f>
        <v>15320</v>
      </c>
      <c r="M29" s="13" t="n">
        <f aca="false">(SUMIF('2122'!$B$2:$B$21,A29,'2122'!$AX$2:$AX$21)+SUMIF('2021'!$B$2:$B$21,A29,'2021'!$AX$2:$AX$21)+SUMIF('1920'!$B$2:$B$21,A29,'1920'!$AX$2:$AX$21)+SUMIF('1819'!$B$2:$B$21,A29,'1819'!$AX$2:$AX$21)+SUMIF('1718'!$B$2:$B$21,A29,'1718'!$AX$2:$AX$21))/B29</f>
        <v>300</v>
      </c>
      <c r="N29" s="13" t="n">
        <f aca="false">(SUMIF('2122'!$B$2:$B$21,A29,'2122'!$AZ$2:$AZ$21)+SUMIF('2021'!$B$2:$B$21,A29,'2021'!$AZ$2:$AZ$21)+SUMIF('1920'!$B$2:$B$21,A29,'1920'!$AZ$2:$AZ$21)+SUMIF('1819'!$B$2:$B$21,A29,'1819'!$AZ$2:$AZ$21)+SUMIF('1718'!$B$2:$B$21,A29,'1718'!$AZ$2:$AZ$21))/B29</f>
        <v>19554</v>
      </c>
      <c r="O29" s="14" t="n">
        <f aca="false">(SUMIF('2122'!$B$2:$B$21,A29,'2122'!$BI$2:$BI$21)+SUMIF('2021'!$B$2:$B$21,A29,'2021'!$BI$2:$BI$21)+SUMIF('1920'!$B$2:$B$21,A29,'1920'!$BI$2:$BI$21)+SUMIF('1819'!$B$2:$B$21,A29,'1819'!$BI$2:$BI$21)+SUMIF('1718'!$B$2:$B$21,A29,'1718'!$BI$2:$BI$21))/B29</f>
        <v>522</v>
      </c>
      <c r="P29" s="13" t="n">
        <f aca="false">(SUMIF('2122'!$B$2:$B$21,A29,'2122'!$BL$2:$BL$21)+SUMIF('2021'!$B$2:$B$21,A29,'2021'!$BL$2:$BL$21)+SUMIF('1920'!$B$2:$B$21,A29,'1920'!$BL$2:$BL$21)+SUMIF('1819'!$B$2:$B$21,A29,'1819'!$BL$2:$BL$21)+SUMIF('1718'!$B$2:$B$21,A29,'1718'!$BL$2:$BL$21))/B29</f>
        <v>388</v>
      </c>
      <c r="Q29" s="12" t="n">
        <f aca="false">(SUMIF('2122'!$B$2:$B$21,A29,'2122'!$O$2:$O$21)+SUMIF('2021'!$B$2:$B$21,A29,'2021'!$O$2:$O$21)+SUMIF('1920'!$B$2:$B$21,A29,'1920'!$O$2:$O$21)+SUMIF('1819'!$B$2:$B$21,A29,'1819'!$O$2:$O$21)+SUMIF('1718'!$B$2:$B$21,A29,'1718'!$O$2:$O$21))/B29</f>
        <v>42.3</v>
      </c>
      <c r="R29" s="12" t="n">
        <f aca="false">(SUMIF('2122'!$B$2:$B$21,A29,'2122'!$N$2:$N$21)+SUMIF('2021'!$B$2:$B$21,A29,'2021'!$N$2:$N$21)+SUMIF('1920'!$B$2:$B$21,A29,'1920'!$N$2:$N$21)+SUMIF('1819'!$B$2:$B$21,A29,'1819'!$N$2:$N$21)+SUMIF('1718'!$B$2:$B$21,A29,'1718'!$N$2:$N$21))/B29</f>
        <v>26.1</v>
      </c>
      <c r="S29" s="12" t="n">
        <f aca="false">(SUMIF('2122'!$B$2:$B$21,A29,'2122'!$AW$2:$AW$21)+SUMIF('2021'!$B$2:$B$21,A29,'2021'!$AW$2:$AW$21)+SUMIF('1920'!$B$2:$B$21,A29,'1920'!$AW$2:$AW$21)+SUMIF('1819'!$B$2:$B$21,A29,'1819'!$AW$2:$AW$21)+SUMIF('1718'!$B$2:$B$21,A29,'1718'!$AW$2:$AW$21))/B29</f>
        <v>123</v>
      </c>
      <c r="T29" s="12" t="n">
        <f aca="false">(SUMIF('2122'!$B$2:$B$21,A29,'2122'!$BG$2:$BG$21)+SUMIF('2021'!$B$2:$B$21,A29,'2021'!$BG$2:$BG$21)+SUMIF('1920'!$B$2:$B$21,A29,'1920'!$BG$2:$BG$21)+SUMIF('1819'!$B$2:$B$21,A29,'1819'!$BG$2:$BG$21)+SUMIF('1718'!$B$2:$B$21,A29,'1718'!$BG$2:$BG$21))/B29</f>
        <v>564</v>
      </c>
    </row>
    <row r="35" customFormat="false" ht="15.75" hidden="false" customHeight="false" outlineLevel="0" collapsed="false">
      <c r="A35" s="6"/>
    </row>
    <row r="36" customFormat="false" ht="15.75" hidden="false" customHeight="false" outlineLevel="0" collapsed="false">
      <c r="A36" s="6"/>
    </row>
    <row r="37" customFormat="false" ht="15.75" hidden="false" customHeight="false" outlineLevel="0" collapsed="false">
      <c r="A37" s="6"/>
    </row>
    <row r="38" customFormat="false" ht="15.75" hidden="false" customHeight="false" outlineLevel="0" collapsed="false">
      <c r="A38" s="6"/>
    </row>
    <row r="39" customFormat="false" ht="15.75" hidden="false" customHeight="false" outlineLevel="0" collapsed="false">
      <c r="A39" s="6"/>
    </row>
    <row r="40" customFormat="false" ht="15.75" hidden="false" customHeight="false" outlineLevel="0" collapsed="false">
      <c r="A40" s="6"/>
    </row>
    <row r="41" customFormat="false" ht="15.75" hidden="false" customHeight="false" outlineLevel="0" collapsed="false">
      <c r="A41" s="6"/>
    </row>
    <row r="42" customFormat="false" ht="15.75" hidden="false" customHeight="false" outlineLevel="0" collapsed="false">
      <c r="A42" s="6"/>
    </row>
    <row r="43" customFormat="false" ht="15.75" hidden="false" customHeight="false" outlineLevel="0" collapsed="false">
      <c r="A43" s="6"/>
    </row>
    <row r="44" customFormat="false" ht="15.75" hidden="false" customHeight="false" outlineLevel="0" collapsed="false">
      <c r="A44" s="6"/>
    </row>
    <row r="45" customFormat="false" ht="15.75" hidden="false" customHeight="false" outlineLevel="0" collapsed="false">
      <c r="A45" s="6"/>
    </row>
    <row r="46" customFormat="false" ht="15.75" hidden="false" customHeight="false" outlineLevel="0" collapsed="false">
      <c r="A46" s="6"/>
    </row>
    <row r="47" customFormat="false" ht="15.75" hidden="false" customHeight="false" outlineLevel="0" collapsed="false">
      <c r="A47" s="6"/>
    </row>
    <row r="48" customFormat="false" ht="15.75" hidden="false" customHeight="false" outlineLevel="0" collapsed="false">
      <c r="A48" s="6"/>
    </row>
    <row r="49" customFormat="false" ht="15.75" hidden="false" customHeight="false" outlineLevel="0" collapsed="false">
      <c r="A49" s="6"/>
    </row>
    <row r="50" customFormat="false" ht="15.75" hidden="false" customHeight="false" outlineLevel="0" collapsed="false">
      <c r="A50" s="6"/>
    </row>
    <row r="51" customFormat="false" ht="15.75" hidden="false" customHeight="false" outlineLevel="0" collapsed="false">
      <c r="A51" s="6"/>
    </row>
    <row r="52" customFormat="false" ht="15.75" hidden="false" customHeight="false" outlineLevel="0" collapsed="false">
      <c r="A52" s="6"/>
    </row>
    <row r="53" customFormat="false" ht="15.75" hidden="false" customHeight="false" outlineLevel="0" collapsed="false">
      <c r="A53" s="6"/>
    </row>
    <row r="54" customFormat="false" ht="15.75" hidden="false" customHeight="false" outlineLevel="0" collapsed="false">
      <c r="A54" s="6"/>
    </row>
    <row r="55" customFormat="false" ht="15.75" hidden="false" customHeight="false" outlineLevel="0" collapsed="false">
      <c r="A55" s="6"/>
    </row>
    <row r="56" customFormat="false" ht="15.75" hidden="false" customHeight="false" outlineLevel="0" collapsed="false">
      <c r="A56" s="6"/>
    </row>
    <row r="57" customFormat="false" ht="15.75" hidden="false" customHeight="false" outlineLevel="0" collapsed="false">
      <c r="A57" s="6"/>
    </row>
    <row r="58" customFormat="false" ht="15.75" hidden="false" customHeight="false" outlineLevel="0" collapsed="false">
      <c r="A58" s="6"/>
    </row>
    <row r="59" customFormat="false" ht="15.75" hidden="false" customHeight="false" outlineLevel="0" collapsed="false">
      <c r="A59" s="6"/>
    </row>
    <row r="60" customFormat="false" ht="15.75" hidden="false" customHeight="false" outlineLevel="0" collapsed="false">
      <c r="A60" s="6"/>
    </row>
    <row r="61" customFormat="false" ht="15.75" hidden="false" customHeight="false" outlineLevel="0" collapsed="false">
      <c r="A61" s="6"/>
    </row>
    <row r="62" customFormat="false" ht="15.75" hidden="false" customHeight="false" outlineLevel="0" collapsed="false">
      <c r="A6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2023-05-28T14:32:48Z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