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122" sheetId="1" state="visible" r:id="rId2"/>
    <sheet name="2021" sheetId="2" state="visible" r:id="rId3"/>
    <sheet name="1920" sheetId="3" state="visible" r:id="rId4"/>
    <sheet name="1819" sheetId="4" state="visible" r:id="rId5"/>
    <sheet name="1718" sheetId="5" state="visible" r:id="rId6"/>
    <sheet name="Glosario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<sst xmlns="http://schemas.openxmlformats.org/spreadsheetml/2006/main" count="530" uniqueCount="145">
  <si>
    <t xml:space="preserve">Rk</t>
  </si>
  <si>
    <t xml:space="preserve">Squad</t>
  </si>
  <si>
    <t xml:space="preserve">MatchesPlayed</t>
  </si>
  <si>
    <t xml:space="preserve">Wins</t>
  </si>
  <si>
    <t xml:space="preserve">Draws</t>
  </si>
  <si>
    <t xml:space="preserve">Loses</t>
  </si>
  <si>
    <t xml:space="preserve">GoalsFavor</t>
  </si>
  <si>
    <t xml:space="preserve">GoalsAgainst</t>
  </si>
  <si>
    <t xml:space="preserve">GoalsDifference</t>
  </si>
  <si>
    <t xml:space="preserve">Assists</t>
  </si>
  <si>
    <t xml:space="preserve">Pts</t>
  </si>
  <si>
    <t xml:space="preserve">Attendance</t>
  </si>
  <si>
    <t xml:space="preserve">Players Used</t>
  </si>
  <si>
    <t xml:space="preserve">AverageAge</t>
  </si>
  <si>
    <t xml:space="preserve">Possesion</t>
  </si>
  <si>
    <t xml:space="preserve">Starts</t>
  </si>
  <si>
    <t xml:space="preserve">Min</t>
  </si>
  <si>
    <t xml:space="preserve">PenaltyKicksMade</t>
  </si>
  <si>
    <t xml:space="preserve">PenaltyKicksAttended</t>
  </si>
  <si>
    <t xml:space="preserve">YellowCards</t>
  </si>
  <si>
    <t xml:space="preserve">2nd YellowCards</t>
  </si>
  <si>
    <t xml:space="preserve">RedCards</t>
  </si>
  <si>
    <t xml:space="preserve">GoalkeepersUsed</t>
  </si>
  <si>
    <t xml:space="preserve">ShotsOnTargetAgainst</t>
  </si>
  <si>
    <t xml:space="preserve">Saves</t>
  </si>
  <si>
    <t xml:space="preserve">CleanSheets</t>
  </si>
  <si>
    <t xml:space="preserve">TotalShots</t>
  </si>
  <si>
    <t xml:space="preserve">ShotsOnTarget</t>
  </si>
  <si>
    <t xml:space="preserve">AverageDistanceOfShots</t>
  </si>
  <si>
    <t xml:space="preserve">FreeKicks</t>
  </si>
  <si>
    <t xml:space="preserve">PassesCompleted</t>
  </si>
  <si>
    <t xml:space="preserve">PassesAttended</t>
  </si>
  <si>
    <t xml:space="preserve">TotalDistOfPassesCompleted</t>
  </si>
  <si>
    <t xml:space="preserve">PassesOff</t>
  </si>
  <si>
    <t xml:space="preserve">PassesBlocked</t>
  </si>
  <si>
    <t xml:space="preserve">PassesShortCompleted</t>
  </si>
  <si>
    <t xml:space="preserve">PassesShortAttempted</t>
  </si>
  <si>
    <t xml:space="preserve">PassesMediumCompleted</t>
  </si>
  <si>
    <t xml:space="preserve">PassesMediumAttempted</t>
  </si>
  <si>
    <t xml:space="preserve">PassesLongCompleted</t>
  </si>
  <si>
    <t xml:space="preserve">PassesLongAttempted</t>
  </si>
  <si>
    <t xml:space="preserve">PassesLive</t>
  </si>
  <si>
    <t xml:space="preserve">PassesDead</t>
  </si>
  <si>
    <t xml:space="preserve">PassesFromFreeKicks</t>
  </si>
  <si>
    <t xml:space="preserve">PassesBetweenBackDefenders</t>
  </si>
  <si>
    <t xml:space="preserve">PassesLongWidth</t>
  </si>
  <si>
    <t xml:space="preserve">PassesCrosses</t>
  </si>
  <si>
    <t xml:space="preserve">PassesThrows-In</t>
  </si>
  <si>
    <t xml:space="preserve">Corners</t>
  </si>
  <si>
    <t xml:space="preserve">DireblesSuccessfully</t>
  </si>
  <si>
    <t xml:space="preserve">DriblesAttempted</t>
  </si>
  <si>
    <t xml:space="preserve">Touches</t>
  </si>
  <si>
    <t xml:space="preserve">Touches Def Pen</t>
  </si>
  <si>
    <t xml:space="preserve">Touches Def 3rd</t>
  </si>
  <si>
    <t xml:space="preserve">Touches Mid 3rd</t>
  </si>
  <si>
    <t xml:space="preserve">Touches Att 3rd</t>
  </si>
  <si>
    <t xml:space="preserve">Touches Att Pen</t>
  </si>
  <si>
    <t xml:space="preserve">Touches Live</t>
  </si>
  <si>
    <t xml:space="preserve">AerialDuelsWon</t>
  </si>
  <si>
    <t xml:space="preserve">AerialDuelsLost</t>
  </si>
  <si>
    <t xml:space="preserve">FoulsCommited</t>
  </si>
  <si>
    <t xml:space="preserve">OwnGoals</t>
  </si>
  <si>
    <t xml:space="preserve">Offsides</t>
  </si>
  <si>
    <t xml:space="preserve">Interceptions</t>
  </si>
  <si>
    <t xml:space="preserve">Angers</t>
  </si>
  <si>
    <t xml:space="preserve">Bordeaux</t>
  </si>
  <si>
    <t xml:space="preserve">Brest</t>
  </si>
  <si>
    <t xml:space="preserve">Clermont Foot</t>
  </si>
  <si>
    <t xml:space="preserve">Lens</t>
  </si>
  <si>
    <t xml:space="preserve">Lille</t>
  </si>
  <si>
    <t xml:space="preserve">Lorient</t>
  </si>
  <si>
    <t xml:space="preserve">Lyon</t>
  </si>
  <si>
    <t xml:space="preserve">Marseille</t>
  </si>
  <si>
    <t xml:space="preserve">Metz</t>
  </si>
  <si>
    <t xml:space="preserve">Monaco</t>
  </si>
  <si>
    <t xml:space="preserve">Montpellier</t>
  </si>
  <si>
    <t xml:space="preserve">Nantes</t>
  </si>
  <si>
    <t xml:space="preserve">Nice</t>
  </si>
  <si>
    <t xml:space="preserve">Paris S-G</t>
  </si>
  <si>
    <t xml:space="preserve">Reims</t>
  </si>
  <si>
    <t xml:space="preserve">Rennes</t>
  </si>
  <si>
    <t xml:space="preserve">Saint-Étienne</t>
  </si>
  <si>
    <t xml:space="preserve">20.0</t>
  </si>
  <si>
    <t xml:space="preserve">Strasbourg</t>
  </si>
  <si>
    <t xml:space="preserve">Troyes</t>
  </si>
  <si>
    <t xml:space="preserve">Passing</t>
  </si>
  <si>
    <t xml:space="preserve">General Stats</t>
  </si>
  <si>
    <t xml:space="preserve">Play Time</t>
  </si>
  <si>
    <t xml:space="preserve">Penalties</t>
  </si>
  <si>
    <t xml:space="preserve">Cards</t>
  </si>
  <si>
    <t xml:space="preserve">Goalkeepering</t>
  </si>
  <si>
    <t xml:space="preserve">Shooting</t>
  </si>
  <si>
    <t xml:space="preserve">Total</t>
  </si>
  <si>
    <t xml:space="preserve">Short</t>
  </si>
  <si>
    <t xml:space="preserve">Medium</t>
  </si>
  <si>
    <t xml:space="preserve">Long</t>
  </si>
  <si>
    <t xml:space="preserve">Passing Types</t>
  </si>
  <si>
    <t xml:space="preserve">Dribles</t>
  </si>
  <si>
    <t xml:space="preserve">Aerial Duels</t>
  </si>
  <si>
    <t xml:space="preserve">Completed</t>
  </si>
  <si>
    <t xml:space="preserve">Attended</t>
  </si>
  <si>
    <t xml:space="preserve">TotalDistOfCompleted</t>
  </si>
  <si>
    <t xml:space="preserve">Off</t>
  </si>
  <si>
    <t xml:space="preserve">Blocks</t>
  </si>
  <si>
    <t xml:space="preserve">Attempted</t>
  </si>
  <si>
    <t xml:space="preserve">Live</t>
  </si>
  <si>
    <t xml:space="preserve">Dead</t>
  </si>
  <si>
    <t xml:space="preserve">BetweenBackDefenders</t>
  </si>
  <si>
    <t xml:space="preserve">LongWidth</t>
  </si>
  <si>
    <t xml:space="preserve">Crosses</t>
  </si>
  <si>
    <t xml:space="preserve">Throws-In</t>
  </si>
  <si>
    <t xml:space="preserve">Successfully</t>
  </si>
  <si>
    <t xml:space="preserve">Def Pen</t>
  </si>
  <si>
    <t xml:space="preserve">Def 3rd</t>
  </si>
  <si>
    <t xml:space="preserve">Mid 3rd</t>
  </si>
  <si>
    <t xml:space="preserve">Att 3rd</t>
  </si>
  <si>
    <t xml:space="preserve">Att Pen</t>
  </si>
  <si>
    <t xml:space="preserve">Won</t>
  </si>
  <si>
    <t xml:space="preserve">Lost</t>
  </si>
  <si>
    <t xml:space="preserve">Fouls Commited</t>
  </si>
  <si>
    <t xml:space="preserve">Dijon</t>
  </si>
  <si>
    <t xml:space="preserve">Nîmes</t>
  </si>
  <si>
    <t xml:space="preserve">17.0</t>
  </si>
  <si>
    <t xml:space="preserve">Amiens</t>
  </si>
  <si>
    <t xml:space="preserve">19.0</t>
  </si>
  <si>
    <t xml:space="preserve">Toulouse</t>
  </si>
  <si>
    <t xml:space="preserve">Caen</t>
  </si>
  <si>
    <t xml:space="preserve">Guingamp</t>
  </si>
  <si>
    <t xml:space="preserve">18.0</t>
  </si>
  <si>
    <t xml:space="preserve">Equipo</t>
  </si>
  <si>
    <t xml:space="preserve">Temporadas</t>
  </si>
  <si>
    <t xml:space="preserve">Partidos</t>
  </si>
  <si>
    <t xml:space="preserve">Media tiros por partido</t>
  </si>
  <si>
    <t xml:space="preserve">Media pases por partido</t>
  </si>
  <si>
    <t xml:space="preserve">Media de regates por partido</t>
  </si>
  <si>
    <t xml:space="preserve">Media te toques por partido</t>
  </si>
  <si>
    <t xml:space="preserve">Media de faltas por partido</t>
  </si>
  <si>
    <t xml:space="preserve">Media de interceptiones por partido</t>
  </si>
  <si>
    <t xml:space="preserve">Media de posesiones por temporada</t>
  </si>
  <si>
    <t xml:space="preserve">Media de edad de los jugadores por temporada</t>
  </si>
  <si>
    <t xml:space="preserve">Media de corners por partido</t>
  </si>
  <si>
    <t xml:space="preserve">Media de toques por los atacantes cerca 3rd del campo por partido</t>
  </si>
  <si>
    <t xml:space="preserve">Media de toques por los atacantes cerca punto de penalti por partido</t>
  </si>
  <si>
    <t xml:space="preserve">Media de toques por los defensas cerca del 3rd del campo por partido</t>
  </si>
  <si>
    <t xml:space="preserve">Media de toques por los defensas cerca punto de penalti por partido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</si>
</sst>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d\.m"/>
    <numFmt numFmtId="167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4" t="s">
        <v>35</v>
      </c>
      <c r="AK1" s="5" t="s">
        <v>36</v>
      </c>
      <c r="AL1" s="4" t="s">
        <v>37</v>
      </c>
      <c r="AM1" s="5" t="s">
        <v>38</v>
      </c>
      <c r="AN1" s="4" t="s">
        <v>39</v>
      </c>
      <c r="AO1" s="5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5" t="s">
        <v>48</v>
      </c>
      <c r="AX1" s="4" t="s">
        <v>49</v>
      </c>
      <c r="AY1" s="5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5" t="s">
        <v>57</v>
      </c>
      <c r="BG1" s="4" t="s">
        <v>58</v>
      </c>
      <c r="BH1" s="5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customFormat="false" ht="15.75" hidden="false" customHeight="false" outlineLevel="0" collapsed="false">
      <c r="A2" s="4" t="n">
        <v>14</v>
      </c>
      <c r="B2" s="6" t="s">
        <v>64</v>
      </c>
      <c r="C2" s="7" t="n">
        <v>38</v>
      </c>
      <c r="D2" s="7" t="n">
        <v>10</v>
      </c>
      <c r="E2" s="7" t="n">
        <v>11</v>
      </c>
      <c r="F2" s="7" t="n">
        <v>17</v>
      </c>
      <c r="G2" s="7" t="n">
        <v>44</v>
      </c>
      <c r="H2" s="7" t="n">
        <v>55</v>
      </c>
      <c r="I2" s="7" t="n">
        <v>-11</v>
      </c>
      <c r="J2" s="7" t="n">
        <v>25</v>
      </c>
      <c r="K2" s="7" t="n">
        <v>41</v>
      </c>
      <c r="L2" s="7" t="n">
        <v>7.758</v>
      </c>
      <c r="M2" s="7" t="n">
        <v>30</v>
      </c>
      <c r="N2" s="8" t="n">
        <v>27.4</v>
      </c>
      <c r="O2" s="8" t="n">
        <v>48.4</v>
      </c>
      <c r="P2" s="7" t="n">
        <v>418</v>
      </c>
      <c r="Q2" s="7" t="n">
        <v>3.42</v>
      </c>
      <c r="R2" s="7" t="n">
        <v>9</v>
      </c>
      <c r="S2" s="7" t="n">
        <v>9</v>
      </c>
      <c r="T2" s="7" t="n">
        <v>70</v>
      </c>
      <c r="U2" s="7" t="n">
        <v>3</v>
      </c>
      <c r="V2" s="7" t="n">
        <v>4</v>
      </c>
      <c r="W2" s="7" t="n">
        <v>3</v>
      </c>
      <c r="X2" s="7" t="n">
        <v>155</v>
      </c>
      <c r="Y2" s="7" t="n">
        <v>103</v>
      </c>
      <c r="Z2" s="7" t="n">
        <v>8</v>
      </c>
      <c r="AA2" s="7" t="n">
        <v>384</v>
      </c>
      <c r="AB2" s="7" t="n">
        <v>123</v>
      </c>
      <c r="AC2" s="9" t="n">
        <v>44610</v>
      </c>
      <c r="AD2" s="7" t="n">
        <v>18</v>
      </c>
      <c r="AE2" s="7" t="n">
        <v>15307</v>
      </c>
      <c r="AF2" s="7" t="n">
        <v>18797</v>
      </c>
      <c r="AG2" s="7" t="n">
        <v>281097</v>
      </c>
      <c r="AH2" s="7" t="n">
        <v>46</v>
      </c>
      <c r="AI2" s="7" t="n">
        <v>292</v>
      </c>
      <c r="AJ2" s="7" t="n">
        <v>6193</v>
      </c>
      <c r="AK2" s="7" t="n">
        <v>7006</v>
      </c>
      <c r="AL2" s="7" t="n">
        <v>6960</v>
      </c>
      <c r="AM2" s="7" t="n">
        <v>7916</v>
      </c>
      <c r="AN2" s="7" t="n">
        <v>1724</v>
      </c>
      <c r="AO2" s="7" t="n">
        <v>2880</v>
      </c>
      <c r="AP2" s="7" t="n">
        <v>16901</v>
      </c>
      <c r="AQ2" s="7" t="n">
        <v>1850</v>
      </c>
      <c r="AR2" s="7" t="n">
        <v>548</v>
      </c>
      <c r="AS2" s="7" t="n">
        <v>30</v>
      </c>
      <c r="AT2" s="7" t="n">
        <v>147</v>
      </c>
      <c r="AU2" s="7" t="n">
        <v>572</v>
      </c>
      <c r="AV2" s="7" t="n">
        <v>717</v>
      </c>
      <c r="AW2" s="7" t="n">
        <v>186</v>
      </c>
      <c r="AX2" s="7" t="n">
        <v>401</v>
      </c>
      <c r="AY2" s="7" t="n">
        <v>839</v>
      </c>
      <c r="AZ2" s="7" t="n">
        <v>22975</v>
      </c>
      <c r="BA2" s="7" t="n">
        <v>2195</v>
      </c>
      <c r="BB2" s="7" t="n">
        <v>7992</v>
      </c>
      <c r="BC2" s="7" t="n">
        <v>10842</v>
      </c>
      <c r="BD2" s="7" t="n">
        <v>4405</v>
      </c>
      <c r="BE2" s="7" t="n">
        <v>579</v>
      </c>
      <c r="BF2" s="7" t="n">
        <v>22966</v>
      </c>
      <c r="BG2" s="7" t="n">
        <v>408</v>
      </c>
      <c r="BH2" s="7" t="n">
        <v>509</v>
      </c>
      <c r="BI2" s="7" t="n">
        <v>471</v>
      </c>
      <c r="BJ2" s="7" t="n">
        <v>3</v>
      </c>
      <c r="BK2" s="7" t="n">
        <v>46</v>
      </c>
      <c r="BL2" s="7" t="n">
        <v>423</v>
      </c>
    </row>
    <row r="3" customFormat="false" ht="15.75" hidden="false" customHeight="false" outlineLevel="0" collapsed="false">
      <c r="A3" s="4" t="n">
        <v>20</v>
      </c>
      <c r="B3" s="6" t="s">
        <v>65</v>
      </c>
      <c r="C3" s="7" t="n">
        <v>38</v>
      </c>
      <c r="D3" s="7" t="n">
        <v>6</v>
      </c>
      <c r="E3" s="7" t="n">
        <v>13</v>
      </c>
      <c r="F3" s="7" t="n">
        <v>19</v>
      </c>
      <c r="G3" s="7" t="n">
        <v>52</v>
      </c>
      <c r="H3" s="7" t="n">
        <v>91</v>
      </c>
      <c r="I3" s="7" t="n">
        <v>-39</v>
      </c>
      <c r="J3" s="7" t="n">
        <v>39</v>
      </c>
      <c r="K3" s="7" t="n">
        <v>31</v>
      </c>
      <c r="L3" s="7" t="n">
        <v>22.141</v>
      </c>
      <c r="M3" s="7" t="n">
        <v>39</v>
      </c>
      <c r="N3" s="8" t="n">
        <v>25.7</v>
      </c>
      <c r="O3" s="8" t="n">
        <v>47.4</v>
      </c>
      <c r="P3" s="7" t="n">
        <v>418</v>
      </c>
      <c r="Q3" s="7" t="n">
        <v>3.42</v>
      </c>
      <c r="R3" s="7" t="n">
        <v>2</v>
      </c>
      <c r="S3" s="7" t="n">
        <v>4</v>
      </c>
      <c r="T3" s="7" t="n">
        <v>91</v>
      </c>
      <c r="U3" s="7" t="n">
        <v>2</v>
      </c>
      <c r="V3" s="7" t="n">
        <v>5</v>
      </c>
      <c r="W3" s="7" t="n">
        <v>2</v>
      </c>
      <c r="X3" s="7" t="n">
        <v>194</v>
      </c>
      <c r="Y3" s="7" t="n">
        <v>104</v>
      </c>
      <c r="Z3" s="7" t="n">
        <v>2</v>
      </c>
      <c r="AA3" s="7" t="n">
        <v>446</v>
      </c>
      <c r="AB3" s="7" t="n">
        <v>145</v>
      </c>
      <c r="AC3" s="9" t="n">
        <v>44611</v>
      </c>
      <c r="AD3" s="7" t="n">
        <v>16</v>
      </c>
      <c r="AE3" s="7" t="n">
        <v>13552</v>
      </c>
      <c r="AF3" s="7" t="n">
        <v>17385</v>
      </c>
      <c r="AG3" s="7" t="n">
        <v>253745</v>
      </c>
      <c r="AH3" s="7" t="n">
        <v>58</v>
      </c>
      <c r="AI3" s="7" t="n">
        <v>315</v>
      </c>
      <c r="AJ3" s="7" t="n">
        <v>5738</v>
      </c>
      <c r="AK3" s="7" t="n">
        <v>6654</v>
      </c>
      <c r="AL3" s="7" t="n">
        <v>5627</v>
      </c>
      <c r="AM3" s="7" t="n">
        <v>6682</v>
      </c>
      <c r="AN3" s="7" t="n">
        <v>1815</v>
      </c>
      <c r="AO3" s="7" t="n">
        <v>3091</v>
      </c>
      <c r="AP3" s="7" t="n">
        <v>15441</v>
      </c>
      <c r="AQ3" s="7" t="n">
        <v>1886</v>
      </c>
      <c r="AR3" s="7" t="n">
        <v>464</v>
      </c>
      <c r="AS3" s="7" t="n">
        <v>52</v>
      </c>
      <c r="AT3" s="7" t="n">
        <v>176</v>
      </c>
      <c r="AU3" s="7" t="n">
        <v>611</v>
      </c>
      <c r="AV3" s="7" t="n">
        <v>815</v>
      </c>
      <c r="AW3" s="7" t="n">
        <v>150</v>
      </c>
      <c r="AX3" s="7" t="n">
        <v>355</v>
      </c>
      <c r="AY3" s="7" t="n">
        <v>657</v>
      </c>
      <c r="AZ3" s="7" t="n">
        <v>21474</v>
      </c>
      <c r="BA3" s="7" t="n">
        <v>2363</v>
      </c>
      <c r="BB3" s="7" t="n">
        <v>7603</v>
      </c>
      <c r="BC3" s="7" t="n">
        <v>9984</v>
      </c>
      <c r="BD3" s="7" t="n">
        <v>4135</v>
      </c>
      <c r="BE3" s="7" t="n">
        <v>639</v>
      </c>
      <c r="BF3" s="7" t="n">
        <v>21470</v>
      </c>
      <c r="BG3" s="7" t="n">
        <v>488</v>
      </c>
      <c r="BH3" s="7" t="n">
        <v>506</v>
      </c>
      <c r="BI3" s="7" t="n">
        <v>460</v>
      </c>
      <c r="BJ3" s="7" t="n">
        <v>3</v>
      </c>
      <c r="BK3" s="7" t="n">
        <v>58</v>
      </c>
      <c r="BL3" s="7" t="n">
        <v>454</v>
      </c>
    </row>
    <row r="4" customFormat="false" ht="15.75" hidden="false" customHeight="false" outlineLevel="0" collapsed="false">
      <c r="A4" s="4" t="n">
        <v>11</v>
      </c>
      <c r="B4" s="6" t="s">
        <v>66</v>
      </c>
      <c r="C4" s="7" t="n">
        <v>38</v>
      </c>
      <c r="D4" s="7" t="n">
        <v>13</v>
      </c>
      <c r="E4" s="7" t="n">
        <v>9</v>
      </c>
      <c r="F4" s="7" t="n">
        <v>16</v>
      </c>
      <c r="G4" s="7" t="n">
        <v>49</v>
      </c>
      <c r="H4" s="7" t="n">
        <v>57</v>
      </c>
      <c r="I4" s="7" t="n">
        <v>-8</v>
      </c>
      <c r="J4" s="7" t="n">
        <v>32</v>
      </c>
      <c r="K4" s="7" t="n">
        <v>48</v>
      </c>
      <c r="L4" s="7" t="n">
        <v>11.804</v>
      </c>
      <c r="M4" s="7" t="n">
        <v>25</v>
      </c>
      <c r="N4" s="8" t="n">
        <v>25.4</v>
      </c>
      <c r="O4" s="8" t="n">
        <v>43.9</v>
      </c>
      <c r="P4" s="7" t="n">
        <v>418</v>
      </c>
      <c r="Q4" s="7" t="n">
        <v>3.42</v>
      </c>
      <c r="R4" s="7" t="n">
        <v>7</v>
      </c>
      <c r="S4" s="7" t="n">
        <v>8</v>
      </c>
      <c r="T4" s="7" t="n">
        <v>59</v>
      </c>
      <c r="U4" s="7" t="n">
        <v>0</v>
      </c>
      <c r="V4" s="7" t="n">
        <v>2</v>
      </c>
      <c r="W4" s="7" t="n">
        <v>1</v>
      </c>
      <c r="X4" s="7" t="n">
        <v>170</v>
      </c>
      <c r="Y4" s="7" t="n">
        <v>115</v>
      </c>
      <c r="Z4" s="7" t="n">
        <v>7</v>
      </c>
      <c r="AA4" s="7" t="n">
        <v>394</v>
      </c>
      <c r="AB4" s="7" t="n">
        <v>138</v>
      </c>
      <c r="AC4" s="9" t="n">
        <v>44668</v>
      </c>
      <c r="AD4" s="7" t="n">
        <v>12</v>
      </c>
      <c r="AE4" s="7" t="n">
        <v>12685</v>
      </c>
      <c r="AF4" s="7" t="n">
        <v>16507</v>
      </c>
      <c r="AG4" s="7" t="n">
        <v>242125</v>
      </c>
      <c r="AH4" s="7" t="n">
        <v>47</v>
      </c>
      <c r="AI4" s="7" t="n">
        <v>288</v>
      </c>
      <c r="AJ4" s="7" t="n">
        <v>5324</v>
      </c>
      <c r="AK4" s="7" t="n">
        <v>6290</v>
      </c>
      <c r="AL4" s="7" t="n">
        <v>5127</v>
      </c>
      <c r="AM4" s="7" t="n">
        <v>6166</v>
      </c>
      <c r="AN4" s="7" t="n">
        <v>1852</v>
      </c>
      <c r="AO4" s="7" t="n">
        <v>3141</v>
      </c>
      <c r="AP4" s="7" t="n">
        <v>14536</v>
      </c>
      <c r="AQ4" s="7" t="n">
        <v>1924</v>
      </c>
      <c r="AR4" s="7" t="n">
        <v>484</v>
      </c>
      <c r="AS4" s="7" t="n">
        <v>20</v>
      </c>
      <c r="AT4" s="7" t="n">
        <v>156</v>
      </c>
      <c r="AU4" s="7" t="n">
        <v>710</v>
      </c>
      <c r="AV4" s="7" t="n">
        <v>846</v>
      </c>
      <c r="AW4" s="7" t="n">
        <v>171</v>
      </c>
      <c r="AX4" s="7" t="n">
        <v>315</v>
      </c>
      <c r="AY4" s="7" t="n">
        <v>640</v>
      </c>
      <c r="AZ4" s="7" t="n">
        <v>20601</v>
      </c>
      <c r="BA4" s="7" t="n">
        <v>2285</v>
      </c>
      <c r="BB4" s="7" t="n">
        <v>6760</v>
      </c>
      <c r="BC4" s="7" t="n">
        <v>9210</v>
      </c>
      <c r="BD4" s="7" t="n">
        <v>4878</v>
      </c>
      <c r="BE4" s="7" t="n">
        <v>692</v>
      </c>
      <c r="BF4" s="7" t="n">
        <v>20593</v>
      </c>
      <c r="BG4" s="7" t="n">
        <v>618</v>
      </c>
      <c r="BH4" s="7" t="n">
        <v>540</v>
      </c>
      <c r="BI4" s="7" t="n">
        <v>427</v>
      </c>
      <c r="BJ4" s="7" t="n">
        <v>2</v>
      </c>
      <c r="BK4" s="7" t="n">
        <v>47</v>
      </c>
      <c r="BL4" s="7" t="n">
        <v>469</v>
      </c>
    </row>
    <row r="5" customFormat="false" ht="15.75" hidden="false" customHeight="false" outlineLevel="0" collapsed="false">
      <c r="A5" s="4" t="n">
        <v>17</v>
      </c>
      <c r="B5" s="6" t="s">
        <v>67</v>
      </c>
      <c r="C5" s="7" t="n">
        <v>38</v>
      </c>
      <c r="D5" s="7" t="n">
        <v>9</v>
      </c>
      <c r="E5" s="7" t="n">
        <v>9</v>
      </c>
      <c r="F5" s="7" t="n">
        <v>20</v>
      </c>
      <c r="G5" s="7" t="n">
        <v>38</v>
      </c>
      <c r="H5" s="7" t="n">
        <v>69</v>
      </c>
      <c r="I5" s="7" t="n">
        <v>-31</v>
      </c>
      <c r="J5" s="7" t="n">
        <v>25</v>
      </c>
      <c r="K5" s="7" t="n">
        <v>36</v>
      </c>
      <c r="L5" s="7" t="n">
        <v>10.569</v>
      </c>
      <c r="M5" s="7" t="n">
        <v>28</v>
      </c>
      <c r="N5" s="8" t="n">
        <v>26.9</v>
      </c>
      <c r="O5" s="8" t="n">
        <v>50</v>
      </c>
      <c r="P5" s="7" t="n">
        <v>418</v>
      </c>
      <c r="Q5" s="7" t="n">
        <v>3.42</v>
      </c>
      <c r="R5" s="7" t="n">
        <v>2</v>
      </c>
      <c r="S5" s="7" t="n">
        <v>3</v>
      </c>
      <c r="T5" s="7" t="n">
        <v>65</v>
      </c>
      <c r="U5" s="7" t="n">
        <v>3</v>
      </c>
      <c r="V5" s="7" t="n">
        <v>8</v>
      </c>
      <c r="W5" s="7" t="n">
        <v>2</v>
      </c>
      <c r="X5" s="7" t="n">
        <v>165</v>
      </c>
      <c r="Y5" s="7" t="n">
        <v>99</v>
      </c>
      <c r="Z5" s="7" t="n">
        <v>8</v>
      </c>
      <c r="AA5" s="7" t="n">
        <v>435</v>
      </c>
      <c r="AB5" s="7" t="n">
        <v>134</v>
      </c>
      <c r="AC5" s="9" t="n">
        <v>44759</v>
      </c>
      <c r="AD5" s="7" t="n">
        <v>10</v>
      </c>
      <c r="AE5" s="7" t="n">
        <v>15711</v>
      </c>
      <c r="AF5" s="7" t="n">
        <v>19558</v>
      </c>
      <c r="AG5" s="7" t="n">
        <v>268710</v>
      </c>
      <c r="AH5" s="7" t="n">
        <v>53</v>
      </c>
      <c r="AI5" s="7" t="n">
        <v>332</v>
      </c>
      <c r="AJ5" s="7" t="n">
        <v>7637</v>
      </c>
      <c r="AK5" s="7" t="n">
        <v>8643</v>
      </c>
      <c r="AL5" s="7" t="n">
        <v>5958</v>
      </c>
      <c r="AM5" s="7" t="n">
        <v>6972</v>
      </c>
      <c r="AN5" s="7" t="n">
        <v>1599</v>
      </c>
      <c r="AO5" s="7" t="n">
        <v>2806</v>
      </c>
      <c r="AP5" s="7" t="n">
        <v>17597</v>
      </c>
      <c r="AQ5" s="7" t="n">
        <v>1908</v>
      </c>
      <c r="AR5" s="7" t="n">
        <v>526</v>
      </c>
      <c r="AS5" s="7" t="n">
        <v>28</v>
      </c>
      <c r="AT5" s="7" t="n">
        <v>156</v>
      </c>
      <c r="AU5" s="7" t="n">
        <v>713</v>
      </c>
      <c r="AV5" s="7" t="n">
        <v>828</v>
      </c>
      <c r="AW5" s="7" t="n">
        <v>179</v>
      </c>
      <c r="AX5" s="7" t="n">
        <v>327</v>
      </c>
      <c r="AY5" s="7" t="n">
        <v>599</v>
      </c>
      <c r="AZ5" s="7" t="n">
        <v>23313</v>
      </c>
      <c r="BA5" s="7" t="n">
        <v>2132</v>
      </c>
      <c r="BB5" s="7" t="n">
        <v>8055</v>
      </c>
      <c r="BC5" s="7" t="n">
        <v>10720</v>
      </c>
      <c r="BD5" s="7" t="n">
        <v>4785</v>
      </c>
      <c r="BE5" s="7" t="n">
        <v>662</v>
      </c>
      <c r="BF5" s="7" t="n">
        <v>23311</v>
      </c>
      <c r="BG5" s="7" t="n">
        <v>432</v>
      </c>
      <c r="BH5" s="7" t="n">
        <v>466</v>
      </c>
      <c r="BI5" s="7" t="n">
        <v>387</v>
      </c>
      <c r="BJ5" s="7" t="n">
        <v>3</v>
      </c>
      <c r="BK5" s="7" t="n">
        <v>53</v>
      </c>
      <c r="BL5" s="7" t="n">
        <v>386</v>
      </c>
    </row>
    <row r="6" customFormat="false" ht="15.75" hidden="false" customHeight="false" outlineLevel="0" collapsed="false">
      <c r="A6" s="4" t="n">
        <v>7</v>
      </c>
      <c r="B6" s="6" t="s">
        <v>68</v>
      </c>
      <c r="C6" s="7" t="n">
        <v>38</v>
      </c>
      <c r="D6" s="7" t="n">
        <v>17</v>
      </c>
      <c r="E6" s="7" t="n">
        <v>11</v>
      </c>
      <c r="F6" s="7" t="n">
        <v>10</v>
      </c>
      <c r="G6" s="7" t="n">
        <v>62</v>
      </c>
      <c r="H6" s="7" t="n">
        <v>48</v>
      </c>
      <c r="I6" s="7" t="n">
        <v>14</v>
      </c>
      <c r="J6" s="7" t="n">
        <v>39</v>
      </c>
      <c r="K6" s="7" t="n">
        <v>62</v>
      </c>
      <c r="L6" s="7" t="n">
        <v>28.95</v>
      </c>
      <c r="M6" s="7" t="n">
        <v>28</v>
      </c>
      <c r="N6" s="8" t="n">
        <v>26.1</v>
      </c>
      <c r="O6" s="8" t="n">
        <v>50.7</v>
      </c>
      <c r="P6" s="7" t="n">
        <v>418</v>
      </c>
      <c r="Q6" s="7" t="n">
        <v>3.42</v>
      </c>
      <c r="R6" s="7" t="n">
        <v>5</v>
      </c>
      <c r="S6" s="7" t="n">
        <v>5</v>
      </c>
      <c r="T6" s="7" t="n">
        <v>73</v>
      </c>
      <c r="U6" s="7" t="n">
        <v>1</v>
      </c>
      <c r="V6" s="7" t="n">
        <v>7</v>
      </c>
      <c r="W6" s="7" t="n">
        <v>2</v>
      </c>
      <c r="X6" s="7" t="n">
        <v>145</v>
      </c>
      <c r="Y6" s="7" t="n">
        <v>96</v>
      </c>
      <c r="Z6" s="7" t="n">
        <v>8</v>
      </c>
      <c r="AA6" s="7" t="n">
        <v>511</v>
      </c>
      <c r="AB6" s="7" t="n">
        <v>183</v>
      </c>
      <c r="AC6" s="9" t="n">
        <v>44730</v>
      </c>
      <c r="AD6" s="7" t="n">
        <v>14</v>
      </c>
      <c r="AE6" s="7" t="n">
        <v>16573</v>
      </c>
      <c r="AF6" s="7" t="n">
        <v>20178</v>
      </c>
      <c r="AG6" s="7" t="n">
        <v>283822</v>
      </c>
      <c r="AH6" s="7" t="n">
        <v>58</v>
      </c>
      <c r="AI6" s="7" t="n">
        <v>295</v>
      </c>
      <c r="AJ6" s="7" t="n">
        <v>7615</v>
      </c>
      <c r="AK6" s="7" t="n">
        <v>8585</v>
      </c>
      <c r="AL6" s="7" t="n">
        <v>6898</v>
      </c>
      <c r="AM6" s="7" t="n">
        <v>7930</v>
      </c>
      <c r="AN6" s="7" t="n">
        <v>1477</v>
      </c>
      <c r="AO6" s="7" t="n">
        <v>2498</v>
      </c>
      <c r="AP6" s="7" t="n">
        <v>18428</v>
      </c>
      <c r="AQ6" s="7" t="n">
        <v>1692</v>
      </c>
      <c r="AR6" s="7" t="n">
        <v>388</v>
      </c>
      <c r="AS6" s="7" t="n">
        <v>51</v>
      </c>
      <c r="AT6" s="7" t="n">
        <v>172</v>
      </c>
      <c r="AU6" s="7" t="n">
        <v>699</v>
      </c>
      <c r="AV6" s="7" t="n">
        <v>718</v>
      </c>
      <c r="AW6" s="7" t="n">
        <v>213</v>
      </c>
      <c r="AX6" s="7" t="n">
        <v>345</v>
      </c>
      <c r="AY6" s="7" t="n">
        <v>594</v>
      </c>
      <c r="AZ6" s="7" t="n">
        <v>24038</v>
      </c>
      <c r="BA6" s="7" t="n">
        <v>2059</v>
      </c>
      <c r="BB6" s="7" t="n">
        <v>6641</v>
      </c>
      <c r="BC6" s="7" t="n">
        <v>12349</v>
      </c>
      <c r="BD6" s="7" t="n">
        <v>5313</v>
      </c>
      <c r="BE6" s="7" t="n">
        <v>740</v>
      </c>
      <c r="BF6" s="7" t="n">
        <v>24033</v>
      </c>
      <c r="BG6" s="7" t="n">
        <v>427</v>
      </c>
      <c r="BH6" s="7" t="n">
        <v>367</v>
      </c>
      <c r="BI6" s="7" t="n">
        <v>421</v>
      </c>
      <c r="BJ6" s="7" t="n">
        <v>0</v>
      </c>
      <c r="BK6" s="7" t="n">
        <v>58</v>
      </c>
      <c r="BL6" s="7" t="n">
        <v>455</v>
      </c>
    </row>
    <row r="7" customFormat="false" ht="15.75" hidden="false" customHeight="false" outlineLevel="0" collapsed="false">
      <c r="A7" s="4" t="n">
        <v>10</v>
      </c>
      <c r="B7" s="6" t="s">
        <v>69</v>
      </c>
      <c r="C7" s="7" t="n">
        <v>38</v>
      </c>
      <c r="D7" s="7" t="n">
        <v>14</v>
      </c>
      <c r="E7" s="7" t="n">
        <v>13</v>
      </c>
      <c r="F7" s="7" t="n">
        <v>11</v>
      </c>
      <c r="G7" s="7" t="n">
        <v>48</v>
      </c>
      <c r="H7" s="7" t="n">
        <v>48</v>
      </c>
      <c r="I7" s="7" t="n">
        <v>0</v>
      </c>
      <c r="J7" s="7" t="n">
        <v>29</v>
      </c>
      <c r="K7" s="7" t="n">
        <v>55</v>
      </c>
      <c r="L7" s="7" t="n">
        <v>34.346</v>
      </c>
      <c r="M7" s="7" t="n">
        <v>26</v>
      </c>
      <c r="N7" s="8" t="n">
        <v>26.1</v>
      </c>
      <c r="O7" s="8" t="n">
        <v>50.8</v>
      </c>
      <c r="P7" s="7" t="n">
        <v>418</v>
      </c>
      <c r="Q7" s="7" t="n">
        <v>3.42</v>
      </c>
      <c r="R7" s="7" t="n">
        <v>4</v>
      </c>
      <c r="S7" s="7" t="n">
        <v>5</v>
      </c>
      <c r="T7" s="7" t="n">
        <v>98</v>
      </c>
      <c r="U7" s="7" t="n">
        <v>3</v>
      </c>
      <c r="V7" s="7" t="n">
        <v>6</v>
      </c>
      <c r="W7" s="7" t="n">
        <v>2</v>
      </c>
      <c r="X7" s="7" t="n">
        <v>147</v>
      </c>
      <c r="Y7" s="7" t="n">
        <v>105</v>
      </c>
      <c r="Z7" s="7" t="n">
        <v>10</v>
      </c>
      <c r="AA7" s="7" t="n">
        <v>461</v>
      </c>
      <c r="AB7" s="7" t="n">
        <v>150</v>
      </c>
      <c r="AC7" s="9" t="n">
        <v>44668</v>
      </c>
      <c r="AD7" s="7" t="n">
        <v>15</v>
      </c>
      <c r="AE7" s="7" t="n">
        <v>15086</v>
      </c>
      <c r="AF7" s="7" t="n">
        <v>18926</v>
      </c>
      <c r="AG7" s="7" t="n">
        <v>265491</v>
      </c>
      <c r="AH7" s="7" t="n">
        <v>89</v>
      </c>
      <c r="AI7" s="7" t="n">
        <v>354</v>
      </c>
      <c r="AJ7" s="7" t="n">
        <v>6923</v>
      </c>
      <c r="AK7" s="7" t="n">
        <v>7842</v>
      </c>
      <c r="AL7" s="7" t="n">
        <v>5970</v>
      </c>
      <c r="AM7" s="7" t="n">
        <v>6972</v>
      </c>
      <c r="AN7" s="7" t="n">
        <v>1658</v>
      </c>
      <c r="AO7" s="7" t="n">
        <v>2862</v>
      </c>
      <c r="AP7" s="7" t="n">
        <v>16958</v>
      </c>
      <c r="AQ7" s="7" t="n">
        <v>1879</v>
      </c>
      <c r="AR7" s="7" t="n">
        <v>471</v>
      </c>
      <c r="AS7" s="7" t="n">
        <v>47</v>
      </c>
      <c r="AT7" s="7" t="n">
        <v>186</v>
      </c>
      <c r="AU7" s="7" t="n">
        <v>621</v>
      </c>
      <c r="AV7" s="7" t="n">
        <v>828</v>
      </c>
      <c r="AW7" s="7" t="n">
        <v>201</v>
      </c>
      <c r="AX7" s="7" t="n">
        <v>313</v>
      </c>
      <c r="AY7" s="7" t="n">
        <v>620</v>
      </c>
      <c r="AZ7" s="7" t="n">
        <v>22934</v>
      </c>
      <c r="BA7" s="7" t="n">
        <v>2116</v>
      </c>
      <c r="BB7" s="7" t="n">
        <v>6983</v>
      </c>
      <c r="BC7" s="7" t="n">
        <v>11025</v>
      </c>
      <c r="BD7" s="7" t="n">
        <v>5192</v>
      </c>
      <c r="BE7" s="7" t="n">
        <v>777</v>
      </c>
      <c r="BF7" s="7" t="n">
        <v>22929</v>
      </c>
      <c r="BG7" s="7" t="n">
        <v>525</v>
      </c>
      <c r="BH7" s="7" t="n">
        <v>492</v>
      </c>
      <c r="BI7" s="7" t="n">
        <v>446</v>
      </c>
      <c r="BJ7" s="7" t="n">
        <v>2</v>
      </c>
      <c r="BK7" s="7" t="n">
        <v>89</v>
      </c>
      <c r="BL7" s="7" t="n">
        <v>377</v>
      </c>
    </row>
    <row r="8" customFormat="false" ht="15.75" hidden="false" customHeight="false" outlineLevel="0" collapsed="false">
      <c r="A8" s="4" t="n">
        <v>16</v>
      </c>
      <c r="B8" s="6" t="s">
        <v>70</v>
      </c>
      <c r="C8" s="7" t="n">
        <v>38</v>
      </c>
      <c r="D8" s="7" t="n">
        <v>8</v>
      </c>
      <c r="E8" s="7" t="n">
        <v>12</v>
      </c>
      <c r="F8" s="7" t="n">
        <v>18</v>
      </c>
      <c r="G8" s="7" t="n">
        <v>35</v>
      </c>
      <c r="H8" s="7" t="n">
        <v>63</v>
      </c>
      <c r="I8" s="7" t="n">
        <v>-28</v>
      </c>
      <c r="J8" s="7" t="n">
        <v>20</v>
      </c>
      <c r="K8" s="7" t="n">
        <v>36</v>
      </c>
      <c r="L8" s="7" t="n">
        <v>12.738</v>
      </c>
      <c r="M8" s="7" t="n">
        <v>29</v>
      </c>
      <c r="N8" s="8" t="n">
        <v>26.2</v>
      </c>
      <c r="O8" s="8" t="n">
        <v>44.4</v>
      </c>
      <c r="P8" s="7" t="n">
        <v>418</v>
      </c>
      <c r="Q8" s="7" t="n">
        <v>3.42</v>
      </c>
      <c r="R8" s="7" t="n">
        <v>3</v>
      </c>
      <c r="S8" s="7" t="n">
        <v>3</v>
      </c>
      <c r="T8" s="7" t="n">
        <v>69</v>
      </c>
      <c r="U8" s="7" t="n">
        <v>3</v>
      </c>
      <c r="V8" s="7" t="n">
        <v>4</v>
      </c>
      <c r="W8" s="7" t="n">
        <v>2</v>
      </c>
      <c r="X8" s="7" t="n">
        <v>148</v>
      </c>
      <c r="Y8" s="7" t="n">
        <v>88</v>
      </c>
      <c r="Z8" s="7" t="n">
        <v>11</v>
      </c>
      <c r="AA8" s="7" t="n">
        <v>442</v>
      </c>
      <c r="AB8" s="7" t="n">
        <v>146</v>
      </c>
      <c r="AC8" s="9" t="n">
        <v>44639</v>
      </c>
      <c r="AD8" s="7" t="n">
        <v>32</v>
      </c>
      <c r="AE8" s="7" t="n">
        <v>13155</v>
      </c>
      <c r="AF8" s="7" t="n">
        <v>16816</v>
      </c>
      <c r="AG8" s="7" t="n">
        <v>241459</v>
      </c>
      <c r="AH8" s="7" t="n">
        <v>55</v>
      </c>
      <c r="AI8" s="7" t="n">
        <v>289</v>
      </c>
      <c r="AJ8" s="7" t="n">
        <v>5595</v>
      </c>
      <c r="AK8" s="7" t="n">
        <v>6469</v>
      </c>
      <c r="AL8" s="7" t="n">
        <v>5493</v>
      </c>
      <c r="AM8" s="7" t="n">
        <v>6468</v>
      </c>
      <c r="AN8" s="7" t="n">
        <v>1630</v>
      </c>
      <c r="AO8" s="7" t="n">
        <v>2876</v>
      </c>
      <c r="AP8" s="7" t="n">
        <v>14948</v>
      </c>
      <c r="AQ8" s="7" t="n">
        <v>1813</v>
      </c>
      <c r="AR8" s="7" t="n">
        <v>441</v>
      </c>
      <c r="AS8" s="7" t="n">
        <v>40</v>
      </c>
      <c r="AT8" s="7" t="n">
        <v>163</v>
      </c>
      <c r="AU8" s="7" t="n">
        <v>588</v>
      </c>
      <c r="AV8" s="7" t="n">
        <v>803</v>
      </c>
      <c r="AW8" s="7" t="n">
        <v>162</v>
      </c>
      <c r="AX8" s="7" t="n">
        <v>309</v>
      </c>
      <c r="AY8" s="7" t="n">
        <v>599</v>
      </c>
      <c r="AZ8" s="7" t="n">
        <v>20879</v>
      </c>
      <c r="BA8" s="7" t="n">
        <v>2053</v>
      </c>
      <c r="BB8" s="7" t="n">
        <v>6864</v>
      </c>
      <c r="BC8" s="7" t="n">
        <v>9933</v>
      </c>
      <c r="BD8" s="7" t="n">
        <v>4300</v>
      </c>
      <c r="BE8" s="7" t="n">
        <v>591</v>
      </c>
      <c r="BF8" s="7" t="n">
        <v>20876</v>
      </c>
      <c r="BG8" s="7" t="n">
        <v>433</v>
      </c>
      <c r="BH8" s="7" t="n">
        <v>524</v>
      </c>
      <c r="BI8" s="7" t="n">
        <v>475</v>
      </c>
      <c r="BJ8" s="7" t="n">
        <v>3</v>
      </c>
      <c r="BK8" s="7" t="n">
        <v>55</v>
      </c>
      <c r="BL8" s="7" t="n">
        <v>412</v>
      </c>
    </row>
    <row r="9" customFormat="false" ht="15.75" hidden="false" customHeight="false" outlineLevel="0" collapsed="false">
      <c r="A9" s="4" t="n">
        <v>8</v>
      </c>
      <c r="B9" s="6" t="s">
        <v>71</v>
      </c>
      <c r="C9" s="7" t="n">
        <v>38</v>
      </c>
      <c r="D9" s="7" t="n">
        <v>17</v>
      </c>
      <c r="E9" s="7" t="n">
        <v>11</v>
      </c>
      <c r="F9" s="7" t="n">
        <v>10</v>
      </c>
      <c r="G9" s="7" t="n">
        <v>66</v>
      </c>
      <c r="H9" s="7" t="n">
        <v>51</v>
      </c>
      <c r="I9" s="7" t="n">
        <v>15</v>
      </c>
      <c r="J9" s="7" t="n">
        <v>45</v>
      </c>
      <c r="K9" s="7" t="n">
        <v>61</v>
      </c>
      <c r="L9" s="7" t="n">
        <v>32.329</v>
      </c>
      <c r="M9" s="7" t="n">
        <v>30</v>
      </c>
      <c r="N9" s="8" t="n">
        <v>25.6</v>
      </c>
      <c r="O9" s="8" t="n">
        <v>58.4</v>
      </c>
      <c r="P9" s="7" t="n">
        <v>418</v>
      </c>
      <c r="Q9" s="7" t="n">
        <v>3.42</v>
      </c>
      <c r="R9" s="7" t="n">
        <v>8</v>
      </c>
      <c r="S9" s="7" t="n">
        <v>8</v>
      </c>
      <c r="T9" s="7" t="n">
        <v>65</v>
      </c>
      <c r="U9" s="7" t="n">
        <v>2</v>
      </c>
      <c r="V9" s="7" t="n">
        <v>6</v>
      </c>
      <c r="W9" s="7" t="n">
        <v>2</v>
      </c>
      <c r="X9" s="7" t="n">
        <v>173</v>
      </c>
      <c r="Y9" s="7" t="n">
        <v>124</v>
      </c>
      <c r="Z9" s="7" t="n">
        <v>9</v>
      </c>
      <c r="AA9" s="7" t="n">
        <v>546</v>
      </c>
      <c r="AB9" s="7" t="n">
        <v>192</v>
      </c>
      <c r="AC9" s="9" t="n">
        <v>44578</v>
      </c>
      <c r="AD9" s="7" t="n">
        <v>18</v>
      </c>
      <c r="AE9" s="7" t="n">
        <v>19787</v>
      </c>
      <c r="AF9" s="7" t="n">
        <v>23388</v>
      </c>
      <c r="AG9" s="7" t="n">
        <v>340268</v>
      </c>
      <c r="AH9" s="7" t="n">
        <v>62</v>
      </c>
      <c r="AI9" s="7" t="n">
        <v>313</v>
      </c>
      <c r="AJ9" s="7" t="n">
        <v>8987</v>
      </c>
      <c r="AK9" s="7" t="n">
        <v>9961</v>
      </c>
      <c r="AL9" s="7" t="n">
        <v>8403</v>
      </c>
      <c r="AM9" s="7" t="n">
        <v>9364</v>
      </c>
      <c r="AN9" s="7" t="n">
        <v>1780</v>
      </c>
      <c r="AO9" s="7" t="n">
        <v>2835</v>
      </c>
      <c r="AP9" s="7" t="n">
        <v>21522</v>
      </c>
      <c r="AQ9" s="7" t="n">
        <v>1804</v>
      </c>
      <c r="AR9" s="7" t="n">
        <v>491</v>
      </c>
      <c r="AS9" s="7" t="n">
        <v>95</v>
      </c>
      <c r="AT9" s="7" t="n">
        <v>139</v>
      </c>
      <c r="AU9" s="7" t="n">
        <v>571</v>
      </c>
      <c r="AV9" s="7" t="n">
        <v>782</v>
      </c>
      <c r="AW9" s="7" t="n">
        <v>188</v>
      </c>
      <c r="AX9" s="7" t="n">
        <v>488</v>
      </c>
      <c r="AY9" s="7" t="n">
        <v>813</v>
      </c>
      <c r="AZ9" s="7" t="n">
        <v>27533</v>
      </c>
      <c r="BA9" s="7" t="n">
        <v>2273</v>
      </c>
      <c r="BB9" s="7" t="n">
        <v>7847</v>
      </c>
      <c r="BC9" s="7" t="n">
        <v>13746</v>
      </c>
      <c r="BD9" s="7" t="n">
        <v>6197</v>
      </c>
      <c r="BE9" s="7" t="n">
        <v>897</v>
      </c>
      <c r="BF9" s="7" t="n">
        <v>27525</v>
      </c>
      <c r="BG9" s="7" t="n">
        <v>470</v>
      </c>
      <c r="BH9" s="7" t="n">
        <v>409</v>
      </c>
      <c r="BI9" s="7" t="n">
        <v>436</v>
      </c>
      <c r="BJ9" s="7" t="n">
        <v>3</v>
      </c>
      <c r="BK9" s="7" t="n">
        <v>62</v>
      </c>
      <c r="BL9" s="7" t="n">
        <v>396</v>
      </c>
    </row>
    <row r="10" customFormat="false" ht="15.75" hidden="false" customHeight="false" outlineLevel="0" collapsed="false">
      <c r="A10" s="4" t="n">
        <v>2</v>
      </c>
      <c r="B10" s="6" t="s">
        <v>72</v>
      </c>
      <c r="C10" s="7" t="n">
        <v>38</v>
      </c>
      <c r="D10" s="7" t="n">
        <v>21</v>
      </c>
      <c r="E10" s="7" t="n">
        <v>8</v>
      </c>
      <c r="F10" s="7" t="n">
        <v>9</v>
      </c>
      <c r="G10" s="7" t="n">
        <v>63</v>
      </c>
      <c r="H10" s="7" t="n">
        <v>38</v>
      </c>
      <c r="I10" s="7" t="n">
        <v>25</v>
      </c>
      <c r="J10" s="7" t="n">
        <v>40</v>
      </c>
      <c r="K10" s="7" t="n">
        <v>71</v>
      </c>
      <c r="L10" s="7" t="n">
        <v>51.755</v>
      </c>
      <c r="M10" s="7" t="n">
        <v>27</v>
      </c>
      <c r="N10" s="8" t="n">
        <v>25</v>
      </c>
      <c r="O10" s="8" t="n">
        <v>61.7</v>
      </c>
      <c r="P10" s="7" t="n">
        <v>418</v>
      </c>
      <c r="Q10" s="7" t="n">
        <v>3.42</v>
      </c>
      <c r="R10" s="7" t="n">
        <v>10</v>
      </c>
      <c r="S10" s="7" t="n">
        <v>10</v>
      </c>
      <c r="T10" s="7" t="n">
        <v>61</v>
      </c>
      <c r="U10" s="7" t="n">
        <v>1</v>
      </c>
      <c r="V10" s="7" t="n">
        <v>3</v>
      </c>
      <c r="W10" s="7" t="n">
        <v>2</v>
      </c>
      <c r="X10" s="7" t="n">
        <v>112</v>
      </c>
      <c r="Y10" s="7" t="n">
        <v>75</v>
      </c>
      <c r="Z10" s="7" t="n">
        <v>15</v>
      </c>
      <c r="AA10" s="7" t="n">
        <v>489</v>
      </c>
      <c r="AB10" s="7" t="n">
        <v>157</v>
      </c>
      <c r="AC10" s="9" t="n">
        <v>44790</v>
      </c>
      <c r="AD10" s="7" t="n">
        <v>28</v>
      </c>
      <c r="AE10" s="7" t="n">
        <v>21253</v>
      </c>
      <c r="AF10" s="7" t="n">
        <v>24524</v>
      </c>
      <c r="AG10" s="7" t="n">
        <v>361990</v>
      </c>
      <c r="AH10" s="7" t="n">
        <v>60</v>
      </c>
      <c r="AI10" s="7" t="n">
        <v>306</v>
      </c>
      <c r="AJ10" s="7" t="n">
        <v>9917</v>
      </c>
      <c r="AK10" s="7" t="n">
        <v>10744</v>
      </c>
      <c r="AL10" s="7" t="n">
        <v>8776</v>
      </c>
      <c r="AM10" s="7" t="n">
        <v>9635</v>
      </c>
      <c r="AN10" s="7" t="n">
        <v>1878</v>
      </c>
      <c r="AO10" s="7" t="n">
        <v>2900</v>
      </c>
      <c r="AP10" s="7" t="n">
        <v>22709</v>
      </c>
      <c r="AQ10" s="7" t="n">
        <v>1755</v>
      </c>
      <c r="AR10" s="7" t="n">
        <v>538</v>
      </c>
      <c r="AS10" s="7" t="n">
        <v>57</v>
      </c>
      <c r="AT10" s="7" t="n">
        <v>176</v>
      </c>
      <c r="AU10" s="7" t="n">
        <v>619</v>
      </c>
      <c r="AV10" s="7" t="n">
        <v>692</v>
      </c>
      <c r="AW10" s="7" t="n">
        <v>217</v>
      </c>
      <c r="AX10" s="7" t="n">
        <v>307</v>
      </c>
      <c r="AY10" s="7" t="n">
        <v>573</v>
      </c>
      <c r="AZ10" s="7" t="n">
        <v>27844</v>
      </c>
      <c r="BA10" s="7" t="n">
        <v>1931</v>
      </c>
      <c r="BB10" s="7" t="n">
        <v>7507</v>
      </c>
      <c r="BC10" s="7" t="n">
        <v>14145</v>
      </c>
      <c r="BD10" s="7" t="n">
        <v>6416</v>
      </c>
      <c r="BE10" s="7" t="n">
        <v>854</v>
      </c>
      <c r="BF10" s="7" t="n">
        <v>27834</v>
      </c>
      <c r="BG10" s="7" t="n">
        <v>368</v>
      </c>
      <c r="BH10" s="7" t="n">
        <v>323</v>
      </c>
      <c r="BI10" s="7" t="n">
        <v>347</v>
      </c>
      <c r="BJ10" s="7" t="n">
        <v>1</v>
      </c>
      <c r="BK10" s="7" t="n">
        <v>60</v>
      </c>
      <c r="BL10" s="7" t="n">
        <v>327</v>
      </c>
    </row>
    <row r="11" customFormat="false" ht="15.75" hidden="false" customHeight="false" outlineLevel="0" collapsed="false">
      <c r="A11" s="4" t="n">
        <v>19</v>
      </c>
      <c r="B11" s="6" t="s">
        <v>73</v>
      </c>
      <c r="C11" s="7" t="n">
        <v>38</v>
      </c>
      <c r="D11" s="7" t="n">
        <v>6</v>
      </c>
      <c r="E11" s="7" t="n">
        <v>13</v>
      </c>
      <c r="F11" s="7" t="n">
        <v>19</v>
      </c>
      <c r="G11" s="7" t="n">
        <v>35</v>
      </c>
      <c r="H11" s="7" t="n">
        <v>69</v>
      </c>
      <c r="I11" s="7" t="n">
        <v>-34</v>
      </c>
      <c r="J11" s="7" t="n">
        <v>24</v>
      </c>
      <c r="K11" s="7" t="n">
        <v>31</v>
      </c>
      <c r="L11" s="7" t="n">
        <v>14.876</v>
      </c>
      <c r="M11" s="7" t="n">
        <v>36</v>
      </c>
      <c r="N11" s="8" t="n">
        <v>25.9</v>
      </c>
      <c r="O11" s="8" t="n">
        <v>42.9</v>
      </c>
      <c r="P11" s="7" t="n">
        <v>418</v>
      </c>
      <c r="Q11" s="7" t="n">
        <v>3.42</v>
      </c>
      <c r="R11" s="7" t="n">
        <v>1</v>
      </c>
      <c r="S11" s="7" t="n">
        <v>1</v>
      </c>
      <c r="T11" s="7" t="n">
        <v>94</v>
      </c>
      <c r="U11" s="7" t="n">
        <v>2</v>
      </c>
      <c r="V11" s="7" t="n">
        <v>9</v>
      </c>
      <c r="W11" s="7" t="n">
        <v>2</v>
      </c>
      <c r="X11" s="7" t="n">
        <v>178</v>
      </c>
      <c r="Y11" s="7" t="n">
        <v>111</v>
      </c>
      <c r="Z11" s="7" t="n">
        <v>8</v>
      </c>
      <c r="AA11" s="7" t="n">
        <v>370</v>
      </c>
      <c r="AB11" s="7" t="n">
        <v>112</v>
      </c>
      <c r="AC11" s="9" t="n">
        <v>44701</v>
      </c>
      <c r="AD11" s="7" t="n">
        <v>16</v>
      </c>
      <c r="AE11" s="7" t="n">
        <v>12069</v>
      </c>
      <c r="AF11" s="7" t="n">
        <v>15688</v>
      </c>
      <c r="AG11" s="7" t="n">
        <v>222449</v>
      </c>
      <c r="AH11" s="7" t="n">
        <v>48</v>
      </c>
      <c r="AI11" s="7" t="n">
        <v>299</v>
      </c>
      <c r="AJ11" s="7" t="n">
        <v>5120</v>
      </c>
      <c r="AK11" s="7" t="n">
        <v>6014</v>
      </c>
      <c r="AL11" s="7" t="n">
        <v>5157</v>
      </c>
      <c r="AM11" s="7" t="n">
        <v>6079</v>
      </c>
      <c r="AN11" s="7" t="n">
        <v>1430</v>
      </c>
      <c r="AO11" s="7" t="n">
        <v>2715</v>
      </c>
      <c r="AP11" s="7" t="n">
        <v>13854</v>
      </c>
      <c r="AQ11" s="7" t="n">
        <v>1786</v>
      </c>
      <c r="AR11" s="7" t="n">
        <v>476</v>
      </c>
      <c r="AS11" s="7" t="n">
        <v>34</v>
      </c>
      <c r="AT11" s="7" t="n">
        <v>137</v>
      </c>
      <c r="AU11" s="7" t="n">
        <v>581</v>
      </c>
      <c r="AV11" s="7" t="n">
        <v>729</v>
      </c>
      <c r="AW11" s="7" t="n">
        <v>142</v>
      </c>
      <c r="AX11" s="7" t="n">
        <v>334</v>
      </c>
      <c r="AY11" s="7" t="n">
        <v>609</v>
      </c>
      <c r="AZ11" s="7" t="n">
        <v>20155</v>
      </c>
      <c r="BA11" s="7" t="n">
        <v>2206</v>
      </c>
      <c r="BB11" s="7" t="n">
        <v>7335</v>
      </c>
      <c r="BC11" s="7" t="n">
        <v>9553</v>
      </c>
      <c r="BD11" s="7" t="n">
        <v>3540</v>
      </c>
      <c r="BE11" s="7" t="n">
        <v>408</v>
      </c>
      <c r="BF11" s="7" t="n">
        <v>20154</v>
      </c>
      <c r="BG11" s="7" t="n">
        <v>527</v>
      </c>
      <c r="BH11" s="7" t="n">
        <v>529</v>
      </c>
      <c r="BI11" s="7" t="n">
        <v>514</v>
      </c>
      <c r="BJ11" s="7" t="n">
        <v>2</v>
      </c>
      <c r="BK11" s="7" t="n">
        <v>48</v>
      </c>
      <c r="BL11" s="7" t="n">
        <v>507</v>
      </c>
    </row>
    <row r="12" customFormat="false" ht="15.75" hidden="false" customHeight="false" outlineLevel="0" collapsed="false">
      <c r="A12" s="4" t="n">
        <v>3</v>
      </c>
      <c r="B12" s="6" t="s">
        <v>74</v>
      </c>
      <c r="C12" s="7" t="n">
        <v>38</v>
      </c>
      <c r="D12" s="7" t="n">
        <v>20</v>
      </c>
      <c r="E12" s="7" t="n">
        <v>9</v>
      </c>
      <c r="F12" s="7" t="n">
        <v>9</v>
      </c>
      <c r="G12" s="7" t="n">
        <v>65</v>
      </c>
      <c r="H12" s="7" t="n">
        <v>40</v>
      </c>
      <c r="I12" s="7" t="n">
        <v>25</v>
      </c>
      <c r="J12" s="7" t="n">
        <v>45</v>
      </c>
      <c r="K12" s="7" t="n">
        <v>69</v>
      </c>
      <c r="L12" s="7" t="n">
        <v>5.877</v>
      </c>
      <c r="M12" s="7" t="n">
        <v>27</v>
      </c>
      <c r="N12" s="8" t="n">
        <v>24.4</v>
      </c>
      <c r="O12" s="8" t="n">
        <v>54.1</v>
      </c>
      <c r="P12" s="7" t="n">
        <v>418</v>
      </c>
      <c r="Q12" s="7" t="n">
        <v>3.42</v>
      </c>
      <c r="R12" s="7" t="n">
        <v>9</v>
      </c>
      <c r="S12" s="7" t="n">
        <v>9</v>
      </c>
      <c r="T12" s="7" t="n">
        <v>85</v>
      </c>
      <c r="U12" s="7" t="n">
        <v>3</v>
      </c>
      <c r="V12" s="7" t="n">
        <v>4</v>
      </c>
      <c r="W12" s="7" t="n">
        <v>1</v>
      </c>
      <c r="X12" s="7" t="n">
        <v>141</v>
      </c>
      <c r="Y12" s="7" t="n">
        <v>104</v>
      </c>
      <c r="Z12" s="7" t="n">
        <v>11</v>
      </c>
      <c r="AA12" s="7" t="n">
        <v>445</v>
      </c>
      <c r="AB12" s="7" t="n">
        <v>153</v>
      </c>
      <c r="AC12" s="9" t="n">
        <v>44637</v>
      </c>
      <c r="AD12" s="7" t="n">
        <v>17</v>
      </c>
      <c r="AE12" s="7" t="n">
        <v>16299</v>
      </c>
      <c r="AF12" s="7" t="n">
        <v>20558</v>
      </c>
      <c r="AG12" s="7" t="n">
        <v>292995</v>
      </c>
      <c r="AH12" s="7" t="n">
        <v>94</v>
      </c>
      <c r="AI12" s="7" t="n">
        <v>330</v>
      </c>
      <c r="AJ12" s="7" t="n">
        <v>6964</v>
      </c>
      <c r="AK12" s="7" t="n">
        <v>8022</v>
      </c>
      <c r="AL12" s="7" t="n">
        <v>7226</v>
      </c>
      <c r="AM12" s="7" t="n">
        <v>8418</v>
      </c>
      <c r="AN12" s="7" t="n">
        <v>1702</v>
      </c>
      <c r="AO12" s="7" t="n">
        <v>3045</v>
      </c>
      <c r="AP12" s="7" t="n">
        <v>18631</v>
      </c>
      <c r="AQ12" s="7" t="n">
        <v>1833</v>
      </c>
      <c r="AR12" s="7" t="n">
        <v>448</v>
      </c>
      <c r="AS12" s="7" t="n">
        <v>77</v>
      </c>
      <c r="AT12" s="7" t="n">
        <v>150</v>
      </c>
      <c r="AU12" s="7" t="n">
        <v>705</v>
      </c>
      <c r="AV12" s="7" t="n">
        <v>805</v>
      </c>
      <c r="AW12" s="7" t="n">
        <v>220</v>
      </c>
      <c r="AX12" s="7" t="n">
        <v>366</v>
      </c>
      <c r="AY12" s="7" t="n">
        <v>653</v>
      </c>
      <c r="AZ12" s="7" t="n">
        <v>24480</v>
      </c>
      <c r="BA12" s="7" t="n">
        <v>2000</v>
      </c>
      <c r="BB12" s="7" t="n">
        <v>6589</v>
      </c>
      <c r="BC12" s="7" t="n">
        <v>12080</v>
      </c>
      <c r="BD12" s="7" t="n">
        <v>6054</v>
      </c>
      <c r="BE12" s="7" t="n">
        <v>931</v>
      </c>
      <c r="BF12" s="7" t="n">
        <v>24471</v>
      </c>
      <c r="BG12" s="7" t="n">
        <v>546</v>
      </c>
      <c r="BH12" s="7" t="n">
        <v>498</v>
      </c>
      <c r="BI12" s="7" t="n">
        <v>496</v>
      </c>
      <c r="BJ12" s="7" t="n">
        <v>3</v>
      </c>
      <c r="BK12" s="7" t="n">
        <v>94</v>
      </c>
      <c r="BL12" s="7" t="n">
        <v>424</v>
      </c>
    </row>
    <row r="13" customFormat="false" ht="15.75" hidden="false" customHeight="false" outlineLevel="0" collapsed="false">
      <c r="A13" s="4" t="n">
        <v>13</v>
      </c>
      <c r="B13" s="6" t="s">
        <v>75</v>
      </c>
      <c r="C13" s="7" t="n">
        <v>38</v>
      </c>
      <c r="D13" s="7" t="n">
        <v>12</v>
      </c>
      <c r="E13" s="7" t="n">
        <v>7</v>
      </c>
      <c r="F13" s="7" t="n">
        <v>19</v>
      </c>
      <c r="G13" s="7" t="n">
        <v>49</v>
      </c>
      <c r="H13" s="7" t="n">
        <v>61</v>
      </c>
      <c r="I13" s="7" t="n">
        <v>-12</v>
      </c>
      <c r="J13" s="7" t="n">
        <v>31</v>
      </c>
      <c r="K13" s="7" t="n">
        <v>43</v>
      </c>
      <c r="L13" s="7" t="n">
        <v>10.711</v>
      </c>
      <c r="M13" s="7" t="n">
        <v>26</v>
      </c>
      <c r="N13" s="8" t="n">
        <v>25.8</v>
      </c>
      <c r="O13" s="8" t="n">
        <v>48.2</v>
      </c>
      <c r="P13" s="7" t="n">
        <v>418</v>
      </c>
      <c r="Q13" s="7" t="n">
        <v>3.42</v>
      </c>
      <c r="R13" s="7" t="n">
        <v>3</v>
      </c>
      <c r="S13" s="7" t="n">
        <v>4</v>
      </c>
      <c r="T13" s="7" t="n">
        <v>77</v>
      </c>
      <c r="U13" s="7" t="n">
        <v>4</v>
      </c>
      <c r="V13" s="7" t="n">
        <v>8</v>
      </c>
      <c r="W13" s="7" t="n">
        <v>2</v>
      </c>
      <c r="X13" s="7" t="n">
        <v>215</v>
      </c>
      <c r="Y13" s="7" t="n">
        <v>154</v>
      </c>
      <c r="Z13" s="7" t="n">
        <v>10</v>
      </c>
      <c r="AA13" s="7" t="n">
        <v>433</v>
      </c>
      <c r="AB13" s="7" t="n">
        <v>151</v>
      </c>
      <c r="AC13" s="9" t="n">
        <v>44731</v>
      </c>
      <c r="AD13" s="7" t="n">
        <v>38</v>
      </c>
      <c r="AE13" s="7" t="n">
        <v>13951</v>
      </c>
      <c r="AF13" s="7" t="n">
        <v>17804</v>
      </c>
      <c r="AG13" s="7" t="n">
        <v>246693</v>
      </c>
      <c r="AH13" s="7" t="n">
        <v>53</v>
      </c>
      <c r="AI13" s="7" t="n">
        <v>313</v>
      </c>
      <c r="AJ13" s="7" t="n">
        <v>6234</v>
      </c>
      <c r="AK13" s="7" t="n">
        <v>7133</v>
      </c>
      <c r="AL13" s="7" t="n">
        <v>5560</v>
      </c>
      <c r="AM13" s="7" t="n">
        <v>6581</v>
      </c>
      <c r="AN13" s="7" t="n">
        <v>1585</v>
      </c>
      <c r="AO13" s="7" t="n">
        <v>2917</v>
      </c>
      <c r="AP13" s="7" t="n">
        <v>15757</v>
      </c>
      <c r="AQ13" s="7" t="n">
        <v>1994</v>
      </c>
      <c r="AR13" s="7" t="n">
        <v>484</v>
      </c>
      <c r="AS13" s="7" t="n">
        <v>36</v>
      </c>
      <c r="AT13" s="7" t="n">
        <v>155</v>
      </c>
      <c r="AU13" s="7" t="n">
        <v>697</v>
      </c>
      <c r="AV13" s="7" t="n">
        <v>868</v>
      </c>
      <c r="AW13" s="7" t="n">
        <v>178</v>
      </c>
      <c r="AX13" s="7" t="n">
        <v>316</v>
      </c>
      <c r="AY13" s="7" t="n">
        <v>590</v>
      </c>
      <c r="AZ13" s="7" t="n">
        <v>21789</v>
      </c>
      <c r="BA13" s="7" t="n">
        <v>2661</v>
      </c>
      <c r="BB13" s="7" t="n">
        <v>7965</v>
      </c>
      <c r="BC13" s="7" t="n">
        <v>9601</v>
      </c>
      <c r="BD13" s="7" t="n">
        <v>4442</v>
      </c>
      <c r="BE13" s="7" t="n">
        <v>565</v>
      </c>
      <c r="BF13" s="7" t="n">
        <v>21785</v>
      </c>
      <c r="BG13" s="7" t="n">
        <v>437</v>
      </c>
      <c r="BH13" s="7" t="n">
        <v>560</v>
      </c>
      <c r="BI13" s="7" t="n">
        <v>411</v>
      </c>
      <c r="BJ13" s="7" t="n">
        <v>1</v>
      </c>
      <c r="BK13" s="7" t="n">
        <v>53</v>
      </c>
      <c r="BL13" s="7" t="n">
        <v>356</v>
      </c>
    </row>
    <row r="14" customFormat="false" ht="15.75" hidden="false" customHeight="false" outlineLevel="0" collapsed="false">
      <c r="A14" s="4" t="n">
        <v>9</v>
      </c>
      <c r="B14" s="6" t="s">
        <v>76</v>
      </c>
      <c r="C14" s="7" t="n">
        <v>38</v>
      </c>
      <c r="D14" s="7" t="n">
        <v>15</v>
      </c>
      <c r="E14" s="7" t="n">
        <v>10</v>
      </c>
      <c r="F14" s="7" t="n">
        <v>13</v>
      </c>
      <c r="G14" s="7" t="n">
        <v>55</v>
      </c>
      <c r="H14" s="7" t="n">
        <v>48</v>
      </c>
      <c r="I14" s="7" t="n">
        <v>7</v>
      </c>
      <c r="J14" s="7" t="n">
        <v>37</v>
      </c>
      <c r="K14" s="7" t="n">
        <v>55</v>
      </c>
      <c r="L14" s="7" t="n">
        <v>20.803</v>
      </c>
      <c r="M14" s="7" t="n">
        <v>26</v>
      </c>
      <c r="N14" s="8" t="n">
        <v>26.1</v>
      </c>
      <c r="O14" s="8" t="n">
        <v>43.9</v>
      </c>
      <c r="P14" s="7" t="n">
        <v>418</v>
      </c>
      <c r="Q14" s="7" t="n">
        <v>3.42</v>
      </c>
      <c r="R14" s="7" t="n">
        <v>5</v>
      </c>
      <c r="S14" s="7" t="n">
        <v>5</v>
      </c>
      <c r="T14" s="7" t="n">
        <v>80</v>
      </c>
      <c r="U14" s="7" t="n">
        <v>2</v>
      </c>
      <c r="V14" s="7" t="n">
        <v>4</v>
      </c>
      <c r="W14" s="7" t="n">
        <v>1</v>
      </c>
      <c r="X14" s="7" t="n">
        <v>155</v>
      </c>
      <c r="Y14" s="7" t="n">
        <v>105</v>
      </c>
      <c r="Z14" s="7" t="n">
        <v>8</v>
      </c>
      <c r="AA14" s="7" t="n">
        <v>420</v>
      </c>
      <c r="AB14" s="7" t="n">
        <v>145</v>
      </c>
      <c r="AC14" s="9" t="n">
        <v>44609</v>
      </c>
      <c r="AD14" s="7" t="n">
        <v>13</v>
      </c>
      <c r="AE14" s="7" t="n">
        <v>12579</v>
      </c>
      <c r="AF14" s="7" t="n">
        <v>16482</v>
      </c>
      <c r="AG14" s="7" t="n">
        <v>232023</v>
      </c>
      <c r="AH14" s="7" t="n">
        <v>55</v>
      </c>
      <c r="AI14" s="7" t="n">
        <v>280</v>
      </c>
      <c r="AJ14" s="7" t="n">
        <v>5385</v>
      </c>
      <c r="AK14" s="7" t="n">
        <v>6257</v>
      </c>
      <c r="AL14" s="7" t="n">
        <v>5235</v>
      </c>
      <c r="AM14" s="7" t="n">
        <v>6317</v>
      </c>
      <c r="AN14" s="7" t="n">
        <v>1572</v>
      </c>
      <c r="AO14" s="7" t="n">
        <v>2976</v>
      </c>
      <c r="AP14" s="7" t="n">
        <v>14569</v>
      </c>
      <c r="AQ14" s="7" t="n">
        <v>1858</v>
      </c>
      <c r="AR14" s="7" t="n">
        <v>422</v>
      </c>
      <c r="AS14" s="7" t="n">
        <v>20</v>
      </c>
      <c r="AT14" s="7" t="n">
        <v>140</v>
      </c>
      <c r="AU14" s="7" t="n">
        <v>731</v>
      </c>
      <c r="AV14" s="7" t="n">
        <v>864</v>
      </c>
      <c r="AW14" s="7" t="n">
        <v>198</v>
      </c>
      <c r="AX14" s="7" t="n">
        <v>333</v>
      </c>
      <c r="AY14" s="7" t="n">
        <v>676</v>
      </c>
      <c r="AZ14" s="7" t="n">
        <v>20632</v>
      </c>
      <c r="BA14" s="7" t="n">
        <v>1992</v>
      </c>
      <c r="BB14" s="7" t="n">
        <v>6244</v>
      </c>
      <c r="BC14" s="7" t="n">
        <v>9729</v>
      </c>
      <c r="BD14" s="7" t="n">
        <v>4877</v>
      </c>
      <c r="BE14" s="7" t="n">
        <v>695</v>
      </c>
      <c r="BF14" s="7" t="n">
        <v>20627</v>
      </c>
      <c r="BG14" s="7" t="n">
        <v>598</v>
      </c>
      <c r="BH14" s="7" t="n">
        <v>566</v>
      </c>
      <c r="BI14" s="7" t="n">
        <v>500</v>
      </c>
      <c r="BJ14" s="7" t="n">
        <v>1</v>
      </c>
      <c r="BK14" s="7" t="n">
        <v>55</v>
      </c>
      <c r="BL14" s="7" t="n">
        <v>415</v>
      </c>
    </row>
    <row r="15" customFormat="false" ht="15.75" hidden="false" customHeight="false" outlineLevel="0" collapsed="false">
      <c r="A15" s="4" t="n">
        <v>5</v>
      </c>
      <c r="B15" s="6" t="s">
        <v>77</v>
      </c>
      <c r="C15" s="7" t="n">
        <v>38</v>
      </c>
      <c r="D15" s="7" t="n">
        <v>20</v>
      </c>
      <c r="E15" s="7" t="n">
        <v>7</v>
      </c>
      <c r="F15" s="7" t="n">
        <v>11</v>
      </c>
      <c r="G15" s="7" t="n">
        <v>52</v>
      </c>
      <c r="H15" s="7" t="n">
        <v>36</v>
      </c>
      <c r="I15" s="7" t="n">
        <v>16</v>
      </c>
      <c r="J15" s="7" t="n">
        <v>35</v>
      </c>
      <c r="K15" s="7" t="n">
        <v>66</v>
      </c>
      <c r="L15" s="7" t="n">
        <v>16.055</v>
      </c>
      <c r="M15" s="7" t="n">
        <v>27</v>
      </c>
      <c r="N15" s="8" t="n">
        <v>25</v>
      </c>
      <c r="O15" s="8" t="n">
        <v>51.5</v>
      </c>
      <c r="P15" s="7" t="n">
        <v>418</v>
      </c>
      <c r="Q15" s="7" t="n">
        <v>3.42</v>
      </c>
      <c r="R15" s="7" t="n">
        <v>8</v>
      </c>
      <c r="S15" s="7" t="n">
        <v>10</v>
      </c>
      <c r="T15" s="7" t="n">
        <v>77</v>
      </c>
      <c r="U15" s="7" t="n">
        <v>2</v>
      </c>
      <c r="V15" s="7" t="n">
        <v>6</v>
      </c>
      <c r="W15" s="7" t="n">
        <v>2</v>
      </c>
      <c r="X15" s="7" t="n">
        <v>146</v>
      </c>
      <c r="Y15" s="7" t="n">
        <v>109</v>
      </c>
      <c r="Z15" s="7" t="n">
        <v>14</v>
      </c>
      <c r="AA15" s="7" t="n">
        <v>442</v>
      </c>
      <c r="AB15" s="7" t="n">
        <v>144</v>
      </c>
      <c r="AC15" s="9" t="n">
        <v>44820</v>
      </c>
      <c r="AD15" s="7" t="n">
        <v>12</v>
      </c>
      <c r="AE15" s="7" t="n">
        <v>16159</v>
      </c>
      <c r="AF15" s="7" t="n">
        <v>19832</v>
      </c>
      <c r="AG15" s="7" t="n">
        <v>281749</v>
      </c>
      <c r="AH15" s="7" t="n">
        <v>53</v>
      </c>
      <c r="AI15" s="7" t="n">
        <v>305</v>
      </c>
      <c r="AJ15" s="7" t="n">
        <v>7357</v>
      </c>
      <c r="AK15" s="7" t="n">
        <v>8329</v>
      </c>
      <c r="AL15" s="7" t="n">
        <v>6857</v>
      </c>
      <c r="AM15" s="7" t="n">
        <v>7834</v>
      </c>
      <c r="AN15" s="7" t="n">
        <v>1515</v>
      </c>
      <c r="AO15" s="7" t="n">
        <v>2645</v>
      </c>
      <c r="AP15" s="7" t="n">
        <v>18037</v>
      </c>
      <c r="AQ15" s="7" t="n">
        <v>1742</v>
      </c>
      <c r="AR15" s="7" t="n">
        <v>440</v>
      </c>
      <c r="AS15" s="7" t="n">
        <v>37</v>
      </c>
      <c r="AT15" s="7" t="n">
        <v>101</v>
      </c>
      <c r="AU15" s="7" t="n">
        <v>742</v>
      </c>
      <c r="AV15" s="7" t="n">
        <v>766</v>
      </c>
      <c r="AW15" s="7" t="n">
        <v>196</v>
      </c>
      <c r="AX15" s="7" t="n">
        <v>387</v>
      </c>
      <c r="AY15" s="7" t="n">
        <v>699</v>
      </c>
      <c r="AZ15" s="7" t="n">
        <v>23762</v>
      </c>
      <c r="BA15" s="7" t="n">
        <v>2042</v>
      </c>
      <c r="BB15" s="7" t="n">
        <v>6814</v>
      </c>
      <c r="BC15" s="7" t="n">
        <v>12190</v>
      </c>
      <c r="BD15" s="7" t="n">
        <v>5018</v>
      </c>
      <c r="BE15" s="7" t="n">
        <v>733</v>
      </c>
      <c r="BF15" s="7" t="n">
        <v>23752</v>
      </c>
      <c r="BG15" s="7" t="n">
        <v>526</v>
      </c>
      <c r="BH15" s="7" t="n">
        <v>471</v>
      </c>
      <c r="BI15" s="7" t="n">
        <v>456</v>
      </c>
      <c r="BJ15" s="7" t="n">
        <v>0</v>
      </c>
      <c r="BK15" s="7" t="n">
        <v>53</v>
      </c>
      <c r="BL15" s="7" t="n">
        <v>441</v>
      </c>
    </row>
    <row r="16" customFormat="false" ht="15.75" hidden="false" customHeight="false" outlineLevel="0" collapsed="false">
      <c r="A16" s="4" t="n">
        <v>1</v>
      </c>
      <c r="B16" s="6" t="s">
        <v>78</v>
      </c>
      <c r="C16" s="7" t="n">
        <v>38</v>
      </c>
      <c r="D16" s="7" t="n">
        <v>26</v>
      </c>
      <c r="E16" s="7" t="n">
        <v>8</v>
      </c>
      <c r="F16" s="7" t="n">
        <v>4</v>
      </c>
      <c r="G16" s="7" t="n">
        <v>90</v>
      </c>
      <c r="H16" s="7" t="n">
        <v>36</v>
      </c>
      <c r="I16" s="7" t="n">
        <v>54</v>
      </c>
      <c r="J16" s="7" t="n">
        <v>65</v>
      </c>
      <c r="K16" s="7" t="n">
        <v>86</v>
      </c>
      <c r="L16" s="7" t="n">
        <v>41.589</v>
      </c>
      <c r="M16" s="7" t="n">
        <v>36</v>
      </c>
      <c r="N16" s="8" t="n">
        <v>27.8</v>
      </c>
      <c r="O16" s="8" t="n">
        <v>63</v>
      </c>
      <c r="P16" s="7" t="n">
        <v>418</v>
      </c>
      <c r="Q16" s="7" t="n">
        <v>3.42</v>
      </c>
      <c r="R16" s="7" t="n">
        <v>7</v>
      </c>
      <c r="S16" s="7" t="n">
        <v>8</v>
      </c>
      <c r="T16" s="7" t="n">
        <v>79</v>
      </c>
      <c r="U16" s="7" t="n">
        <v>1</v>
      </c>
      <c r="V16" s="7" t="n">
        <v>4</v>
      </c>
      <c r="W16" s="7" t="n">
        <v>4</v>
      </c>
      <c r="X16" s="7" t="n">
        <v>142</v>
      </c>
      <c r="Y16" s="7" t="n">
        <v>107</v>
      </c>
      <c r="Z16" s="7" t="n">
        <v>13</v>
      </c>
      <c r="AA16" s="7" t="n">
        <v>555</v>
      </c>
      <c r="AB16" s="7" t="n">
        <v>202</v>
      </c>
      <c r="AC16" s="9" t="n">
        <v>44637</v>
      </c>
      <c r="AD16" s="7" t="n">
        <v>29</v>
      </c>
      <c r="AE16" s="7" t="n">
        <v>23829</v>
      </c>
      <c r="AF16" s="7" t="n">
        <v>26658</v>
      </c>
      <c r="AG16" s="7" t="n">
        <v>379809</v>
      </c>
      <c r="AH16" s="7" t="n">
        <v>93</v>
      </c>
      <c r="AI16" s="7" t="n">
        <v>278</v>
      </c>
      <c r="AJ16" s="7" t="n">
        <v>12092</v>
      </c>
      <c r="AK16" s="7" t="n">
        <v>12972</v>
      </c>
      <c r="AL16" s="7" t="n">
        <v>9124</v>
      </c>
      <c r="AM16" s="7" t="n">
        <v>9854</v>
      </c>
      <c r="AN16" s="7" t="n">
        <v>1662</v>
      </c>
      <c r="AO16" s="7" t="n">
        <v>2239</v>
      </c>
      <c r="AP16" s="7" t="n">
        <v>24939</v>
      </c>
      <c r="AQ16" s="7" t="n">
        <v>1626</v>
      </c>
      <c r="AR16" s="7" t="n">
        <v>487</v>
      </c>
      <c r="AS16" s="7" t="n">
        <v>94</v>
      </c>
      <c r="AT16" s="7" t="n">
        <v>170</v>
      </c>
      <c r="AU16" s="7" t="n">
        <v>459</v>
      </c>
      <c r="AV16" s="7" t="n">
        <v>623</v>
      </c>
      <c r="AW16" s="7" t="n">
        <v>201</v>
      </c>
      <c r="AX16" s="7" t="n">
        <v>489</v>
      </c>
      <c r="AY16" s="7" t="n">
        <v>871</v>
      </c>
      <c r="AZ16" s="7" t="n">
        <v>30302</v>
      </c>
      <c r="BA16" s="7" t="n">
        <v>2212</v>
      </c>
      <c r="BB16" s="7" t="n">
        <v>7242</v>
      </c>
      <c r="BC16" s="7" t="n">
        <v>15615</v>
      </c>
      <c r="BD16" s="7" t="n">
        <v>7682</v>
      </c>
      <c r="BE16" s="7" t="n">
        <v>1003</v>
      </c>
      <c r="BF16" s="7" t="n">
        <v>30294</v>
      </c>
      <c r="BG16" s="7" t="n">
        <v>262</v>
      </c>
      <c r="BH16" s="7" t="n">
        <v>221</v>
      </c>
      <c r="BI16" s="7" t="n">
        <v>357</v>
      </c>
      <c r="BJ16" s="7" t="n">
        <v>1</v>
      </c>
      <c r="BK16" s="7" t="n">
        <v>93</v>
      </c>
      <c r="BL16" s="7" t="n">
        <v>303</v>
      </c>
    </row>
    <row r="17" customFormat="false" ht="15.75" hidden="false" customHeight="false" outlineLevel="0" collapsed="false">
      <c r="A17" s="4" t="n">
        <v>12</v>
      </c>
      <c r="B17" s="6" t="s">
        <v>79</v>
      </c>
      <c r="C17" s="7" t="n">
        <v>38</v>
      </c>
      <c r="D17" s="7" t="n">
        <v>11</v>
      </c>
      <c r="E17" s="7" t="n">
        <v>13</v>
      </c>
      <c r="F17" s="7" t="n">
        <v>14</v>
      </c>
      <c r="G17" s="7" t="n">
        <v>43</v>
      </c>
      <c r="H17" s="7" t="n">
        <v>44</v>
      </c>
      <c r="I17" s="7" t="n">
        <v>-1</v>
      </c>
      <c r="J17" s="7" t="n">
        <v>27</v>
      </c>
      <c r="K17" s="7" t="n">
        <v>46</v>
      </c>
      <c r="L17" s="7" t="n">
        <v>11.071</v>
      </c>
      <c r="M17" s="7" t="n">
        <v>35</v>
      </c>
      <c r="N17" s="8" t="n">
        <v>24</v>
      </c>
      <c r="O17" s="8" t="n">
        <v>42.2</v>
      </c>
      <c r="P17" s="7" t="n">
        <v>418</v>
      </c>
      <c r="Q17" s="7" t="n">
        <v>3.42</v>
      </c>
      <c r="R17" s="7" t="n">
        <v>4</v>
      </c>
      <c r="S17" s="7" t="n">
        <v>6</v>
      </c>
      <c r="T17" s="7" t="n">
        <v>68</v>
      </c>
      <c r="U17" s="7" t="n">
        <v>4</v>
      </c>
      <c r="V17" s="7" t="n">
        <v>7</v>
      </c>
      <c r="W17" s="7" t="n">
        <v>1</v>
      </c>
      <c r="X17" s="7" t="n">
        <v>161</v>
      </c>
      <c r="Y17" s="7" t="n">
        <v>116</v>
      </c>
      <c r="Z17" s="7" t="n">
        <v>11</v>
      </c>
      <c r="AA17" s="7" t="n">
        <v>389</v>
      </c>
      <c r="AB17" s="7" t="n">
        <v>137</v>
      </c>
      <c r="AC17" s="9" t="n">
        <v>44699</v>
      </c>
      <c r="AD17" s="7" t="n">
        <v>5</v>
      </c>
      <c r="AE17" s="7" t="n">
        <v>12097</v>
      </c>
      <c r="AF17" s="7" t="n">
        <v>15811</v>
      </c>
      <c r="AG17" s="7" t="n">
        <v>222517</v>
      </c>
      <c r="AH17" s="7" t="n">
        <v>76</v>
      </c>
      <c r="AI17" s="7" t="n">
        <v>315</v>
      </c>
      <c r="AJ17" s="7" t="n">
        <v>5187</v>
      </c>
      <c r="AK17" s="7" t="n">
        <v>6061</v>
      </c>
      <c r="AL17" s="7" t="n">
        <v>5070</v>
      </c>
      <c r="AM17" s="7" t="n">
        <v>6048</v>
      </c>
      <c r="AN17" s="7" t="n">
        <v>1511</v>
      </c>
      <c r="AO17" s="7" t="n">
        <v>2767</v>
      </c>
      <c r="AP17" s="7" t="n">
        <v>13914</v>
      </c>
      <c r="AQ17" s="7" t="n">
        <v>1821</v>
      </c>
      <c r="AR17" s="7" t="n">
        <v>498</v>
      </c>
      <c r="AS17" s="7" t="n">
        <v>14</v>
      </c>
      <c r="AT17" s="7" t="n">
        <v>181</v>
      </c>
      <c r="AU17" s="7" t="n">
        <v>629</v>
      </c>
      <c r="AV17" s="7" t="n">
        <v>780</v>
      </c>
      <c r="AW17" s="7" t="n">
        <v>166</v>
      </c>
      <c r="AX17" s="7" t="n">
        <v>329</v>
      </c>
      <c r="AY17" s="7" t="n">
        <v>594</v>
      </c>
      <c r="AZ17" s="7" t="n">
        <v>20047</v>
      </c>
      <c r="BA17" s="7" t="n">
        <v>2498</v>
      </c>
      <c r="BB17" s="7" t="n">
        <v>7650</v>
      </c>
      <c r="BC17" s="7" t="n">
        <v>8494</v>
      </c>
      <c r="BD17" s="7" t="n">
        <v>4172</v>
      </c>
      <c r="BE17" s="7" t="n">
        <v>581</v>
      </c>
      <c r="BF17" s="7" t="n">
        <v>20042</v>
      </c>
      <c r="BG17" s="7" t="n">
        <v>453</v>
      </c>
      <c r="BH17" s="7" t="n">
        <v>495</v>
      </c>
      <c r="BI17" s="7" t="n">
        <v>449</v>
      </c>
      <c r="BJ17" s="7" t="n">
        <v>0</v>
      </c>
      <c r="BK17" s="7" t="n">
        <v>76</v>
      </c>
      <c r="BL17" s="7" t="n">
        <v>493</v>
      </c>
    </row>
    <row r="18" customFormat="false" ht="15.75" hidden="false" customHeight="false" outlineLevel="0" collapsed="false">
      <c r="A18" s="4" t="n">
        <v>4</v>
      </c>
      <c r="B18" s="6" t="s">
        <v>80</v>
      </c>
      <c r="C18" s="7" t="n">
        <v>38</v>
      </c>
      <c r="D18" s="7" t="n">
        <v>20</v>
      </c>
      <c r="E18" s="7" t="n">
        <v>6</v>
      </c>
      <c r="F18" s="7" t="n">
        <v>12</v>
      </c>
      <c r="G18" s="7" t="n">
        <v>82</v>
      </c>
      <c r="H18" s="7" t="n">
        <v>40</v>
      </c>
      <c r="I18" s="7" t="n">
        <v>42</v>
      </c>
      <c r="J18" s="7" t="n">
        <v>61</v>
      </c>
      <c r="K18" s="7" t="n">
        <v>66</v>
      </c>
      <c r="L18" s="7" t="n">
        <v>25.493</v>
      </c>
      <c r="M18" s="7" t="n">
        <v>28</v>
      </c>
      <c r="N18" s="8" t="n">
        <v>25.3</v>
      </c>
      <c r="O18" s="8" t="n">
        <v>55.9</v>
      </c>
      <c r="P18" s="7" t="n">
        <v>418</v>
      </c>
      <c r="Q18" s="7" t="n">
        <v>3.42</v>
      </c>
      <c r="R18" s="7" t="n">
        <v>4</v>
      </c>
      <c r="S18" s="7" t="n">
        <v>4</v>
      </c>
      <c r="T18" s="7" t="n">
        <v>56</v>
      </c>
      <c r="U18" s="7" t="n">
        <v>1</v>
      </c>
      <c r="V18" s="7" t="n">
        <v>2</v>
      </c>
      <c r="W18" s="7" t="n">
        <v>3</v>
      </c>
      <c r="X18" s="7" t="n">
        <v>106</v>
      </c>
      <c r="Y18" s="7" t="n">
        <v>66</v>
      </c>
      <c r="Z18" s="7" t="n">
        <v>14</v>
      </c>
      <c r="AA18" s="7" t="n">
        <v>548</v>
      </c>
      <c r="AB18" s="7" t="n">
        <v>194</v>
      </c>
      <c r="AC18" s="9" t="n">
        <v>44577</v>
      </c>
      <c r="AD18" s="7" t="n">
        <v>14</v>
      </c>
      <c r="AE18" s="7" t="n">
        <v>17606</v>
      </c>
      <c r="AF18" s="7" t="n">
        <v>21263</v>
      </c>
      <c r="AG18" s="7" t="n">
        <v>330955</v>
      </c>
      <c r="AH18" s="7" t="n">
        <v>59</v>
      </c>
      <c r="AI18" s="7" t="n">
        <v>308</v>
      </c>
      <c r="AJ18" s="7" t="n">
        <v>7053</v>
      </c>
      <c r="AK18" s="7" t="n">
        <v>8030</v>
      </c>
      <c r="AL18" s="7" t="n">
        <v>7902</v>
      </c>
      <c r="AM18" s="7" t="n">
        <v>8886</v>
      </c>
      <c r="AN18" s="7" t="n">
        <v>2224</v>
      </c>
      <c r="AO18" s="7" t="n">
        <v>3332</v>
      </c>
      <c r="AP18" s="7" t="n">
        <v>19478</v>
      </c>
      <c r="AQ18" s="7" t="n">
        <v>1726</v>
      </c>
      <c r="AR18" s="7" t="n">
        <v>436</v>
      </c>
      <c r="AS18" s="7" t="n">
        <v>41</v>
      </c>
      <c r="AT18" s="7" t="n">
        <v>199</v>
      </c>
      <c r="AU18" s="7" t="n">
        <v>698</v>
      </c>
      <c r="AV18" s="7" t="n">
        <v>766</v>
      </c>
      <c r="AW18" s="7" t="n">
        <v>222</v>
      </c>
      <c r="AX18" s="7" t="n">
        <v>287</v>
      </c>
      <c r="AY18" s="7" t="n">
        <v>530</v>
      </c>
      <c r="AZ18" s="7" t="n">
        <v>25057</v>
      </c>
      <c r="BA18" s="7" t="n">
        <v>2047</v>
      </c>
      <c r="BB18" s="7" t="n">
        <v>7033</v>
      </c>
      <c r="BC18" s="7" t="n">
        <v>12386</v>
      </c>
      <c r="BD18" s="7" t="n">
        <v>5860</v>
      </c>
      <c r="BE18" s="7" t="n">
        <v>886</v>
      </c>
      <c r="BF18" s="7" t="n">
        <v>25053</v>
      </c>
      <c r="BG18" s="7" t="n">
        <v>547</v>
      </c>
      <c r="BH18" s="7" t="n">
        <v>534</v>
      </c>
      <c r="BI18" s="7" t="n">
        <v>434</v>
      </c>
      <c r="BJ18" s="7" t="n">
        <v>1</v>
      </c>
      <c r="BK18" s="7" t="n">
        <v>59</v>
      </c>
      <c r="BL18" s="7" t="n">
        <v>314</v>
      </c>
    </row>
    <row r="19" customFormat="false" ht="15.75" hidden="false" customHeight="false" outlineLevel="0" collapsed="false">
      <c r="A19" s="4" t="n">
        <v>18</v>
      </c>
      <c r="B19" s="6" t="s">
        <v>81</v>
      </c>
      <c r="C19" s="7" t="n">
        <v>38</v>
      </c>
      <c r="D19" s="7" t="n">
        <v>7</v>
      </c>
      <c r="E19" s="7" t="n">
        <v>11</v>
      </c>
      <c r="F19" s="7" t="n">
        <v>20</v>
      </c>
      <c r="G19" s="7" t="n">
        <v>42</v>
      </c>
      <c r="H19" s="7" t="n">
        <v>77</v>
      </c>
      <c r="I19" s="7" t="n">
        <v>-35</v>
      </c>
      <c r="J19" s="7" t="n">
        <v>25</v>
      </c>
      <c r="K19" s="7" t="n">
        <v>32</v>
      </c>
      <c r="L19" s="7" t="n">
        <v>21.806</v>
      </c>
      <c r="M19" s="7" t="n">
        <v>39</v>
      </c>
      <c r="N19" s="8" t="n">
        <v>25.1</v>
      </c>
      <c r="O19" s="8" t="n">
        <v>48.5</v>
      </c>
      <c r="P19" s="7" t="n">
        <v>418</v>
      </c>
      <c r="Q19" s="7" t="n">
        <v>3.42</v>
      </c>
      <c r="R19" s="7" t="n">
        <v>5</v>
      </c>
      <c r="S19" s="7" t="n">
        <v>5</v>
      </c>
      <c r="T19" s="7" t="n">
        <v>81</v>
      </c>
      <c r="U19" s="7" t="n">
        <v>1</v>
      </c>
      <c r="V19" s="7" t="n">
        <v>5</v>
      </c>
      <c r="W19" s="7" t="n">
        <v>3</v>
      </c>
      <c r="X19" s="7" t="n">
        <v>189</v>
      </c>
      <c r="Y19" s="7" t="n">
        <v>116</v>
      </c>
      <c r="Z19" s="7" t="n">
        <v>4</v>
      </c>
      <c r="AA19" s="7" t="n">
        <v>434</v>
      </c>
      <c r="AB19" s="7" t="n">
        <v>141</v>
      </c>
      <c r="AC19" s="7" t="s">
        <v>82</v>
      </c>
      <c r="AD19" s="7" t="n">
        <v>23</v>
      </c>
      <c r="AE19" s="7" t="n">
        <v>13880</v>
      </c>
      <c r="AF19" s="7" t="n">
        <v>17876</v>
      </c>
      <c r="AG19" s="7" t="n">
        <v>248221</v>
      </c>
      <c r="AH19" s="7" t="n">
        <v>51</v>
      </c>
      <c r="AI19" s="7" t="n">
        <v>329</v>
      </c>
      <c r="AJ19" s="7" t="n">
        <v>6137</v>
      </c>
      <c r="AK19" s="7" t="n">
        <v>7086</v>
      </c>
      <c r="AL19" s="7" t="n">
        <v>5607</v>
      </c>
      <c r="AM19" s="7" t="n">
        <v>6671</v>
      </c>
      <c r="AN19" s="7" t="n">
        <v>1593</v>
      </c>
      <c r="AO19" s="7" t="n">
        <v>2972</v>
      </c>
      <c r="AP19" s="7" t="n">
        <v>15857</v>
      </c>
      <c r="AQ19" s="7" t="n">
        <v>1968</v>
      </c>
      <c r="AR19" s="7" t="n">
        <v>520</v>
      </c>
      <c r="AS19" s="7" t="n">
        <v>39</v>
      </c>
      <c r="AT19" s="7" t="n">
        <v>214</v>
      </c>
      <c r="AU19" s="7" t="n">
        <v>697</v>
      </c>
      <c r="AV19" s="7" t="n">
        <v>868</v>
      </c>
      <c r="AW19" s="7" t="n">
        <v>178</v>
      </c>
      <c r="AX19" s="7" t="n">
        <v>397</v>
      </c>
      <c r="AY19" s="7" t="n">
        <v>738</v>
      </c>
      <c r="AZ19" s="7" t="n">
        <v>22143</v>
      </c>
      <c r="BA19" s="7" t="n">
        <v>2057</v>
      </c>
      <c r="BB19" s="7" t="n">
        <v>6996</v>
      </c>
      <c r="BC19" s="7" t="n">
        <v>10780</v>
      </c>
      <c r="BD19" s="7" t="n">
        <v>4662</v>
      </c>
      <c r="BE19" s="7" t="n">
        <v>599</v>
      </c>
      <c r="BF19" s="7" t="n">
        <v>22138</v>
      </c>
      <c r="BG19" s="7" t="n">
        <v>464</v>
      </c>
      <c r="BH19" s="7" t="n">
        <v>611</v>
      </c>
      <c r="BI19" s="7" t="n">
        <v>464</v>
      </c>
      <c r="BJ19" s="7" t="n">
        <v>4</v>
      </c>
      <c r="BK19" s="7" t="n">
        <v>51</v>
      </c>
      <c r="BL19" s="7" t="n">
        <v>451</v>
      </c>
    </row>
    <row r="20" customFormat="false" ht="15.75" hidden="false" customHeight="false" outlineLevel="0" collapsed="false">
      <c r="A20" s="4" t="n">
        <v>6</v>
      </c>
      <c r="B20" s="6" t="s">
        <v>83</v>
      </c>
      <c r="C20" s="7" t="n">
        <v>38</v>
      </c>
      <c r="D20" s="7" t="n">
        <v>17</v>
      </c>
      <c r="E20" s="7" t="n">
        <v>12</v>
      </c>
      <c r="F20" s="7" t="n">
        <v>9</v>
      </c>
      <c r="G20" s="7" t="n">
        <v>60</v>
      </c>
      <c r="H20" s="7" t="n">
        <v>43</v>
      </c>
      <c r="I20" s="7" t="n">
        <v>17</v>
      </c>
      <c r="J20" s="7" t="n">
        <v>40</v>
      </c>
      <c r="K20" s="7" t="n">
        <v>63</v>
      </c>
      <c r="L20" s="7" t="n">
        <v>23.555</v>
      </c>
      <c r="M20" s="7" t="n">
        <v>26</v>
      </c>
      <c r="N20" s="8" t="n">
        <v>27</v>
      </c>
      <c r="O20" s="8" t="n">
        <v>49.5</v>
      </c>
      <c r="P20" s="7" t="n">
        <v>418</v>
      </c>
      <c r="Q20" s="7" t="n">
        <v>3.42</v>
      </c>
      <c r="R20" s="7" t="n">
        <v>6</v>
      </c>
      <c r="S20" s="7" t="n">
        <v>8</v>
      </c>
      <c r="T20" s="7" t="n">
        <v>72</v>
      </c>
      <c r="U20" s="7" t="n">
        <v>1</v>
      </c>
      <c r="V20" s="7" t="n">
        <v>3</v>
      </c>
      <c r="W20" s="7" t="n">
        <v>2</v>
      </c>
      <c r="X20" s="7" t="n">
        <v>131</v>
      </c>
      <c r="Y20" s="7" t="n">
        <v>89</v>
      </c>
      <c r="Z20" s="7" t="n">
        <v>14</v>
      </c>
      <c r="AA20" s="7" t="n">
        <v>470</v>
      </c>
      <c r="AB20" s="7" t="n">
        <v>150</v>
      </c>
      <c r="AC20" s="9" t="n">
        <v>44789</v>
      </c>
      <c r="AD20" s="7" t="n">
        <v>10</v>
      </c>
      <c r="AE20" s="7" t="n">
        <v>14575</v>
      </c>
      <c r="AF20" s="7" t="n">
        <v>18653</v>
      </c>
      <c r="AG20" s="7" t="n">
        <v>269512</v>
      </c>
      <c r="AH20" s="7" t="n">
        <v>61</v>
      </c>
      <c r="AI20" s="7" t="n">
        <v>296</v>
      </c>
      <c r="AJ20" s="7" t="n">
        <v>6111</v>
      </c>
      <c r="AK20" s="7" t="n">
        <v>7060</v>
      </c>
      <c r="AL20" s="7" t="n">
        <v>6190</v>
      </c>
      <c r="AM20" s="7" t="n">
        <v>7296</v>
      </c>
      <c r="AN20" s="7" t="n">
        <v>1856</v>
      </c>
      <c r="AO20" s="7" t="n">
        <v>3259</v>
      </c>
      <c r="AP20" s="7" t="n">
        <v>16798</v>
      </c>
      <c r="AQ20" s="7" t="n">
        <v>1794</v>
      </c>
      <c r="AR20" s="7" t="n">
        <v>449</v>
      </c>
      <c r="AS20" s="7" t="n">
        <v>47</v>
      </c>
      <c r="AT20" s="7" t="n">
        <v>212</v>
      </c>
      <c r="AU20" s="7" t="n">
        <v>797</v>
      </c>
      <c r="AV20" s="7" t="n">
        <v>807</v>
      </c>
      <c r="AW20" s="7" t="n">
        <v>180</v>
      </c>
      <c r="AX20" s="7" t="n">
        <v>272</v>
      </c>
      <c r="AY20" s="7" t="n">
        <v>498</v>
      </c>
      <c r="AZ20" s="7" t="n">
        <v>22548</v>
      </c>
      <c r="BA20" s="7" t="n">
        <v>2021</v>
      </c>
      <c r="BB20" s="7" t="n">
        <v>6431</v>
      </c>
      <c r="BC20" s="7" t="n">
        <v>10857</v>
      </c>
      <c r="BD20" s="7" t="n">
        <v>5487</v>
      </c>
      <c r="BE20" s="7" t="n">
        <v>822</v>
      </c>
      <c r="BF20" s="7" t="n">
        <v>22540</v>
      </c>
      <c r="BG20" s="7" t="n">
        <v>654</v>
      </c>
      <c r="BH20" s="7" t="n">
        <v>521</v>
      </c>
      <c r="BI20" s="7" t="n">
        <v>497</v>
      </c>
      <c r="BJ20" s="7" t="n">
        <v>1</v>
      </c>
      <c r="BK20" s="7" t="n">
        <v>61</v>
      </c>
      <c r="BL20" s="7" t="n">
        <v>433</v>
      </c>
    </row>
    <row r="21" customFormat="false" ht="15.75" hidden="false" customHeight="false" outlineLevel="0" collapsed="false">
      <c r="A21" s="4" t="n">
        <v>15</v>
      </c>
      <c r="B21" s="6" t="s">
        <v>84</v>
      </c>
      <c r="C21" s="7" t="n">
        <v>38</v>
      </c>
      <c r="D21" s="7" t="n">
        <v>9</v>
      </c>
      <c r="E21" s="7" t="n">
        <v>11</v>
      </c>
      <c r="F21" s="7" t="n">
        <v>18</v>
      </c>
      <c r="G21" s="7" t="n">
        <v>37</v>
      </c>
      <c r="H21" s="7" t="n">
        <v>53</v>
      </c>
      <c r="I21" s="7" t="n">
        <v>-16</v>
      </c>
      <c r="J21" s="7" t="n">
        <v>23</v>
      </c>
      <c r="K21" s="7" t="n">
        <v>38</v>
      </c>
      <c r="L21" s="7" t="n">
        <v>9.491</v>
      </c>
      <c r="M21" s="7" t="n">
        <v>35</v>
      </c>
      <c r="N21" s="8" t="n">
        <v>27.1</v>
      </c>
      <c r="O21" s="8" t="n">
        <v>44.4</v>
      </c>
      <c r="P21" s="7" t="n">
        <v>418</v>
      </c>
      <c r="Q21" s="7" t="n">
        <v>3.42</v>
      </c>
      <c r="R21" s="7" t="n">
        <v>6</v>
      </c>
      <c r="S21" s="7" t="n">
        <v>7</v>
      </c>
      <c r="T21" s="7" t="n">
        <v>75</v>
      </c>
      <c r="U21" s="7" t="n">
        <v>3</v>
      </c>
      <c r="V21" s="7" t="n">
        <v>6</v>
      </c>
      <c r="W21" s="7" t="n">
        <v>2</v>
      </c>
      <c r="X21" s="7" t="n">
        <v>159</v>
      </c>
      <c r="Y21" s="7" t="n">
        <v>108</v>
      </c>
      <c r="Z21" s="7" t="n">
        <v>9</v>
      </c>
      <c r="AA21" s="7" t="n">
        <v>379</v>
      </c>
      <c r="AB21" s="7" t="n">
        <v>120</v>
      </c>
      <c r="AC21" s="9" t="n">
        <v>44760</v>
      </c>
      <c r="AD21" s="7" t="n">
        <v>9</v>
      </c>
      <c r="AE21" s="7" t="n">
        <v>13093</v>
      </c>
      <c r="AF21" s="7" t="n">
        <v>16828</v>
      </c>
      <c r="AG21" s="7" t="n">
        <v>232773</v>
      </c>
      <c r="AH21" s="7" t="n">
        <v>53</v>
      </c>
      <c r="AI21" s="7" t="n">
        <v>313</v>
      </c>
      <c r="AJ21" s="7" t="n">
        <v>6026</v>
      </c>
      <c r="AK21" s="7" t="n">
        <v>6920</v>
      </c>
      <c r="AL21" s="7" t="n">
        <v>5157</v>
      </c>
      <c r="AM21" s="7" t="n">
        <v>6131</v>
      </c>
      <c r="AN21" s="7" t="n">
        <v>1466</v>
      </c>
      <c r="AO21" s="7" t="n">
        <v>2726</v>
      </c>
      <c r="AP21" s="7" t="n">
        <v>14916</v>
      </c>
      <c r="AQ21" s="7" t="n">
        <v>1859</v>
      </c>
      <c r="AR21" s="7" t="n">
        <v>534</v>
      </c>
      <c r="AS21" s="7" t="n">
        <v>26</v>
      </c>
      <c r="AT21" s="7" t="n">
        <v>163</v>
      </c>
      <c r="AU21" s="7" t="n">
        <v>708</v>
      </c>
      <c r="AV21" s="7" t="n">
        <v>750</v>
      </c>
      <c r="AW21" s="7" t="n">
        <v>161</v>
      </c>
      <c r="AX21" s="7" t="n">
        <v>318</v>
      </c>
      <c r="AY21" s="7" t="n">
        <v>586</v>
      </c>
      <c r="AZ21" s="7" t="n">
        <v>20705</v>
      </c>
      <c r="BA21" s="7" t="n">
        <v>2472</v>
      </c>
      <c r="BB21" s="7" t="n">
        <v>7808</v>
      </c>
      <c r="BC21" s="7" t="n">
        <v>8969</v>
      </c>
      <c r="BD21" s="7" t="n">
        <v>4173</v>
      </c>
      <c r="BE21" s="7" t="n">
        <v>522</v>
      </c>
      <c r="BF21" s="7" t="n">
        <v>20698</v>
      </c>
      <c r="BG21" s="7" t="n">
        <v>417</v>
      </c>
      <c r="BH21" s="7" t="n">
        <v>460</v>
      </c>
      <c r="BI21" s="7" t="n">
        <v>442</v>
      </c>
      <c r="BJ21" s="7" t="n">
        <v>2</v>
      </c>
      <c r="BK21" s="7" t="n">
        <v>53</v>
      </c>
      <c r="BL21" s="7" t="n">
        <v>430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L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2" customFormat="false" ht="15.75" hidden="false" customHeight="false" outlineLevel="0" collapsed="false">
      <c r="A2" s="10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2"/>
      <c r="AE2" s="13" t="s">
        <v>85</v>
      </c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0"/>
      <c r="BJ2" s="10"/>
      <c r="BK2" s="10"/>
      <c r="BL2" s="10"/>
    </row>
    <row r="3" customFormat="false" ht="15.75" hidden="false" customHeight="false" outlineLevel="0" collapsed="false">
      <c r="A3" s="11"/>
      <c r="B3" s="12"/>
      <c r="C3" s="14" t="s">
        <v>86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 t="s">
        <v>87</v>
      </c>
      <c r="Q3" s="15"/>
      <c r="R3" s="15" t="s">
        <v>88</v>
      </c>
      <c r="S3" s="15"/>
      <c r="T3" s="15" t="s">
        <v>89</v>
      </c>
      <c r="U3" s="15"/>
      <c r="V3" s="15"/>
      <c r="W3" s="15" t="s">
        <v>90</v>
      </c>
      <c r="X3" s="15"/>
      <c r="Y3" s="15"/>
      <c r="Z3" s="15"/>
      <c r="AA3" s="15" t="s">
        <v>91</v>
      </c>
      <c r="AB3" s="15"/>
      <c r="AC3" s="15"/>
      <c r="AD3" s="15"/>
      <c r="AE3" s="15" t="s">
        <v>92</v>
      </c>
      <c r="AF3" s="15"/>
      <c r="AG3" s="15"/>
      <c r="AH3" s="15"/>
      <c r="AI3" s="15"/>
      <c r="AJ3" s="15" t="s">
        <v>93</v>
      </c>
      <c r="AK3" s="15"/>
      <c r="AL3" s="15" t="s">
        <v>94</v>
      </c>
      <c r="AM3" s="15"/>
      <c r="AN3" s="15" t="s">
        <v>95</v>
      </c>
      <c r="AO3" s="15"/>
      <c r="AP3" s="16" t="s">
        <v>96</v>
      </c>
      <c r="AQ3" s="16"/>
      <c r="AR3" s="16"/>
      <c r="AS3" s="16"/>
      <c r="AT3" s="16"/>
      <c r="AU3" s="16"/>
      <c r="AV3" s="16"/>
      <c r="AW3" s="16"/>
      <c r="AX3" s="16" t="s">
        <v>97</v>
      </c>
      <c r="AY3" s="16"/>
      <c r="AZ3" s="16" t="s">
        <v>51</v>
      </c>
      <c r="BA3" s="16"/>
      <c r="BB3" s="16"/>
      <c r="BC3" s="16"/>
      <c r="BD3" s="16"/>
      <c r="BE3" s="16"/>
      <c r="BF3" s="16"/>
      <c r="BG3" s="16" t="s">
        <v>98</v>
      </c>
      <c r="BH3" s="16"/>
      <c r="BI3" s="10"/>
      <c r="BJ3" s="10"/>
      <c r="BK3" s="10"/>
      <c r="BL3" s="10"/>
    </row>
    <row r="4" customFormat="false" ht="15.75" hidden="false" customHeight="false" outlineLevel="0" collapsed="false">
      <c r="A4" s="17" t="s">
        <v>0</v>
      </c>
      <c r="B4" s="14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4" t="s">
        <v>9</v>
      </c>
      <c r="K4" s="10" t="s">
        <v>10</v>
      </c>
      <c r="L4" s="10" t="s">
        <v>11</v>
      </c>
      <c r="M4" s="4" t="s">
        <v>12</v>
      </c>
      <c r="N4" s="4" t="s">
        <v>13</v>
      </c>
      <c r="O4" s="5" t="s">
        <v>14</v>
      </c>
      <c r="P4" s="4" t="s">
        <v>15</v>
      </c>
      <c r="Q4" s="5" t="s">
        <v>16</v>
      </c>
      <c r="R4" s="4" t="s">
        <v>17</v>
      </c>
      <c r="S4" s="5" t="s">
        <v>18</v>
      </c>
      <c r="T4" s="4" t="s">
        <v>19</v>
      </c>
      <c r="U4" s="4" t="s">
        <v>20</v>
      </c>
      <c r="V4" s="5" t="s">
        <v>21</v>
      </c>
      <c r="W4" s="4" t="s">
        <v>22</v>
      </c>
      <c r="X4" s="4" t="s">
        <v>23</v>
      </c>
      <c r="Y4" s="4" t="s">
        <v>24</v>
      </c>
      <c r="Z4" s="5" t="s">
        <v>25</v>
      </c>
      <c r="AA4" s="4" t="s">
        <v>26</v>
      </c>
      <c r="AB4" s="4" t="s">
        <v>27</v>
      </c>
      <c r="AC4" s="4" t="s">
        <v>28</v>
      </c>
      <c r="AD4" s="5" t="s">
        <v>29</v>
      </c>
      <c r="AE4" s="4" t="s">
        <v>99</v>
      </c>
      <c r="AF4" s="4" t="s">
        <v>100</v>
      </c>
      <c r="AG4" s="4" t="s">
        <v>101</v>
      </c>
      <c r="AH4" s="4" t="s">
        <v>102</v>
      </c>
      <c r="AI4" s="5" t="s">
        <v>103</v>
      </c>
      <c r="AJ4" s="4" t="s">
        <v>99</v>
      </c>
      <c r="AK4" s="5" t="s">
        <v>104</v>
      </c>
      <c r="AL4" s="4" t="s">
        <v>99</v>
      </c>
      <c r="AM4" s="5" t="s">
        <v>104</v>
      </c>
      <c r="AN4" s="4" t="s">
        <v>99</v>
      </c>
      <c r="AO4" s="5" t="s">
        <v>104</v>
      </c>
      <c r="AP4" s="4" t="s">
        <v>105</v>
      </c>
      <c r="AQ4" s="4" t="s">
        <v>106</v>
      </c>
      <c r="AR4" s="4" t="s">
        <v>29</v>
      </c>
      <c r="AS4" s="4" t="s">
        <v>107</v>
      </c>
      <c r="AT4" s="4" t="s">
        <v>108</v>
      </c>
      <c r="AU4" s="4" t="s">
        <v>109</v>
      </c>
      <c r="AV4" s="4" t="s">
        <v>110</v>
      </c>
      <c r="AW4" s="5" t="s">
        <v>48</v>
      </c>
      <c r="AX4" s="4" t="s">
        <v>111</v>
      </c>
      <c r="AY4" s="5" t="s">
        <v>104</v>
      </c>
      <c r="AZ4" s="4" t="s">
        <v>51</v>
      </c>
      <c r="BA4" s="4" t="s">
        <v>112</v>
      </c>
      <c r="BB4" s="4" t="s">
        <v>113</v>
      </c>
      <c r="BC4" s="4" t="s">
        <v>114</v>
      </c>
      <c r="BD4" s="4" t="s">
        <v>115</v>
      </c>
      <c r="BE4" s="4" t="s">
        <v>116</v>
      </c>
      <c r="BF4" s="5" t="s">
        <v>105</v>
      </c>
      <c r="BG4" s="4" t="s">
        <v>117</v>
      </c>
      <c r="BH4" s="5" t="s">
        <v>118</v>
      </c>
      <c r="BI4" s="4" t="s">
        <v>119</v>
      </c>
      <c r="BJ4" s="4" t="s">
        <v>61</v>
      </c>
      <c r="BK4" s="4" t="s">
        <v>62</v>
      </c>
      <c r="BL4" s="4" t="s">
        <v>63</v>
      </c>
    </row>
    <row r="5" customFormat="false" ht="15.75" hidden="false" customHeight="false" outlineLevel="0" collapsed="false">
      <c r="A5" s="4" t="n">
        <v>13</v>
      </c>
      <c r="B5" s="6" t="s">
        <v>64</v>
      </c>
      <c r="C5" s="7" t="n">
        <v>38</v>
      </c>
      <c r="D5" s="7" t="n">
        <v>12</v>
      </c>
      <c r="E5" s="7" t="n">
        <v>8</v>
      </c>
      <c r="F5" s="7" t="n">
        <v>18</v>
      </c>
      <c r="G5" s="7" t="n">
        <v>40</v>
      </c>
      <c r="H5" s="7" t="n">
        <v>58</v>
      </c>
      <c r="I5" s="7" t="n">
        <v>-18</v>
      </c>
      <c r="J5" s="7" t="n">
        <v>23</v>
      </c>
      <c r="K5" s="7" t="n">
        <v>44</v>
      </c>
      <c r="L5" s="6"/>
      <c r="M5" s="7" t="n">
        <v>31</v>
      </c>
      <c r="N5" s="18" t="n">
        <v>27.9</v>
      </c>
      <c r="O5" s="18" t="n">
        <v>46.4</v>
      </c>
      <c r="P5" s="7" t="n">
        <v>418</v>
      </c>
      <c r="Q5" s="7" t="n">
        <v>3.42</v>
      </c>
      <c r="R5" s="7" t="n">
        <v>5</v>
      </c>
      <c r="S5" s="7" t="n">
        <v>6</v>
      </c>
      <c r="T5" s="7" t="n">
        <v>65</v>
      </c>
      <c r="U5" s="7" t="n">
        <v>1</v>
      </c>
      <c r="V5" s="7" t="n">
        <v>2</v>
      </c>
      <c r="W5" s="7" t="n">
        <v>1</v>
      </c>
      <c r="X5" s="7" t="n">
        <v>139</v>
      </c>
      <c r="Y5" s="7" t="n">
        <v>82</v>
      </c>
      <c r="Z5" s="7" t="n">
        <v>9</v>
      </c>
      <c r="AA5" s="7" t="n">
        <v>401</v>
      </c>
      <c r="AB5" s="7" t="n">
        <v>135</v>
      </c>
      <c r="AC5" s="9" t="n">
        <v>44822</v>
      </c>
      <c r="AD5" s="7" t="n">
        <v>18</v>
      </c>
      <c r="AE5" s="7" t="n">
        <v>14883</v>
      </c>
      <c r="AF5" s="7" t="n">
        <v>18822</v>
      </c>
      <c r="AG5" s="7" t="n">
        <v>260278</v>
      </c>
      <c r="AH5" s="7" t="n">
        <v>39</v>
      </c>
      <c r="AI5" s="7" t="n">
        <v>355</v>
      </c>
      <c r="AJ5" s="7" t="n">
        <v>6976</v>
      </c>
      <c r="AK5" s="7" t="n">
        <v>7852</v>
      </c>
      <c r="AL5" s="7" t="n">
        <v>5985</v>
      </c>
      <c r="AM5" s="7" t="n">
        <v>7038</v>
      </c>
      <c r="AN5" s="7" t="n">
        <v>1531</v>
      </c>
      <c r="AO5" s="7" t="n">
        <v>2897</v>
      </c>
      <c r="AP5" s="7" t="n">
        <v>16876</v>
      </c>
      <c r="AQ5" s="7" t="n">
        <v>1907</v>
      </c>
      <c r="AR5" s="7" t="n">
        <v>551</v>
      </c>
      <c r="AS5" s="7" t="n">
        <v>30</v>
      </c>
      <c r="AT5" s="7" t="n">
        <v>135</v>
      </c>
      <c r="AU5" s="7" t="n">
        <v>662</v>
      </c>
      <c r="AV5" s="7" t="n">
        <v>824</v>
      </c>
      <c r="AW5" s="7" t="n">
        <v>168</v>
      </c>
      <c r="AX5" s="7" t="n">
        <v>386</v>
      </c>
      <c r="AY5" s="7" t="n">
        <v>744</v>
      </c>
      <c r="AZ5" s="7" t="n">
        <v>22797</v>
      </c>
      <c r="BA5" s="7" t="n">
        <v>1889</v>
      </c>
      <c r="BB5" s="7" t="n">
        <v>6970</v>
      </c>
      <c r="BC5" s="7" t="n">
        <v>11277</v>
      </c>
      <c r="BD5" s="7" t="n">
        <v>4815</v>
      </c>
      <c r="BE5" s="7" t="n">
        <v>568</v>
      </c>
      <c r="BF5" s="7" t="n">
        <v>22791</v>
      </c>
      <c r="BG5" s="7" t="n">
        <v>477</v>
      </c>
      <c r="BH5" s="7" t="n">
        <v>562</v>
      </c>
      <c r="BI5" s="7" t="n">
        <v>461</v>
      </c>
      <c r="BJ5" s="7" t="n">
        <v>1</v>
      </c>
      <c r="BK5" s="7" t="n">
        <v>39</v>
      </c>
      <c r="BL5" s="7" t="n">
        <v>443</v>
      </c>
    </row>
    <row r="6" customFormat="false" ht="15.75" hidden="false" customHeight="false" outlineLevel="0" collapsed="false">
      <c r="A6" s="4" t="n">
        <v>12</v>
      </c>
      <c r="B6" s="6" t="s">
        <v>65</v>
      </c>
      <c r="C6" s="7" t="n">
        <v>38</v>
      </c>
      <c r="D6" s="7" t="n">
        <v>13</v>
      </c>
      <c r="E6" s="7" t="n">
        <v>6</v>
      </c>
      <c r="F6" s="7" t="n">
        <v>19</v>
      </c>
      <c r="G6" s="7" t="n">
        <v>42</v>
      </c>
      <c r="H6" s="7" t="n">
        <v>56</v>
      </c>
      <c r="I6" s="7" t="n">
        <v>-14</v>
      </c>
      <c r="J6" s="7" t="n">
        <v>32</v>
      </c>
      <c r="K6" s="7" t="n">
        <v>45</v>
      </c>
      <c r="L6" s="6"/>
      <c r="M6" s="7" t="n">
        <v>28</v>
      </c>
      <c r="N6" s="18" t="n">
        <v>27.6</v>
      </c>
      <c r="O6" s="18" t="n">
        <v>49.8</v>
      </c>
      <c r="P6" s="7" t="n">
        <v>418</v>
      </c>
      <c r="Q6" s="7" t="n">
        <v>3.42</v>
      </c>
      <c r="R6" s="7" t="n">
        <v>4</v>
      </c>
      <c r="S6" s="7" t="n">
        <v>4</v>
      </c>
      <c r="T6" s="7" t="n">
        <v>78</v>
      </c>
      <c r="U6" s="7" t="n">
        <v>2</v>
      </c>
      <c r="V6" s="7" t="n">
        <v>4</v>
      </c>
      <c r="W6" s="7" t="n">
        <v>1</v>
      </c>
      <c r="X6" s="7" t="n">
        <v>156</v>
      </c>
      <c r="Y6" s="7" t="n">
        <v>100</v>
      </c>
      <c r="Z6" s="7" t="n">
        <v>14</v>
      </c>
      <c r="AA6" s="7" t="n">
        <v>417</v>
      </c>
      <c r="AB6" s="7" t="n">
        <v>137</v>
      </c>
      <c r="AC6" s="9" t="n">
        <v>44668</v>
      </c>
      <c r="AD6" s="7" t="n">
        <v>20</v>
      </c>
      <c r="AE6" s="7" t="n">
        <v>15862</v>
      </c>
      <c r="AF6" s="7" t="n">
        <v>19490</v>
      </c>
      <c r="AG6" s="7" t="n">
        <v>283184</v>
      </c>
      <c r="AH6" s="7" t="n">
        <v>49</v>
      </c>
      <c r="AI6" s="7" t="n">
        <v>318</v>
      </c>
      <c r="AJ6" s="7" t="n">
        <v>7065</v>
      </c>
      <c r="AK6" s="7" t="n">
        <v>7953</v>
      </c>
      <c r="AL6" s="7" t="n">
        <v>6665</v>
      </c>
      <c r="AM6" s="7" t="n">
        <v>7634</v>
      </c>
      <c r="AN6" s="7" t="n">
        <v>1694</v>
      </c>
      <c r="AO6" s="7" t="n">
        <v>2878</v>
      </c>
      <c r="AP6" s="7" t="n">
        <v>17533</v>
      </c>
      <c r="AQ6" s="7" t="n">
        <v>1908</v>
      </c>
      <c r="AR6" s="7" t="n">
        <v>534</v>
      </c>
      <c r="AS6" s="7" t="n">
        <v>16</v>
      </c>
      <c r="AT6" s="7" t="n">
        <v>146</v>
      </c>
      <c r="AU6" s="7" t="n">
        <v>609</v>
      </c>
      <c r="AV6" s="7" t="n">
        <v>814</v>
      </c>
      <c r="AW6" s="7" t="n">
        <v>174</v>
      </c>
      <c r="AX6" s="7" t="n">
        <v>391</v>
      </c>
      <c r="AY6" s="7" t="n">
        <v>679</v>
      </c>
      <c r="AZ6" s="7" t="n">
        <v>23450</v>
      </c>
      <c r="BA6" s="7" t="n">
        <v>2361</v>
      </c>
      <c r="BB6" s="7" t="n">
        <v>7804</v>
      </c>
      <c r="BC6" s="7" t="n">
        <v>11492</v>
      </c>
      <c r="BD6" s="7" t="n">
        <v>4410</v>
      </c>
      <c r="BE6" s="7" t="n">
        <v>603</v>
      </c>
      <c r="BF6" s="7" t="n">
        <v>23446</v>
      </c>
      <c r="BG6" s="7" t="n">
        <v>570</v>
      </c>
      <c r="BH6" s="7" t="n">
        <v>501</v>
      </c>
      <c r="BI6" s="7" t="n">
        <v>465</v>
      </c>
      <c r="BJ6" s="7" t="n">
        <v>1</v>
      </c>
      <c r="BK6" s="7" t="n">
        <v>49</v>
      </c>
      <c r="BL6" s="7" t="n">
        <v>503</v>
      </c>
    </row>
    <row r="7" customFormat="false" ht="15.75" hidden="false" customHeight="false" outlineLevel="0" collapsed="false">
      <c r="A7" s="4" t="n">
        <v>17</v>
      </c>
      <c r="B7" s="6" t="s">
        <v>66</v>
      </c>
      <c r="C7" s="7" t="n">
        <v>38</v>
      </c>
      <c r="D7" s="7" t="n">
        <v>11</v>
      </c>
      <c r="E7" s="7" t="n">
        <v>8</v>
      </c>
      <c r="F7" s="7" t="n">
        <v>19</v>
      </c>
      <c r="G7" s="7" t="n">
        <v>50</v>
      </c>
      <c r="H7" s="7" t="n">
        <v>66</v>
      </c>
      <c r="I7" s="7" t="n">
        <v>-16</v>
      </c>
      <c r="J7" s="7" t="n">
        <v>31</v>
      </c>
      <c r="K7" s="7" t="n">
        <v>41</v>
      </c>
      <c r="L7" s="6"/>
      <c r="M7" s="7" t="n">
        <v>26</v>
      </c>
      <c r="N7" s="18" t="n">
        <v>24.9</v>
      </c>
      <c r="O7" s="18" t="n">
        <v>49.3</v>
      </c>
      <c r="P7" s="7" t="n">
        <v>418</v>
      </c>
      <c r="Q7" s="7" t="n">
        <v>3.42</v>
      </c>
      <c r="R7" s="7" t="n">
        <v>3</v>
      </c>
      <c r="S7" s="7" t="n">
        <v>4</v>
      </c>
      <c r="T7" s="7" t="n">
        <v>62</v>
      </c>
      <c r="U7" s="7" t="n">
        <v>1</v>
      </c>
      <c r="V7" s="7" t="n">
        <v>4</v>
      </c>
      <c r="W7" s="7" t="n">
        <v>2</v>
      </c>
      <c r="X7" s="7" t="n">
        <v>180</v>
      </c>
      <c r="Y7" s="7" t="n">
        <v>115</v>
      </c>
      <c r="Z7" s="7" t="n">
        <v>7</v>
      </c>
      <c r="AA7" s="7" t="n">
        <v>445</v>
      </c>
      <c r="AB7" s="7" t="n">
        <v>155</v>
      </c>
      <c r="AC7" s="9" t="n">
        <v>44609</v>
      </c>
      <c r="AD7" s="7" t="n">
        <v>26</v>
      </c>
      <c r="AE7" s="7" t="n">
        <v>15437</v>
      </c>
      <c r="AF7" s="7" t="n">
        <v>19407</v>
      </c>
      <c r="AG7" s="7" t="n">
        <v>292474</v>
      </c>
      <c r="AH7" s="7" t="n">
        <v>59</v>
      </c>
      <c r="AI7" s="7" t="n">
        <v>298</v>
      </c>
      <c r="AJ7" s="7" t="n">
        <v>6267</v>
      </c>
      <c r="AK7" s="7" t="n">
        <v>7228</v>
      </c>
      <c r="AL7" s="7" t="n">
        <v>6798</v>
      </c>
      <c r="AM7" s="7" t="n">
        <v>7856</v>
      </c>
      <c r="AN7" s="7" t="n">
        <v>2034</v>
      </c>
      <c r="AO7" s="7" t="n">
        <v>3384</v>
      </c>
      <c r="AP7" s="7" t="n">
        <v>17412</v>
      </c>
      <c r="AQ7" s="7" t="n">
        <v>1936</v>
      </c>
      <c r="AR7" s="7" t="n">
        <v>489</v>
      </c>
      <c r="AS7" s="7" t="n">
        <v>19</v>
      </c>
      <c r="AT7" s="7" t="n">
        <v>147</v>
      </c>
      <c r="AU7" s="7" t="n">
        <v>720</v>
      </c>
      <c r="AV7" s="7" t="n">
        <v>859</v>
      </c>
      <c r="AW7" s="7" t="n">
        <v>181</v>
      </c>
      <c r="AX7" s="7" t="n">
        <v>383</v>
      </c>
      <c r="AY7" s="7" t="n">
        <v>613</v>
      </c>
      <c r="AZ7" s="7" t="n">
        <v>23271</v>
      </c>
      <c r="BA7" s="7" t="n">
        <v>2620</v>
      </c>
      <c r="BB7" s="7" t="n">
        <v>8229</v>
      </c>
      <c r="BC7" s="7" t="n">
        <v>10166</v>
      </c>
      <c r="BD7" s="7" t="n">
        <v>5145</v>
      </c>
      <c r="BE7" s="7" t="n">
        <v>717</v>
      </c>
      <c r="BF7" s="7" t="n">
        <v>23267</v>
      </c>
      <c r="BG7" s="7" t="n">
        <v>693</v>
      </c>
      <c r="BH7" s="7" t="n">
        <v>560</v>
      </c>
      <c r="BI7" s="7" t="n">
        <v>491</v>
      </c>
      <c r="BJ7" s="7" t="n">
        <v>2</v>
      </c>
      <c r="BK7" s="7" t="n">
        <v>59</v>
      </c>
      <c r="BL7" s="7" t="n">
        <v>463</v>
      </c>
    </row>
    <row r="8" customFormat="false" ht="15.75" hidden="false" customHeight="false" outlineLevel="0" collapsed="false">
      <c r="A8" s="4" t="n">
        <v>20</v>
      </c>
      <c r="B8" s="6" t="s">
        <v>120</v>
      </c>
      <c r="C8" s="7" t="n">
        <v>38</v>
      </c>
      <c r="D8" s="7" t="n">
        <v>4</v>
      </c>
      <c r="E8" s="7" t="n">
        <v>9</v>
      </c>
      <c r="F8" s="7" t="n">
        <v>25</v>
      </c>
      <c r="G8" s="7" t="n">
        <v>25</v>
      </c>
      <c r="H8" s="7" t="n">
        <v>73</v>
      </c>
      <c r="I8" s="7" t="n">
        <v>-48</v>
      </c>
      <c r="J8" s="7" t="n">
        <v>15</v>
      </c>
      <c r="K8" s="7" t="n">
        <v>21</v>
      </c>
      <c r="L8" s="6"/>
      <c r="M8" s="7" t="n">
        <v>33</v>
      </c>
      <c r="N8" s="18" t="n">
        <v>25.7</v>
      </c>
      <c r="O8" s="18" t="n">
        <v>46.2</v>
      </c>
      <c r="P8" s="7" t="n">
        <v>418</v>
      </c>
      <c r="Q8" s="7" t="n">
        <v>3.42</v>
      </c>
      <c r="R8" s="7" t="n">
        <v>3</v>
      </c>
      <c r="S8" s="7" t="n">
        <v>5</v>
      </c>
      <c r="T8" s="7" t="n">
        <v>76</v>
      </c>
      <c r="U8" s="7" t="n">
        <v>1</v>
      </c>
      <c r="V8" s="7" t="n">
        <v>5</v>
      </c>
      <c r="W8" s="7" t="n">
        <v>3</v>
      </c>
      <c r="X8" s="7" t="n">
        <v>190</v>
      </c>
      <c r="Y8" s="7" t="n">
        <v>117</v>
      </c>
      <c r="Z8" s="7" t="n">
        <v>6</v>
      </c>
      <c r="AA8" s="7" t="n">
        <v>345</v>
      </c>
      <c r="AB8" s="7" t="n">
        <v>87</v>
      </c>
      <c r="AC8" s="9" t="n">
        <v>44610</v>
      </c>
      <c r="AD8" s="7" t="n">
        <v>9</v>
      </c>
      <c r="AE8" s="7" t="n">
        <v>13949</v>
      </c>
      <c r="AF8" s="7" t="n">
        <v>17901</v>
      </c>
      <c r="AG8" s="7" t="n">
        <v>255850</v>
      </c>
      <c r="AH8" s="7" t="n">
        <v>54</v>
      </c>
      <c r="AI8" s="7" t="n">
        <v>314</v>
      </c>
      <c r="AJ8" s="7" t="n">
        <v>5993</v>
      </c>
      <c r="AK8" s="7" t="n">
        <v>6862</v>
      </c>
      <c r="AL8" s="7" t="n">
        <v>6025</v>
      </c>
      <c r="AM8" s="7" t="n">
        <v>7094</v>
      </c>
      <c r="AN8" s="7" t="n">
        <v>1638</v>
      </c>
      <c r="AO8" s="7" t="n">
        <v>3054</v>
      </c>
      <c r="AP8" s="7" t="n">
        <v>15908</v>
      </c>
      <c r="AQ8" s="7" t="n">
        <v>1939</v>
      </c>
      <c r="AR8" s="7" t="n">
        <v>502</v>
      </c>
      <c r="AS8" s="7" t="n">
        <v>17</v>
      </c>
      <c r="AT8" s="7" t="n">
        <v>113</v>
      </c>
      <c r="AU8" s="7" t="n">
        <v>569</v>
      </c>
      <c r="AV8" s="7" t="n">
        <v>832</v>
      </c>
      <c r="AW8" s="7" t="n">
        <v>146</v>
      </c>
      <c r="AX8" s="7" t="n">
        <v>385</v>
      </c>
      <c r="AY8" s="7" t="n">
        <v>673</v>
      </c>
      <c r="AZ8" s="7" t="n">
        <v>21849</v>
      </c>
      <c r="BA8" s="7" t="n">
        <v>2519</v>
      </c>
      <c r="BB8" s="7" t="n">
        <v>8129</v>
      </c>
      <c r="BC8" s="7" t="n">
        <v>10102</v>
      </c>
      <c r="BD8" s="7" t="n">
        <v>3862</v>
      </c>
      <c r="BE8" s="7" t="n">
        <v>492</v>
      </c>
      <c r="BF8" s="7" t="n">
        <v>21844</v>
      </c>
      <c r="BG8" s="7" t="n">
        <v>530</v>
      </c>
      <c r="BH8" s="7" t="n">
        <v>628</v>
      </c>
      <c r="BI8" s="7" t="n">
        <v>515</v>
      </c>
      <c r="BJ8" s="7" t="n">
        <v>2</v>
      </c>
      <c r="BK8" s="7" t="n">
        <v>54</v>
      </c>
      <c r="BL8" s="7" t="n">
        <v>471</v>
      </c>
    </row>
    <row r="9" customFormat="false" ht="15.75" hidden="false" customHeight="false" outlineLevel="0" collapsed="false">
      <c r="A9" s="4" t="n">
        <v>7</v>
      </c>
      <c r="B9" s="6" t="s">
        <v>68</v>
      </c>
      <c r="C9" s="7" t="n">
        <v>38</v>
      </c>
      <c r="D9" s="7" t="n">
        <v>15</v>
      </c>
      <c r="E9" s="7" t="n">
        <v>12</v>
      </c>
      <c r="F9" s="7" t="n">
        <v>11</v>
      </c>
      <c r="G9" s="7" t="n">
        <v>55</v>
      </c>
      <c r="H9" s="7" t="n">
        <v>54</v>
      </c>
      <c r="I9" s="7" t="n">
        <v>1</v>
      </c>
      <c r="J9" s="7" t="n">
        <v>35</v>
      </c>
      <c r="K9" s="7" t="n">
        <v>57</v>
      </c>
      <c r="L9" s="6"/>
      <c r="M9" s="7" t="n">
        <v>27</v>
      </c>
      <c r="N9" s="18" t="n">
        <v>26.4</v>
      </c>
      <c r="O9" s="18" t="n">
        <v>51.1</v>
      </c>
      <c r="P9" s="7" t="n">
        <v>418</v>
      </c>
      <c r="Q9" s="7" t="n">
        <v>3.42</v>
      </c>
      <c r="R9" s="7" t="n">
        <v>10</v>
      </c>
      <c r="S9" s="7" t="n">
        <v>12</v>
      </c>
      <c r="T9" s="7" t="n">
        <v>94</v>
      </c>
      <c r="U9" s="7" t="n">
        <v>5</v>
      </c>
      <c r="V9" s="7" t="n">
        <v>7</v>
      </c>
      <c r="W9" s="7" t="n">
        <v>2</v>
      </c>
      <c r="X9" s="7" t="n">
        <v>143</v>
      </c>
      <c r="Y9" s="7" t="n">
        <v>92</v>
      </c>
      <c r="Z9" s="7" t="n">
        <v>8</v>
      </c>
      <c r="AA9" s="7" t="n">
        <v>434</v>
      </c>
      <c r="AB9" s="7" t="n">
        <v>133</v>
      </c>
      <c r="AC9" s="9" t="n">
        <v>44699</v>
      </c>
      <c r="AD9" s="7" t="n">
        <v>22</v>
      </c>
      <c r="AE9" s="7" t="n">
        <v>15078</v>
      </c>
      <c r="AF9" s="7" t="n">
        <v>18957</v>
      </c>
      <c r="AG9" s="7" t="n">
        <v>276447</v>
      </c>
      <c r="AH9" s="7" t="n">
        <v>49</v>
      </c>
      <c r="AI9" s="7" t="n">
        <v>332</v>
      </c>
      <c r="AJ9" s="7" t="n">
        <v>6283</v>
      </c>
      <c r="AK9" s="7" t="n">
        <v>7229</v>
      </c>
      <c r="AL9" s="7" t="n">
        <v>6713</v>
      </c>
      <c r="AM9" s="7" t="n">
        <v>7778</v>
      </c>
      <c r="AN9" s="7" t="n">
        <v>1682</v>
      </c>
      <c r="AO9" s="7" t="n">
        <v>2916</v>
      </c>
      <c r="AP9" s="7" t="n">
        <v>17084</v>
      </c>
      <c r="AQ9" s="7" t="n">
        <v>1824</v>
      </c>
      <c r="AR9" s="7" t="n">
        <v>491</v>
      </c>
      <c r="AS9" s="7" t="n">
        <v>18</v>
      </c>
      <c r="AT9" s="7" t="n">
        <v>200</v>
      </c>
      <c r="AU9" s="7" t="n">
        <v>760</v>
      </c>
      <c r="AV9" s="7" t="n">
        <v>781</v>
      </c>
      <c r="AW9" s="7" t="n">
        <v>194</v>
      </c>
      <c r="AX9" s="7" t="n">
        <v>363</v>
      </c>
      <c r="AY9" s="7" t="n">
        <v>636</v>
      </c>
      <c r="AZ9" s="7" t="n">
        <v>22970</v>
      </c>
      <c r="BA9" s="7" t="n">
        <v>2042</v>
      </c>
      <c r="BB9" s="7" t="n">
        <v>6782</v>
      </c>
      <c r="BC9" s="7" t="n">
        <v>11394</v>
      </c>
      <c r="BD9" s="7" t="n">
        <v>5011</v>
      </c>
      <c r="BE9" s="7" t="n">
        <v>667</v>
      </c>
      <c r="BF9" s="7" t="n">
        <v>22958</v>
      </c>
      <c r="BG9" s="7" t="n">
        <v>644</v>
      </c>
      <c r="BH9" s="7" t="n">
        <v>630</v>
      </c>
      <c r="BI9" s="7" t="n">
        <v>541</v>
      </c>
      <c r="BJ9" s="7" t="n">
        <v>3</v>
      </c>
      <c r="BK9" s="7" t="n">
        <v>49</v>
      </c>
      <c r="BL9" s="7" t="n">
        <v>508</v>
      </c>
    </row>
    <row r="10" customFormat="false" ht="15.75" hidden="false" customHeight="false" outlineLevel="0" collapsed="false">
      <c r="A10" s="4" t="n">
        <v>1</v>
      </c>
      <c r="B10" s="6" t="s">
        <v>69</v>
      </c>
      <c r="C10" s="7" t="n">
        <v>38</v>
      </c>
      <c r="D10" s="7" t="n">
        <v>24</v>
      </c>
      <c r="E10" s="7" t="n">
        <v>11</v>
      </c>
      <c r="F10" s="7" t="n">
        <v>3</v>
      </c>
      <c r="G10" s="7" t="n">
        <v>64</v>
      </c>
      <c r="H10" s="7" t="n">
        <v>23</v>
      </c>
      <c r="I10" s="7" t="n">
        <v>41</v>
      </c>
      <c r="J10" s="7" t="n">
        <v>39</v>
      </c>
      <c r="K10" s="7" t="n">
        <v>83</v>
      </c>
      <c r="L10" s="7" t="n">
        <v>209</v>
      </c>
      <c r="M10" s="7" t="n">
        <v>21</v>
      </c>
      <c r="N10" s="18" t="n">
        <v>25.4</v>
      </c>
      <c r="O10" s="18" t="n">
        <v>53.8</v>
      </c>
      <c r="P10" s="7" t="n">
        <v>418</v>
      </c>
      <c r="Q10" s="7" t="n">
        <v>3.42</v>
      </c>
      <c r="R10" s="7" t="n">
        <v>5</v>
      </c>
      <c r="S10" s="7" t="n">
        <v>5</v>
      </c>
      <c r="T10" s="7" t="n">
        <v>68</v>
      </c>
      <c r="U10" s="7" t="n">
        <v>1</v>
      </c>
      <c r="V10" s="7" t="n">
        <v>2</v>
      </c>
      <c r="W10" s="7" t="n">
        <v>1</v>
      </c>
      <c r="X10" s="7" t="n">
        <v>107</v>
      </c>
      <c r="Y10" s="7" t="n">
        <v>85</v>
      </c>
      <c r="Z10" s="7" t="n">
        <v>21</v>
      </c>
      <c r="AA10" s="7" t="n">
        <v>481</v>
      </c>
      <c r="AB10" s="7" t="n">
        <v>178</v>
      </c>
      <c r="AC10" s="9" t="n">
        <v>44731</v>
      </c>
      <c r="AD10" s="7" t="n">
        <v>22</v>
      </c>
      <c r="AE10" s="7" t="n">
        <v>17886</v>
      </c>
      <c r="AF10" s="7" t="n">
        <v>21892</v>
      </c>
      <c r="AG10" s="7" t="n">
        <v>305333</v>
      </c>
      <c r="AH10" s="7" t="n">
        <v>64</v>
      </c>
      <c r="AI10" s="7" t="n">
        <v>316</v>
      </c>
      <c r="AJ10" s="7" t="n">
        <v>8342</v>
      </c>
      <c r="AK10" s="7" t="n">
        <v>9348</v>
      </c>
      <c r="AL10" s="7" t="n">
        <v>7195</v>
      </c>
      <c r="AM10" s="7" t="n">
        <v>8239</v>
      </c>
      <c r="AN10" s="7" t="n">
        <v>1668</v>
      </c>
      <c r="AO10" s="7" t="n">
        <v>2938</v>
      </c>
      <c r="AP10" s="7" t="n">
        <v>20037</v>
      </c>
      <c r="AQ10" s="7" t="n">
        <v>1791</v>
      </c>
      <c r="AR10" s="7" t="n">
        <v>466</v>
      </c>
      <c r="AS10" s="7" t="n">
        <v>31</v>
      </c>
      <c r="AT10" s="7" t="n">
        <v>173</v>
      </c>
      <c r="AU10" s="7" t="n">
        <v>637</v>
      </c>
      <c r="AV10" s="7" t="n">
        <v>841</v>
      </c>
      <c r="AW10" s="7" t="n">
        <v>184</v>
      </c>
      <c r="AX10" s="7" t="n">
        <v>408</v>
      </c>
      <c r="AY10" s="7" t="n">
        <v>705</v>
      </c>
      <c r="AZ10" s="7" t="n">
        <v>25778</v>
      </c>
      <c r="BA10" s="7" t="n">
        <v>1899</v>
      </c>
      <c r="BB10" s="7" t="n">
        <v>6826</v>
      </c>
      <c r="BC10" s="7" t="n">
        <v>13273</v>
      </c>
      <c r="BD10" s="7" t="n">
        <v>5936</v>
      </c>
      <c r="BE10" s="7" t="n">
        <v>723</v>
      </c>
      <c r="BF10" s="7" t="n">
        <v>25773</v>
      </c>
      <c r="BG10" s="7" t="n">
        <v>572</v>
      </c>
      <c r="BH10" s="7" t="n">
        <v>558</v>
      </c>
      <c r="BI10" s="7" t="n">
        <v>487</v>
      </c>
      <c r="BJ10" s="7" t="n">
        <v>2</v>
      </c>
      <c r="BK10" s="7" t="n">
        <v>64</v>
      </c>
      <c r="BL10" s="7" t="n">
        <v>424</v>
      </c>
    </row>
    <row r="11" customFormat="false" ht="15.75" hidden="false" customHeight="false" outlineLevel="0" collapsed="false">
      <c r="A11" s="4" t="n">
        <v>16</v>
      </c>
      <c r="B11" s="6" t="s">
        <v>70</v>
      </c>
      <c r="C11" s="7" t="n">
        <v>38</v>
      </c>
      <c r="D11" s="7" t="n">
        <v>11</v>
      </c>
      <c r="E11" s="7" t="n">
        <v>9</v>
      </c>
      <c r="F11" s="7" t="n">
        <v>18</v>
      </c>
      <c r="G11" s="7" t="n">
        <v>50</v>
      </c>
      <c r="H11" s="7" t="n">
        <v>68</v>
      </c>
      <c r="I11" s="7" t="n">
        <v>-18</v>
      </c>
      <c r="J11" s="7" t="n">
        <v>26</v>
      </c>
      <c r="K11" s="7" t="n">
        <v>42</v>
      </c>
      <c r="L11" s="6"/>
      <c r="M11" s="7" t="n">
        <v>27</v>
      </c>
      <c r="N11" s="18" t="n">
        <v>26.8</v>
      </c>
      <c r="O11" s="18" t="n">
        <v>44.6</v>
      </c>
      <c r="P11" s="7" t="n">
        <v>418</v>
      </c>
      <c r="Q11" s="7" t="n">
        <v>3.42</v>
      </c>
      <c r="R11" s="7" t="n">
        <v>9</v>
      </c>
      <c r="S11" s="7" t="n">
        <v>10</v>
      </c>
      <c r="T11" s="7" t="n">
        <v>69</v>
      </c>
      <c r="U11" s="7" t="n">
        <v>1</v>
      </c>
      <c r="V11" s="7" t="n">
        <v>3</v>
      </c>
      <c r="W11" s="7" t="n">
        <v>2</v>
      </c>
      <c r="X11" s="7" t="n">
        <v>167</v>
      </c>
      <c r="Y11" s="7" t="n">
        <v>100</v>
      </c>
      <c r="Z11" s="7" t="n">
        <v>5</v>
      </c>
      <c r="AA11" s="7" t="n">
        <v>416</v>
      </c>
      <c r="AB11" s="7" t="n">
        <v>130</v>
      </c>
      <c r="AC11" s="9" t="n">
        <v>44612</v>
      </c>
      <c r="AD11" s="7" t="n">
        <v>30</v>
      </c>
      <c r="AE11" s="7" t="n">
        <v>13171</v>
      </c>
      <c r="AF11" s="7" t="n">
        <v>17085</v>
      </c>
      <c r="AG11" s="7" t="n">
        <v>232514</v>
      </c>
      <c r="AH11" s="7" t="n">
        <v>46</v>
      </c>
      <c r="AI11" s="7" t="n">
        <v>287</v>
      </c>
      <c r="AJ11" s="7" t="n">
        <v>6009</v>
      </c>
      <c r="AK11" s="7" t="n">
        <v>6910</v>
      </c>
      <c r="AL11" s="7" t="n">
        <v>5392</v>
      </c>
      <c r="AM11" s="7" t="n">
        <v>6409</v>
      </c>
      <c r="AN11" s="7" t="n">
        <v>1381</v>
      </c>
      <c r="AO11" s="7" t="n">
        <v>2801</v>
      </c>
      <c r="AP11" s="7" t="n">
        <v>15172</v>
      </c>
      <c r="AQ11" s="7" t="n">
        <v>1867</v>
      </c>
      <c r="AR11" s="7" t="n">
        <v>480</v>
      </c>
      <c r="AS11" s="7" t="n">
        <v>21</v>
      </c>
      <c r="AT11" s="7" t="n">
        <v>110</v>
      </c>
      <c r="AU11" s="7" t="n">
        <v>606</v>
      </c>
      <c r="AV11" s="7" t="n">
        <v>800</v>
      </c>
      <c r="AW11" s="7" t="n">
        <v>176</v>
      </c>
      <c r="AX11" s="7" t="n">
        <v>361</v>
      </c>
      <c r="AY11" s="7" t="n">
        <v>635</v>
      </c>
      <c r="AZ11" s="7" t="n">
        <v>21217</v>
      </c>
      <c r="BA11" s="7" t="n">
        <v>1960</v>
      </c>
      <c r="BB11" s="7" t="n">
        <v>7212</v>
      </c>
      <c r="BC11" s="7" t="n">
        <v>10220</v>
      </c>
      <c r="BD11" s="7" t="n">
        <v>4057</v>
      </c>
      <c r="BE11" s="7" t="n">
        <v>507</v>
      </c>
      <c r="BF11" s="7" t="n">
        <v>21207</v>
      </c>
      <c r="BG11" s="7" t="n">
        <v>507</v>
      </c>
      <c r="BH11" s="7" t="n">
        <v>586</v>
      </c>
      <c r="BI11" s="7" t="n">
        <v>475</v>
      </c>
      <c r="BJ11" s="7" t="n">
        <v>1</v>
      </c>
      <c r="BK11" s="7" t="n">
        <v>46</v>
      </c>
      <c r="BL11" s="7" t="n">
        <v>527</v>
      </c>
    </row>
    <row r="12" customFormat="false" ht="15.75" hidden="false" customHeight="false" outlineLevel="0" collapsed="false">
      <c r="A12" s="4" t="n">
        <v>4</v>
      </c>
      <c r="B12" s="6" t="s">
        <v>71</v>
      </c>
      <c r="C12" s="7" t="n">
        <v>38</v>
      </c>
      <c r="D12" s="7" t="n">
        <v>22</v>
      </c>
      <c r="E12" s="7" t="n">
        <v>10</v>
      </c>
      <c r="F12" s="7" t="n">
        <v>6</v>
      </c>
      <c r="G12" s="7" t="n">
        <v>81</v>
      </c>
      <c r="H12" s="7" t="n">
        <v>43</v>
      </c>
      <c r="I12" s="7" t="n">
        <v>38</v>
      </c>
      <c r="J12" s="7" t="n">
        <v>46</v>
      </c>
      <c r="K12" s="7" t="n">
        <v>76</v>
      </c>
      <c r="L12" s="7" t="n">
        <v>231</v>
      </c>
      <c r="M12" s="7" t="n">
        <v>29</v>
      </c>
      <c r="N12" s="18" t="n">
        <v>25.8</v>
      </c>
      <c r="O12" s="18" t="n">
        <v>54.9</v>
      </c>
      <c r="P12" s="7" t="n">
        <v>418</v>
      </c>
      <c r="Q12" s="7" t="n">
        <v>3.42</v>
      </c>
      <c r="R12" s="7" t="n">
        <v>11</v>
      </c>
      <c r="S12" s="7" t="n">
        <v>11</v>
      </c>
      <c r="T12" s="7" t="n">
        <v>66</v>
      </c>
      <c r="U12" s="7" t="n">
        <v>3</v>
      </c>
      <c r="V12" s="7" t="n">
        <v>10</v>
      </c>
      <c r="W12" s="7" t="n">
        <v>1</v>
      </c>
      <c r="X12" s="7" t="n">
        <v>134</v>
      </c>
      <c r="Y12" s="7" t="n">
        <v>92</v>
      </c>
      <c r="Z12" s="7" t="n">
        <v>11</v>
      </c>
      <c r="AA12" s="7" t="n">
        <v>601</v>
      </c>
      <c r="AB12" s="7" t="n">
        <v>222</v>
      </c>
      <c r="AC12" s="9" t="n">
        <v>44609</v>
      </c>
      <c r="AD12" s="7" t="n">
        <v>23</v>
      </c>
      <c r="AE12" s="7" t="n">
        <v>17685</v>
      </c>
      <c r="AF12" s="7" t="n">
        <v>21396</v>
      </c>
      <c r="AG12" s="7" t="n">
        <v>304190</v>
      </c>
      <c r="AH12" s="7" t="n">
        <v>63</v>
      </c>
      <c r="AI12" s="7" t="n">
        <v>319</v>
      </c>
      <c r="AJ12" s="7" t="n">
        <v>8261</v>
      </c>
      <c r="AK12" s="7" t="n">
        <v>9252</v>
      </c>
      <c r="AL12" s="7" t="n">
        <v>7093</v>
      </c>
      <c r="AM12" s="7" t="n">
        <v>8148</v>
      </c>
      <c r="AN12" s="7" t="n">
        <v>1740</v>
      </c>
      <c r="AO12" s="7" t="n">
        <v>2738</v>
      </c>
      <c r="AP12" s="7" t="n">
        <v>19477</v>
      </c>
      <c r="AQ12" s="7" t="n">
        <v>1856</v>
      </c>
      <c r="AR12" s="7" t="n">
        <v>479</v>
      </c>
      <c r="AS12" s="7" t="n">
        <v>36</v>
      </c>
      <c r="AT12" s="7" t="n">
        <v>135</v>
      </c>
      <c r="AU12" s="7" t="n">
        <v>710</v>
      </c>
      <c r="AV12" s="7" t="n">
        <v>814</v>
      </c>
      <c r="AW12" s="7" t="n">
        <v>232</v>
      </c>
      <c r="AX12" s="7" t="n">
        <v>479</v>
      </c>
      <c r="AY12" s="7" t="n">
        <v>813</v>
      </c>
      <c r="AZ12" s="7" t="n">
        <v>25450</v>
      </c>
      <c r="BA12" s="7" t="n">
        <v>2061</v>
      </c>
      <c r="BB12" s="7" t="n">
        <v>6870</v>
      </c>
      <c r="BC12" s="7" t="n">
        <v>12285</v>
      </c>
      <c r="BD12" s="7" t="n">
        <v>6548</v>
      </c>
      <c r="BE12" s="7" t="n">
        <v>1091</v>
      </c>
      <c r="BF12" s="7" t="n">
        <v>25439</v>
      </c>
      <c r="BG12" s="7" t="n">
        <v>528</v>
      </c>
      <c r="BH12" s="7" t="n">
        <v>424</v>
      </c>
      <c r="BI12" s="7" t="n">
        <v>484</v>
      </c>
      <c r="BJ12" s="7" t="n">
        <v>2</v>
      </c>
      <c r="BK12" s="7" t="n">
        <v>63</v>
      </c>
      <c r="BL12" s="7" t="n">
        <v>408</v>
      </c>
    </row>
    <row r="13" customFormat="false" ht="15.75" hidden="false" customHeight="false" outlineLevel="0" collapsed="false">
      <c r="A13" s="4" t="n">
        <v>5</v>
      </c>
      <c r="B13" s="6" t="s">
        <v>72</v>
      </c>
      <c r="C13" s="7" t="n">
        <v>38</v>
      </c>
      <c r="D13" s="7" t="n">
        <v>16</v>
      </c>
      <c r="E13" s="7" t="n">
        <v>12</v>
      </c>
      <c r="F13" s="7" t="n">
        <v>10</v>
      </c>
      <c r="G13" s="7" t="n">
        <v>54</v>
      </c>
      <c r="H13" s="7" t="n">
        <v>47</v>
      </c>
      <c r="I13" s="7" t="n">
        <v>7</v>
      </c>
      <c r="J13" s="7" t="n">
        <v>45</v>
      </c>
      <c r="K13" s="7" t="n">
        <v>60</v>
      </c>
      <c r="L13" s="6"/>
      <c r="M13" s="7" t="n">
        <v>31</v>
      </c>
      <c r="N13" s="18" t="n">
        <v>27.2</v>
      </c>
      <c r="O13" s="18" t="n">
        <v>53.6</v>
      </c>
      <c r="P13" s="7" t="n">
        <v>418</v>
      </c>
      <c r="Q13" s="7" t="n">
        <v>3.42</v>
      </c>
      <c r="R13" s="7" t="n">
        <v>4</v>
      </c>
      <c r="S13" s="7" t="n">
        <v>7</v>
      </c>
      <c r="T13" s="7" t="n">
        <v>98</v>
      </c>
      <c r="U13" s="7" t="n">
        <v>2</v>
      </c>
      <c r="V13" s="7" t="n">
        <v>9</v>
      </c>
      <c r="W13" s="7" t="n">
        <v>2</v>
      </c>
      <c r="X13" s="7" t="n">
        <v>132</v>
      </c>
      <c r="Y13" s="7" t="n">
        <v>86</v>
      </c>
      <c r="Z13" s="7" t="n">
        <v>8</v>
      </c>
      <c r="AA13" s="7" t="n">
        <v>374</v>
      </c>
      <c r="AB13" s="7" t="n">
        <v>128</v>
      </c>
      <c r="AC13" s="9" t="n">
        <v>44579</v>
      </c>
      <c r="AD13" s="7" t="n">
        <v>17</v>
      </c>
      <c r="AE13" s="7" t="n">
        <v>16481</v>
      </c>
      <c r="AF13" s="7" t="n">
        <v>20532</v>
      </c>
      <c r="AG13" s="7" t="n">
        <v>280703</v>
      </c>
      <c r="AH13" s="7" t="n">
        <v>52</v>
      </c>
      <c r="AI13" s="7" t="n">
        <v>344</v>
      </c>
      <c r="AJ13" s="7" t="n">
        <v>7937</v>
      </c>
      <c r="AK13" s="7" t="n">
        <v>8895</v>
      </c>
      <c r="AL13" s="7" t="n">
        <v>6509</v>
      </c>
      <c r="AM13" s="7" t="n">
        <v>7552</v>
      </c>
      <c r="AN13" s="7" t="n">
        <v>1511</v>
      </c>
      <c r="AO13" s="7" t="n">
        <v>2858</v>
      </c>
      <c r="AP13" s="7" t="n">
        <v>18515</v>
      </c>
      <c r="AQ13" s="7" t="n">
        <v>1965</v>
      </c>
      <c r="AR13" s="7" t="n">
        <v>572</v>
      </c>
      <c r="AS13" s="7" t="n">
        <v>17</v>
      </c>
      <c r="AT13" s="7" t="n">
        <v>182</v>
      </c>
      <c r="AU13" s="7" t="n">
        <v>647</v>
      </c>
      <c r="AV13" s="7" t="n">
        <v>840</v>
      </c>
      <c r="AW13" s="7" t="n">
        <v>174</v>
      </c>
      <c r="AX13" s="7" t="n">
        <v>321</v>
      </c>
      <c r="AY13" s="7" t="n">
        <v>582</v>
      </c>
      <c r="AZ13" s="7" t="n">
        <v>24406</v>
      </c>
      <c r="BA13" s="7" t="n">
        <v>2361</v>
      </c>
      <c r="BB13" s="7" t="n">
        <v>7692</v>
      </c>
      <c r="BC13" s="7" t="n">
        <v>12254</v>
      </c>
      <c r="BD13" s="7" t="n">
        <v>4708</v>
      </c>
      <c r="BE13" s="7" t="n">
        <v>645</v>
      </c>
      <c r="BF13" s="7" t="n">
        <v>24399</v>
      </c>
      <c r="BG13" s="7" t="n">
        <v>552</v>
      </c>
      <c r="BH13" s="7" t="n">
        <v>534</v>
      </c>
      <c r="BI13" s="7" t="n">
        <v>500</v>
      </c>
      <c r="BJ13" s="7" t="n">
        <v>1</v>
      </c>
      <c r="BK13" s="7" t="n">
        <v>52</v>
      </c>
      <c r="BL13" s="7" t="n">
        <v>442</v>
      </c>
    </row>
    <row r="14" customFormat="false" ht="15.75" hidden="false" customHeight="false" outlineLevel="0" collapsed="false">
      <c r="A14" s="4" t="n">
        <v>10</v>
      </c>
      <c r="B14" s="6" t="s">
        <v>73</v>
      </c>
      <c r="C14" s="7" t="n">
        <v>38</v>
      </c>
      <c r="D14" s="7" t="n">
        <v>12</v>
      </c>
      <c r="E14" s="7" t="n">
        <v>11</v>
      </c>
      <c r="F14" s="7" t="n">
        <v>15</v>
      </c>
      <c r="G14" s="7" t="n">
        <v>44</v>
      </c>
      <c r="H14" s="7" t="n">
        <v>48</v>
      </c>
      <c r="I14" s="7" t="n">
        <v>-4</v>
      </c>
      <c r="J14" s="7" t="n">
        <v>28</v>
      </c>
      <c r="K14" s="7" t="n">
        <v>47</v>
      </c>
      <c r="L14" s="7" t="n">
        <v>498</v>
      </c>
      <c r="M14" s="7" t="n">
        <v>27</v>
      </c>
      <c r="N14" s="18" t="n">
        <v>25.7</v>
      </c>
      <c r="O14" s="18" t="n">
        <v>45.2</v>
      </c>
      <c r="P14" s="7" t="n">
        <v>418</v>
      </c>
      <c r="Q14" s="7" t="n">
        <v>3.42</v>
      </c>
      <c r="R14" s="7" t="n">
        <v>7</v>
      </c>
      <c r="S14" s="7" t="n">
        <v>11</v>
      </c>
      <c r="T14" s="7" t="n">
        <v>84</v>
      </c>
      <c r="U14" s="7" t="n">
        <v>1</v>
      </c>
      <c r="V14" s="7" t="n">
        <v>4</v>
      </c>
      <c r="W14" s="7" t="n">
        <v>2</v>
      </c>
      <c r="X14" s="7" t="n">
        <v>150</v>
      </c>
      <c r="Y14" s="7" t="n">
        <v>102</v>
      </c>
      <c r="Z14" s="7" t="n">
        <v>8</v>
      </c>
      <c r="AA14" s="7" t="n">
        <v>425</v>
      </c>
      <c r="AB14" s="7" t="n">
        <v>127</v>
      </c>
      <c r="AC14" s="9" t="n">
        <v>44732</v>
      </c>
      <c r="AD14" s="7" t="n">
        <v>31</v>
      </c>
      <c r="AE14" s="7" t="n">
        <v>13167</v>
      </c>
      <c r="AF14" s="7" t="n">
        <v>16956</v>
      </c>
      <c r="AG14" s="7" t="n">
        <v>242610</v>
      </c>
      <c r="AH14" s="7" t="n">
        <v>50</v>
      </c>
      <c r="AI14" s="7" t="n">
        <v>292</v>
      </c>
      <c r="AJ14" s="7" t="n">
        <v>5653</v>
      </c>
      <c r="AK14" s="7" t="n">
        <v>6462</v>
      </c>
      <c r="AL14" s="7" t="n">
        <v>5598</v>
      </c>
      <c r="AM14" s="7" t="n">
        <v>6622</v>
      </c>
      <c r="AN14" s="7" t="n">
        <v>1579</v>
      </c>
      <c r="AO14" s="7" t="n">
        <v>2982</v>
      </c>
      <c r="AP14" s="7" t="n">
        <v>15135</v>
      </c>
      <c r="AQ14" s="7" t="n">
        <v>1771</v>
      </c>
      <c r="AR14" s="7" t="n">
        <v>495</v>
      </c>
      <c r="AS14" s="7" t="n">
        <v>26</v>
      </c>
      <c r="AT14" s="7" t="n">
        <v>163</v>
      </c>
      <c r="AU14" s="7" t="n">
        <v>659</v>
      </c>
      <c r="AV14" s="7" t="n">
        <v>712</v>
      </c>
      <c r="AW14" s="7" t="n">
        <v>161</v>
      </c>
      <c r="AX14" s="7" t="n">
        <v>381</v>
      </c>
      <c r="AY14" s="7" t="n">
        <v>678</v>
      </c>
      <c r="AZ14" s="7" t="n">
        <v>21248</v>
      </c>
      <c r="BA14" s="7" t="n">
        <v>2168</v>
      </c>
      <c r="BB14" s="7" t="n">
        <v>7336</v>
      </c>
      <c r="BC14" s="7" t="n">
        <v>10041</v>
      </c>
      <c r="BD14" s="7" t="n">
        <v>4123</v>
      </c>
      <c r="BE14" s="7" t="n">
        <v>523</v>
      </c>
      <c r="BF14" s="7" t="n">
        <v>21237</v>
      </c>
      <c r="BG14" s="7" t="n">
        <v>601</v>
      </c>
      <c r="BH14" s="7" t="n">
        <v>612</v>
      </c>
      <c r="BI14" s="7" t="n">
        <v>516</v>
      </c>
      <c r="BJ14" s="7" t="n">
        <v>1</v>
      </c>
      <c r="BK14" s="7" t="n">
        <v>50</v>
      </c>
      <c r="BL14" s="7" t="n">
        <v>572</v>
      </c>
    </row>
    <row r="15" customFormat="false" ht="15.75" hidden="false" customHeight="false" outlineLevel="0" collapsed="false">
      <c r="A15" s="4" t="n">
        <v>3</v>
      </c>
      <c r="B15" s="6" t="s">
        <v>74</v>
      </c>
      <c r="C15" s="7" t="n">
        <v>38</v>
      </c>
      <c r="D15" s="7" t="n">
        <v>24</v>
      </c>
      <c r="E15" s="7" t="n">
        <v>6</v>
      </c>
      <c r="F15" s="7" t="n">
        <v>8</v>
      </c>
      <c r="G15" s="7" t="n">
        <v>76</v>
      </c>
      <c r="H15" s="7" t="n">
        <v>42</v>
      </c>
      <c r="I15" s="7" t="n">
        <v>34</v>
      </c>
      <c r="J15" s="7" t="n">
        <v>52</v>
      </c>
      <c r="K15" s="7" t="n">
        <v>78</v>
      </c>
      <c r="L15" s="6"/>
      <c r="M15" s="7" t="n">
        <v>30</v>
      </c>
      <c r="N15" s="18" t="n">
        <v>24.8</v>
      </c>
      <c r="O15" s="18" t="n">
        <v>55.8</v>
      </c>
      <c r="P15" s="7" t="n">
        <v>418</v>
      </c>
      <c r="Q15" s="7" t="n">
        <v>3.42</v>
      </c>
      <c r="R15" s="7" t="n">
        <v>12</v>
      </c>
      <c r="S15" s="7" t="n">
        <v>15</v>
      </c>
      <c r="T15" s="7" t="n">
        <v>78</v>
      </c>
      <c r="U15" s="7" t="n">
        <v>2</v>
      </c>
      <c r="V15" s="7" t="n">
        <v>7</v>
      </c>
      <c r="W15" s="7" t="n">
        <v>3</v>
      </c>
      <c r="X15" s="7" t="n">
        <v>103</v>
      </c>
      <c r="Y15" s="7" t="n">
        <v>62</v>
      </c>
      <c r="Z15" s="7" t="n">
        <v>15</v>
      </c>
      <c r="AA15" s="7" t="n">
        <v>471</v>
      </c>
      <c r="AB15" s="7" t="n">
        <v>160</v>
      </c>
      <c r="AC15" s="9" t="n">
        <v>44609</v>
      </c>
      <c r="AD15" s="7" t="n">
        <v>21</v>
      </c>
      <c r="AE15" s="7" t="n">
        <v>17738</v>
      </c>
      <c r="AF15" s="7" t="n">
        <v>21991</v>
      </c>
      <c r="AG15" s="7" t="n">
        <v>318971</v>
      </c>
      <c r="AH15" s="7" t="n">
        <v>70</v>
      </c>
      <c r="AI15" s="7" t="n">
        <v>300</v>
      </c>
      <c r="AJ15" s="7" t="n">
        <v>7468</v>
      </c>
      <c r="AK15" s="7" t="n">
        <v>8476</v>
      </c>
      <c r="AL15" s="7" t="n">
        <v>8001</v>
      </c>
      <c r="AM15" s="7" t="n">
        <v>9214</v>
      </c>
      <c r="AN15" s="7" t="n">
        <v>1824</v>
      </c>
      <c r="AO15" s="7" t="n">
        <v>3175</v>
      </c>
      <c r="AP15" s="7" t="n">
        <v>20044</v>
      </c>
      <c r="AQ15" s="7" t="n">
        <v>1877</v>
      </c>
      <c r="AR15" s="7" t="n">
        <v>513</v>
      </c>
      <c r="AS15" s="7" t="n">
        <v>32</v>
      </c>
      <c r="AT15" s="7" t="n">
        <v>174</v>
      </c>
      <c r="AU15" s="7" t="n">
        <v>746</v>
      </c>
      <c r="AV15" s="7" t="n">
        <v>823</v>
      </c>
      <c r="AW15" s="7" t="n">
        <v>218</v>
      </c>
      <c r="AX15" s="7" t="n">
        <v>308</v>
      </c>
      <c r="AY15" s="7" t="n">
        <v>570</v>
      </c>
      <c r="AZ15" s="7" t="n">
        <v>25815</v>
      </c>
      <c r="BA15" s="7" t="n">
        <v>2018</v>
      </c>
      <c r="BB15" s="7" t="n">
        <v>7181</v>
      </c>
      <c r="BC15" s="7" t="n">
        <v>13034</v>
      </c>
      <c r="BD15" s="7" t="n">
        <v>5850</v>
      </c>
      <c r="BE15" s="7" t="n">
        <v>919</v>
      </c>
      <c r="BF15" s="7" t="n">
        <v>25800</v>
      </c>
      <c r="BG15" s="7" t="n">
        <v>611</v>
      </c>
      <c r="BH15" s="7" t="n">
        <v>558</v>
      </c>
      <c r="BI15" s="7" t="n">
        <v>486</v>
      </c>
      <c r="BJ15" s="7" t="n">
        <v>1</v>
      </c>
      <c r="BK15" s="7" t="n">
        <v>70</v>
      </c>
      <c r="BL15" s="7" t="n">
        <v>436</v>
      </c>
    </row>
    <row r="16" customFormat="false" ht="15.75" hidden="false" customHeight="false" outlineLevel="0" collapsed="false">
      <c r="A16" s="4" t="n">
        <v>8</v>
      </c>
      <c r="B16" s="6" t="s">
        <v>75</v>
      </c>
      <c r="C16" s="7" t="n">
        <v>38</v>
      </c>
      <c r="D16" s="7" t="n">
        <v>14</v>
      </c>
      <c r="E16" s="7" t="n">
        <v>12</v>
      </c>
      <c r="F16" s="7" t="n">
        <v>12</v>
      </c>
      <c r="G16" s="7" t="n">
        <v>60</v>
      </c>
      <c r="H16" s="7" t="n">
        <v>62</v>
      </c>
      <c r="I16" s="7" t="n">
        <v>-2</v>
      </c>
      <c r="J16" s="7" t="n">
        <v>42</v>
      </c>
      <c r="K16" s="7" t="n">
        <v>54</v>
      </c>
      <c r="L16" s="6"/>
      <c r="M16" s="7" t="n">
        <v>25</v>
      </c>
      <c r="N16" s="18" t="n">
        <v>28</v>
      </c>
      <c r="O16" s="18" t="n">
        <v>45.7</v>
      </c>
      <c r="P16" s="7" t="n">
        <v>418</v>
      </c>
      <c r="Q16" s="7" t="n">
        <v>3.42</v>
      </c>
      <c r="R16" s="7" t="n">
        <v>2</v>
      </c>
      <c r="S16" s="7" t="n">
        <v>5</v>
      </c>
      <c r="T16" s="7" t="n">
        <v>65</v>
      </c>
      <c r="U16" s="7" t="n">
        <v>0</v>
      </c>
      <c r="V16" s="7" t="n">
        <v>7</v>
      </c>
      <c r="W16" s="7" t="n">
        <v>2</v>
      </c>
      <c r="X16" s="7" t="n">
        <v>197</v>
      </c>
      <c r="Y16" s="7" t="n">
        <v>137</v>
      </c>
      <c r="Z16" s="7" t="n">
        <v>5</v>
      </c>
      <c r="AA16" s="7" t="n">
        <v>459</v>
      </c>
      <c r="AB16" s="7" t="n">
        <v>168</v>
      </c>
      <c r="AC16" s="9" t="n">
        <v>44578</v>
      </c>
      <c r="AD16" s="7" t="n">
        <v>27</v>
      </c>
      <c r="AE16" s="7" t="n">
        <v>12720</v>
      </c>
      <c r="AF16" s="7" t="n">
        <v>16620</v>
      </c>
      <c r="AG16" s="7" t="n">
        <v>250268</v>
      </c>
      <c r="AH16" s="7" t="n">
        <v>48</v>
      </c>
      <c r="AI16" s="7" t="n">
        <v>308</v>
      </c>
      <c r="AJ16" s="7" t="n">
        <v>5028</v>
      </c>
      <c r="AK16" s="7" t="n">
        <v>5873</v>
      </c>
      <c r="AL16" s="7" t="n">
        <v>5302</v>
      </c>
      <c r="AM16" s="7" t="n">
        <v>6391</v>
      </c>
      <c r="AN16" s="7" t="n">
        <v>2068</v>
      </c>
      <c r="AO16" s="7" t="n">
        <v>3426</v>
      </c>
      <c r="AP16" s="7" t="n">
        <v>14667</v>
      </c>
      <c r="AQ16" s="7" t="n">
        <v>1905</v>
      </c>
      <c r="AR16" s="7" t="n">
        <v>477</v>
      </c>
      <c r="AS16" s="7" t="n">
        <v>12</v>
      </c>
      <c r="AT16" s="7" t="n">
        <v>194</v>
      </c>
      <c r="AU16" s="7" t="n">
        <v>807</v>
      </c>
      <c r="AV16" s="7" t="n">
        <v>817</v>
      </c>
      <c r="AW16" s="7" t="n">
        <v>184</v>
      </c>
      <c r="AX16" s="7" t="n">
        <v>299</v>
      </c>
      <c r="AY16" s="7" t="n">
        <v>587</v>
      </c>
      <c r="AZ16" s="7" t="n">
        <v>20575</v>
      </c>
      <c r="BA16" s="7" t="n">
        <v>2273</v>
      </c>
      <c r="BB16" s="7" t="n">
        <v>6970</v>
      </c>
      <c r="BC16" s="7" t="n">
        <v>9162</v>
      </c>
      <c r="BD16" s="7" t="n">
        <v>4673</v>
      </c>
      <c r="BE16" s="7" t="n">
        <v>700</v>
      </c>
      <c r="BF16" s="7" t="n">
        <v>20570</v>
      </c>
      <c r="BG16" s="7" t="n">
        <v>657</v>
      </c>
      <c r="BH16" s="7" t="n">
        <v>643</v>
      </c>
      <c r="BI16" s="7" t="n">
        <v>513</v>
      </c>
      <c r="BJ16" s="7" t="n">
        <v>2</v>
      </c>
      <c r="BK16" s="7" t="n">
        <v>48</v>
      </c>
      <c r="BL16" s="7" t="n">
        <v>420</v>
      </c>
    </row>
    <row r="17" customFormat="false" ht="15.75" hidden="false" customHeight="false" outlineLevel="0" collapsed="false">
      <c r="A17" s="4" t="n">
        <v>18</v>
      </c>
      <c r="B17" s="6" t="s">
        <v>76</v>
      </c>
      <c r="C17" s="7" t="n">
        <v>38</v>
      </c>
      <c r="D17" s="7" t="n">
        <v>9</v>
      </c>
      <c r="E17" s="7" t="n">
        <v>13</v>
      </c>
      <c r="F17" s="7" t="n">
        <v>16</v>
      </c>
      <c r="G17" s="7" t="n">
        <v>47</v>
      </c>
      <c r="H17" s="7" t="n">
        <v>55</v>
      </c>
      <c r="I17" s="7" t="n">
        <v>-8</v>
      </c>
      <c r="J17" s="7" t="n">
        <v>28</v>
      </c>
      <c r="K17" s="7" t="n">
        <v>40</v>
      </c>
      <c r="L17" s="6"/>
      <c r="M17" s="7" t="n">
        <v>25</v>
      </c>
      <c r="N17" s="18" t="n">
        <v>25.8</v>
      </c>
      <c r="O17" s="18" t="n">
        <v>43.9</v>
      </c>
      <c r="P17" s="7" t="n">
        <v>418</v>
      </c>
      <c r="Q17" s="7" t="n">
        <v>3.42</v>
      </c>
      <c r="R17" s="7" t="n">
        <v>8</v>
      </c>
      <c r="S17" s="7" t="n">
        <v>9</v>
      </c>
      <c r="T17" s="7" t="n">
        <v>70</v>
      </c>
      <c r="U17" s="7" t="n">
        <v>2</v>
      </c>
      <c r="V17" s="7" t="n">
        <v>4</v>
      </c>
      <c r="W17" s="7" t="n">
        <v>1</v>
      </c>
      <c r="X17" s="7" t="n">
        <v>168</v>
      </c>
      <c r="Y17" s="7" t="n">
        <v>113</v>
      </c>
      <c r="Z17" s="7" t="n">
        <v>5</v>
      </c>
      <c r="AA17" s="7" t="n">
        <v>402</v>
      </c>
      <c r="AB17" s="7" t="n">
        <v>120</v>
      </c>
      <c r="AC17" s="9" t="n">
        <v>44822</v>
      </c>
      <c r="AD17" s="7" t="n">
        <v>17</v>
      </c>
      <c r="AE17" s="7" t="n">
        <v>12329</v>
      </c>
      <c r="AF17" s="7" t="n">
        <v>16543</v>
      </c>
      <c r="AG17" s="7" t="n">
        <v>217120</v>
      </c>
      <c r="AH17" s="7" t="n">
        <v>54</v>
      </c>
      <c r="AI17" s="7" t="n">
        <v>305</v>
      </c>
      <c r="AJ17" s="7" t="n">
        <v>5715</v>
      </c>
      <c r="AK17" s="7" t="n">
        <v>6671</v>
      </c>
      <c r="AL17" s="7" t="n">
        <v>4967</v>
      </c>
      <c r="AM17" s="7" t="n">
        <v>6140</v>
      </c>
      <c r="AN17" s="7" t="n">
        <v>1305</v>
      </c>
      <c r="AO17" s="7" t="n">
        <v>2790</v>
      </c>
      <c r="AP17" s="7" t="n">
        <v>14546</v>
      </c>
      <c r="AQ17" s="7" t="n">
        <v>1943</v>
      </c>
      <c r="AR17" s="7" t="n">
        <v>569</v>
      </c>
      <c r="AS17" s="7" t="n">
        <v>19</v>
      </c>
      <c r="AT17" s="7" t="n">
        <v>114</v>
      </c>
      <c r="AU17" s="7" t="n">
        <v>678</v>
      </c>
      <c r="AV17" s="7" t="n">
        <v>846</v>
      </c>
      <c r="AW17" s="7" t="n">
        <v>178</v>
      </c>
      <c r="AX17" s="7" t="n">
        <v>378</v>
      </c>
      <c r="AY17" s="7" t="n">
        <v>678</v>
      </c>
      <c r="AZ17" s="7" t="n">
        <v>20707</v>
      </c>
      <c r="BA17" s="7" t="n">
        <v>1940</v>
      </c>
      <c r="BB17" s="7" t="n">
        <v>6133</v>
      </c>
      <c r="BC17" s="7" t="n">
        <v>10065</v>
      </c>
      <c r="BD17" s="7" t="n">
        <v>4737</v>
      </c>
      <c r="BE17" s="7" t="n">
        <v>666</v>
      </c>
      <c r="BF17" s="7" t="n">
        <v>20698</v>
      </c>
      <c r="BG17" s="7" t="n">
        <v>671</v>
      </c>
      <c r="BH17" s="7" t="n">
        <v>700</v>
      </c>
      <c r="BI17" s="7" t="n">
        <v>514</v>
      </c>
      <c r="BJ17" s="7" t="n">
        <v>1</v>
      </c>
      <c r="BK17" s="7" t="n">
        <v>54</v>
      </c>
      <c r="BL17" s="7" t="n">
        <v>464</v>
      </c>
    </row>
    <row r="18" customFormat="false" ht="15.75" hidden="false" customHeight="false" outlineLevel="0" collapsed="false">
      <c r="A18" s="4" t="n">
        <v>9</v>
      </c>
      <c r="B18" s="6" t="s">
        <v>77</v>
      </c>
      <c r="C18" s="7" t="n">
        <v>38</v>
      </c>
      <c r="D18" s="7" t="n">
        <v>15</v>
      </c>
      <c r="E18" s="7" t="n">
        <v>7</v>
      </c>
      <c r="F18" s="7" t="n">
        <v>16</v>
      </c>
      <c r="G18" s="7" t="n">
        <v>50</v>
      </c>
      <c r="H18" s="7" t="n">
        <v>53</v>
      </c>
      <c r="I18" s="7" t="n">
        <v>-3</v>
      </c>
      <c r="J18" s="7" t="n">
        <v>26</v>
      </c>
      <c r="K18" s="7" t="n">
        <v>52</v>
      </c>
      <c r="L18" s="6"/>
      <c r="M18" s="7" t="n">
        <v>31</v>
      </c>
      <c r="N18" s="18" t="n">
        <v>23.5</v>
      </c>
      <c r="O18" s="18" t="n">
        <v>54.3</v>
      </c>
      <c r="P18" s="7" t="n">
        <v>418</v>
      </c>
      <c r="Q18" s="7" t="n">
        <v>3.42</v>
      </c>
      <c r="R18" s="7" t="n">
        <v>7</v>
      </c>
      <c r="S18" s="7" t="n">
        <v>7</v>
      </c>
      <c r="T18" s="7" t="n">
        <v>73</v>
      </c>
      <c r="U18" s="7" t="n">
        <v>2</v>
      </c>
      <c r="V18" s="7" t="n">
        <v>4</v>
      </c>
      <c r="W18" s="7" t="n">
        <v>1</v>
      </c>
      <c r="X18" s="7" t="n">
        <v>176</v>
      </c>
      <c r="Y18" s="7" t="n">
        <v>123</v>
      </c>
      <c r="Z18" s="7" t="n">
        <v>9</v>
      </c>
      <c r="AA18" s="7" t="n">
        <v>402</v>
      </c>
      <c r="AB18" s="7" t="n">
        <v>138</v>
      </c>
      <c r="AC18" s="9" t="n">
        <v>44790</v>
      </c>
      <c r="AD18" s="7" t="n">
        <v>17</v>
      </c>
      <c r="AE18" s="7" t="n">
        <v>18110</v>
      </c>
      <c r="AF18" s="7" t="n">
        <v>21589</v>
      </c>
      <c r="AG18" s="7" t="n">
        <v>309199</v>
      </c>
      <c r="AH18" s="7" t="n">
        <v>40</v>
      </c>
      <c r="AI18" s="7" t="n">
        <v>309</v>
      </c>
      <c r="AJ18" s="7" t="n">
        <v>8487</v>
      </c>
      <c r="AK18" s="7" t="n">
        <v>9373</v>
      </c>
      <c r="AL18" s="7" t="n">
        <v>7619</v>
      </c>
      <c r="AM18" s="7" t="n">
        <v>8561</v>
      </c>
      <c r="AN18" s="7" t="n">
        <v>1563</v>
      </c>
      <c r="AO18" s="7" t="n">
        <v>2622</v>
      </c>
      <c r="AP18" s="7" t="n">
        <v>19731</v>
      </c>
      <c r="AQ18" s="7" t="n">
        <v>1818</v>
      </c>
      <c r="AR18" s="7" t="n">
        <v>500</v>
      </c>
      <c r="AS18" s="7" t="n">
        <v>16</v>
      </c>
      <c r="AT18" s="7" t="n">
        <v>169</v>
      </c>
      <c r="AU18" s="7" t="n">
        <v>599</v>
      </c>
      <c r="AV18" s="7" t="n">
        <v>759</v>
      </c>
      <c r="AW18" s="7" t="n">
        <v>168</v>
      </c>
      <c r="AX18" s="7" t="n">
        <v>440</v>
      </c>
      <c r="AY18" s="7" t="n">
        <v>741</v>
      </c>
      <c r="AZ18" s="7" t="n">
        <v>25422</v>
      </c>
      <c r="BA18" s="7" t="n">
        <v>2572</v>
      </c>
      <c r="BB18" s="7" t="n">
        <v>8513</v>
      </c>
      <c r="BC18" s="7" t="n">
        <v>12342</v>
      </c>
      <c r="BD18" s="7" t="n">
        <v>4824</v>
      </c>
      <c r="BE18" s="7" t="n">
        <v>683</v>
      </c>
      <c r="BF18" s="7" t="n">
        <v>25415</v>
      </c>
      <c r="BG18" s="7" t="n">
        <v>391</v>
      </c>
      <c r="BH18" s="7" t="n">
        <v>419</v>
      </c>
      <c r="BI18" s="7" t="n">
        <v>459</v>
      </c>
      <c r="BJ18" s="7" t="n">
        <v>0</v>
      </c>
      <c r="BK18" s="7" t="n">
        <v>40</v>
      </c>
      <c r="BL18" s="7" t="n">
        <v>435</v>
      </c>
    </row>
    <row r="19" customFormat="false" ht="15.75" hidden="false" customHeight="false" outlineLevel="0" collapsed="false">
      <c r="A19" s="4" t="n">
        <v>19</v>
      </c>
      <c r="B19" s="6" t="s">
        <v>121</v>
      </c>
      <c r="C19" s="7" t="n">
        <v>38</v>
      </c>
      <c r="D19" s="7" t="n">
        <v>9</v>
      </c>
      <c r="E19" s="7" t="n">
        <v>8</v>
      </c>
      <c r="F19" s="7" t="n">
        <v>21</v>
      </c>
      <c r="G19" s="7" t="n">
        <v>40</v>
      </c>
      <c r="H19" s="7" t="n">
        <v>71</v>
      </c>
      <c r="I19" s="7" t="n">
        <v>-31</v>
      </c>
      <c r="J19" s="7" t="n">
        <v>26</v>
      </c>
      <c r="K19" s="7" t="n">
        <v>35</v>
      </c>
      <c r="L19" s="6"/>
      <c r="M19" s="7" t="n">
        <v>33</v>
      </c>
      <c r="N19" s="18" t="n">
        <v>25.8</v>
      </c>
      <c r="O19" s="18" t="n">
        <v>44.4</v>
      </c>
      <c r="P19" s="7" t="n">
        <v>418</v>
      </c>
      <c r="Q19" s="7" t="n">
        <v>3.42</v>
      </c>
      <c r="R19" s="7" t="n">
        <v>7</v>
      </c>
      <c r="S19" s="7" t="n">
        <v>8</v>
      </c>
      <c r="T19" s="7" t="n">
        <v>60</v>
      </c>
      <c r="U19" s="7" t="n">
        <v>2</v>
      </c>
      <c r="V19" s="7" t="n">
        <v>5</v>
      </c>
      <c r="W19" s="7" t="n">
        <v>1</v>
      </c>
      <c r="X19" s="7" t="n">
        <v>196</v>
      </c>
      <c r="Y19" s="7" t="n">
        <v>122</v>
      </c>
      <c r="Z19" s="7" t="n">
        <v>8</v>
      </c>
      <c r="AA19" s="7" t="n">
        <v>384</v>
      </c>
      <c r="AB19" s="7" t="n">
        <v>131</v>
      </c>
      <c r="AC19" s="9" t="n">
        <v>44730</v>
      </c>
      <c r="AD19" s="7" t="n">
        <v>17</v>
      </c>
      <c r="AE19" s="7" t="n">
        <v>12696</v>
      </c>
      <c r="AF19" s="7" t="n">
        <v>16714</v>
      </c>
      <c r="AG19" s="7" t="n">
        <v>239437</v>
      </c>
      <c r="AH19" s="7" t="n">
        <v>50</v>
      </c>
      <c r="AI19" s="7" t="n">
        <v>291</v>
      </c>
      <c r="AJ19" s="7" t="n">
        <v>5153</v>
      </c>
      <c r="AK19" s="7" t="n">
        <v>5992</v>
      </c>
      <c r="AL19" s="7" t="n">
        <v>5509</v>
      </c>
      <c r="AM19" s="7" t="n">
        <v>6565</v>
      </c>
      <c r="AN19" s="7" t="n">
        <v>1656</v>
      </c>
      <c r="AO19" s="7" t="n">
        <v>3200</v>
      </c>
      <c r="AP19" s="7" t="n">
        <v>14592</v>
      </c>
      <c r="AQ19" s="7" t="n">
        <v>2072</v>
      </c>
      <c r="AR19" s="7" t="n">
        <v>594</v>
      </c>
      <c r="AS19" s="7" t="n">
        <v>13</v>
      </c>
      <c r="AT19" s="7" t="n">
        <v>167</v>
      </c>
      <c r="AU19" s="7" t="n">
        <v>617</v>
      </c>
      <c r="AV19" s="7" t="n">
        <v>902</v>
      </c>
      <c r="AW19" s="7" t="n">
        <v>161</v>
      </c>
      <c r="AX19" s="7" t="n">
        <v>320</v>
      </c>
      <c r="AY19" s="7" t="n">
        <v>616</v>
      </c>
      <c r="AZ19" s="7" t="n">
        <v>20899</v>
      </c>
      <c r="BA19" s="7" t="n">
        <v>2459</v>
      </c>
      <c r="BB19" s="7" t="n">
        <v>7786</v>
      </c>
      <c r="BC19" s="7" t="n">
        <v>9094</v>
      </c>
      <c r="BD19" s="7" t="n">
        <v>4248</v>
      </c>
      <c r="BE19" s="7" t="n">
        <v>584</v>
      </c>
      <c r="BF19" s="7" t="n">
        <v>20891</v>
      </c>
      <c r="BG19" s="7" t="n">
        <v>517</v>
      </c>
      <c r="BH19" s="7" t="n">
        <v>671</v>
      </c>
      <c r="BI19" s="7" t="n">
        <v>424</v>
      </c>
      <c r="BJ19" s="7" t="n">
        <v>0</v>
      </c>
      <c r="BK19" s="7" t="n">
        <v>50</v>
      </c>
      <c r="BL19" s="7" t="n">
        <v>501</v>
      </c>
    </row>
    <row r="20" customFormat="false" ht="15.75" hidden="false" customHeight="false" outlineLevel="0" collapsed="false">
      <c r="A20" s="4" t="n">
        <v>2</v>
      </c>
      <c r="B20" s="6" t="s">
        <v>78</v>
      </c>
      <c r="C20" s="7" t="n">
        <v>38</v>
      </c>
      <c r="D20" s="7" t="n">
        <v>26</v>
      </c>
      <c r="E20" s="7" t="n">
        <v>4</v>
      </c>
      <c r="F20" s="7" t="n">
        <v>8</v>
      </c>
      <c r="G20" s="7" t="n">
        <v>86</v>
      </c>
      <c r="H20" s="7" t="n">
        <v>28</v>
      </c>
      <c r="I20" s="7" t="n">
        <v>58</v>
      </c>
      <c r="J20" s="7" t="n">
        <v>52</v>
      </c>
      <c r="K20" s="7" t="n">
        <v>82</v>
      </c>
      <c r="L20" s="6"/>
      <c r="M20" s="7" t="n">
        <v>33</v>
      </c>
      <c r="N20" s="18" t="n">
        <v>26.7</v>
      </c>
      <c r="O20" s="18" t="n">
        <v>63.1</v>
      </c>
      <c r="P20" s="7" t="n">
        <v>418</v>
      </c>
      <c r="Q20" s="7" t="n">
        <v>3.42</v>
      </c>
      <c r="R20" s="7" t="n">
        <v>12</v>
      </c>
      <c r="S20" s="7" t="n">
        <v>13</v>
      </c>
      <c r="T20" s="7" t="n">
        <v>79</v>
      </c>
      <c r="U20" s="7" t="n">
        <v>3</v>
      </c>
      <c r="V20" s="7" t="n">
        <v>7</v>
      </c>
      <c r="W20" s="7" t="n">
        <v>3</v>
      </c>
      <c r="X20" s="7" t="n">
        <v>131</v>
      </c>
      <c r="Y20" s="7" t="n">
        <v>103</v>
      </c>
      <c r="Z20" s="7" t="n">
        <v>19</v>
      </c>
      <c r="AA20" s="7" t="n">
        <v>557</v>
      </c>
      <c r="AB20" s="7" t="n">
        <v>200</v>
      </c>
      <c r="AC20" s="7" t="s">
        <v>122</v>
      </c>
      <c r="AD20" s="7" t="n">
        <v>33</v>
      </c>
      <c r="AE20" s="7" t="n">
        <v>22941</v>
      </c>
      <c r="AF20" s="7" t="n">
        <v>26137</v>
      </c>
      <c r="AG20" s="7" t="n">
        <v>354458</v>
      </c>
      <c r="AH20" s="7" t="n">
        <v>65</v>
      </c>
      <c r="AI20" s="7" t="n">
        <v>265</v>
      </c>
      <c r="AJ20" s="7" t="n">
        <v>12123</v>
      </c>
      <c r="AK20" s="7" t="n">
        <v>13008</v>
      </c>
      <c r="AL20" s="7" t="n">
        <v>8404</v>
      </c>
      <c r="AM20" s="7" t="n">
        <v>9299</v>
      </c>
      <c r="AN20" s="7" t="n">
        <v>1439</v>
      </c>
      <c r="AO20" s="7" t="n">
        <v>2205</v>
      </c>
      <c r="AP20" s="7" t="n">
        <v>24439</v>
      </c>
      <c r="AQ20" s="7" t="n">
        <v>1633</v>
      </c>
      <c r="AR20" s="7" t="n">
        <v>456</v>
      </c>
      <c r="AS20" s="7" t="n">
        <v>55</v>
      </c>
      <c r="AT20" s="7" t="n">
        <v>106</v>
      </c>
      <c r="AU20" s="7" t="n">
        <v>695</v>
      </c>
      <c r="AV20" s="7" t="n">
        <v>666</v>
      </c>
      <c r="AW20" s="7" t="n">
        <v>218</v>
      </c>
      <c r="AX20" s="7" t="n">
        <v>489</v>
      </c>
      <c r="AY20" s="7" t="n">
        <v>847</v>
      </c>
      <c r="AZ20" s="7" t="n">
        <v>29813</v>
      </c>
      <c r="BA20" s="7" t="n">
        <v>1996</v>
      </c>
      <c r="BB20" s="7" t="n">
        <v>6998</v>
      </c>
      <c r="BC20" s="7" t="n">
        <v>15589</v>
      </c>
      <c r="BD20" s="7" t="n">
        <v>7465</v>
      </c>
      <c r="BE20" s="7" t="n">
        <v>1053</v>
      </c>
      <c r="BF20" s="7" t="n">
        <v>29800</v>
      </c>
      <c r="BG20" s="7" t="n">
        <v>355</v>
      </c>
      <c r="BH20" s="7" t="n">
        <v>300</v>
      </c>
      <c r="BI20" s="7" t="n">
        <v>463</v>
      </c>
      <c r="BJ20" s="7" t="n">
        <v>1</v>
      </c>
      <c r="BK20" s="7" t="n">
        <v>65</v>
      </c>
      <c r="BL20" s="7" t="n">
        <v>373</v>
      </c>
    </row>
    <row r="21" customFormat="false" ht="15.75" hidden="false" customHeight="false" outlineLevel="0" collapsed="false">
      <c r="A21" s="4" t="n">
        <v>14</v>
      </c>
      <c r="B21" s="6" t="s">
        <v>79</v>
      </c>
      <c r="C21" s="7" t="n">
        <v>38</v>
      </c>
      <c r="D21" s="7" t="n">
        <v>9</v>
      </c>
      <c r="E21" s="7" t="n">
        <v>15</v>
      </c>
      <c r="F21" s="7" t="n">
        <v>14</v>
      </c>
      <c r="G21" s="7" t="n">
        <v>42</v>
      </c>
      <c r="H21" s="7" t="n">
        <v>50</v>
      </c>
      <c r="I21" s="7" t="n">
        <v>-8</v>
      </c>
      <c r="J21" s="7" t="n">
        <v>23</v>
      </c>
      <c r="K21" s="7" t="n">
        <v>42</v>
      </c>
      <c r="L21" s="6"/>
      <c r="M21" s="7" t="n">
        <v>29</v>
      </c>
      <c r="N21" s="18" t="n">
        <v>24.6</v>
      </c>
      <c r="O21" s="18" t="n">
        <v>44.9</v>
      </c>
      <c r="P21" s="7" t="n">
        <v>418</v>
      </c>
      <c r="Q21" s="7" t="n">
        <v>3.42</v>
      </c>
      <c r="R21" s="7" t="n">
        <v>5</v>
      </c>
      <c r="S21" s="7" t="n">
        <v>5</v>
      </c>
      <c r="T21" s="7" t="n">
        <v>77</v>
      </c>
      <c r="U21" s="7" t="n">
        <v>1</v>
      </c>
      <c r="V21" s="7" t="n">
        <v>8</v>
      </c>
      <c r="W21" s="7" t="n">
        <v>2</v>
      </c>
      <c r="X21" s="7" t="n">
        <v>168</v>
      </c>
      <c r="Y21" s="7" t="n">
        <v>117</v>
      </c>
      <c r="Z21" s="7" t="n">
        <v>10</v>
      </c>
      <c r="AA21" s="7" t="n">
        <v>358</v>
      </c>
      <c r="AB21" s="7" t="n">
        <v>122</v>
      </c>
      <c r="AC21" s="9" t="n">
        <v>44670</v>
      </c>
      <c r="AD21" s="7" t="n">
        <v>15</v>
      </c>
      <c r="AE21" s="7" t="n">
        <v>13535</v>
      </c>
      <c r="AF21" s="7" t="n">
        <v>17170</v>
      </c>
      <c r="AG21" s="7" t="n">
        <v>258466</v>
      </c>
      <c r="AH21" s="7" t="n">
        <v>61</v>
      </c>
      <c r="AI21" s="7" t="n">
        <v>229</v>
      </c>
      <c r="AJ21" s="7" t="n">
        <v>5325</v>
      </c>
      <c r="AK21" s="7" t="n">
        <v>6112</v>
      </c>
      <c r="AL21" s="7" t="n">
        <v>6107</v>
      </c>
      <c r="AM21" s="7" t="n">
        <v>7064</v>
      </c>
      <c r="AN21" s="7" t="n">
        <v>1800</v>
      </c>
      <c r="AO21" s="7" t="n">
        <v>3175</v>
      </c>
      <c r="AP21" s="7" t="n">
        <v>15309</v>
      </c>
      <c r="AQ21" s="7" t="n">
        <v>1800</v>
      </c>
      <c r="AR21" s="7" t="n">
        <v>454</v>
      </c>
      <c r="AS21" s="7" t="n">
        <v>11</v>
      </c>
      <c r="AT21" s="7" t="n">
        <v>155</v>
      </c>
      <c r="AU21" s="7" t="n">
        <v>539</v>
      </c>
      <c r="AV21" s="7" t="n">
        <v>758</v>
      </c>
      <c r="AW21" s="7" t="n">
        <v>145</v>
      </c>
      <c r="AX21" s="7" t="n">
        <v>371</v>
      </c>
      <c r="AY21" s="7" t="n">
        <v>669</v>
      </c>
      <c r="AZ21" s="7" t="n">
        <v>21204</v>
      </c>
      <c r="BA21" s="7" t="n">
        <v>2483</v>
      </c>
      <c r="BB21" s="7" t="n">
        <v>8174</v>
      </c>
      <c r="BC21" s="7" t="n">
        <v>9086</v>
      </c>
      <c r="BD21" s="7" t="n">
        <v>4204</v>
      </c>
      <c r="BE21" s="7" t="n">
        <v>569</v>
      </c>
      <c r="BF21" s="7" t="n">
        <v>21198</v>
      </c>
      <c r="BG21" s="7" t="n">
        <v>494</v>
      </c>
      <c r="BH21" s="7" t="n">
        <v>578</v>
      </c>
      <c r="BI21" s="7" t="n">
        <v>442</v>
      </c>
      <c r="BJ21" s="7" t="n">
        <v>1</v>
      </c>
      <c r="BK21" s="7" t="n">
        <v>61</v>
      </c>
      <c r="BL21" s="7" t="n">
        <v>487</v>
      </c>
    </row>
    <row r="22" customFormat="false" ht="15.75" hidden="false" customHeight="false" outlineLevel="0" collapsed="false">
      <c r="A22" s="4" t="n">
        <v>6</v>
      </c>
      <c r="B22" s="6" t="s">
        <v>80</v>
      </c>
      <c r="C22" s="7" t="n">
        <v>38</v>
      </c>
      <c r="D22" s="7" t="n">
        <v>16</v>
      </c>
      <c r="E22" s="7" t="n">
        <v>10</v>
      </c>
      <c r="F22" s="7" t="n">
        <v>12</v>
      </c>
      <c r="G22" s="7" t="n">
        <v>52</v>
      </c>
      <c r="H22" s="7" t="n">
        <v>40</v>
      </c>
      <c r="I22" s="7" t="n">
        <v>12</v>
      </c>
      <c r="J22" s="7" t="n">
        <v>39</v>
      </c>
      <c r="K22" s="7" t="n">
        <v>58</v>
      </c>
      <c r="L22" s="6"/>
      <c r="M22" s="7" t="n">
        <v>32</v>
      </c>
      <c r="N22" s="18" t="n">
        <v>25.5</v>
      </c>
      <c r="O22" s="18" t="n">
        <v>59.1</v>
      </c>
      <c r="P22" s="7" t="n">
        <v>418</v>
      </c>
      <c r="Q22" s="7" t="n">
        <v>3.42</v>
      </c>
      <c r="R22" s="7" t="n">
        <v>3</v>
      </c>
      <c r="S22" s="7" t="n">
        <v>3</v>
      </c>
      <c r="T22" s="7" t="n">
        <v>79</v>
      </c>
      <c r="U22" s="7" t="n">
        <v>0</v>
      </c>
      <c r="V22" s="7" t="n">
        <v>5</v>
      </c>
      <c r="W22" s="7" t="n">
        <v>3</v>
      </c>
      <c r="X22" s="7" t="n">
        <v>131</v>
      </c>
      <c r="Y22" s="7" t="n">
        <v>92</v>
      </c>
      <c r="Z22" s="7" t="n">
        <v>10</v>
      </c>
      <c r="AA22" s="7" t="n">
        <v>510</v>
      </c>
      <c r="AB22" s="7" t="n">
        <v>159</v>
      </c>
      <c r="AC22" s="9" t="n">
        <v>44638</v>
      </c>
      <c r="AD22" s="7" t="n">
        <v>32</v>
      </c>
      <c r="AE22" s="7" t="n">
        <v>20011</v>
      </c>
      <c r="AF22" s="7" t="n">
        <v>23914</v>
      </c>
      <c r="AG22" s="7" t="n">
        <v>351486</v>
      </c>
      <c r="AH22" s="7" t="n">
        <v>34</v>
      </c>
      <c r="AI22" s="7" t="n">
        <v>305</v>
      </c>
      <c r="AJ22" s="7" t="n">
        <v>9190</v>
      </c>
      <c r="AK22" s="7" t="n">
        <v>10204</v>
      </c>
      <c r="AL22" s="7" t="n">
        <v>8499</v>
      </c>
      <c r="AM22" s="7" t="n">
        <v>9564</v>
      </c>
      <c r="AN22" s="7" t="n">
        <v>1926</v>
      </c>
      <c r="AO22" s="7" t="n">
        <v>3135</v>
      </c>
      <c r="AP22" s="7" t="n">
        <v>22015</v>
      </c>
      <c r="AQ22" s="7" t="n">
        <v>1865</v>
      </c>
      <c r="AR22" s="7" t="n">
        <v>527</v>
      </c>
      <c r="AS22" s="7" t="n">
        <v>22</v>
      </c>
      <c r="AT22" s="7" t="n">
        <v>186</v>
      </c>
      <c r="AU22" s="7" t="n">
        <v>764</v>
      </c>
      <c r="AV22" s="7" t="n">
        <v>804</v>
      </c>
      <c r="AW22" s="7" t="n">
        <v>198</v>
      </c>
      <c r="AX22" s="7" t="n">
        <v>406</v>
      </c>
      <c r="AY22" s="7" t="n">
        <v>673</v>
      </c>
      <c r="AZ22" s="7" t="n">
        <v>27588</v>
      </c>
      <c r="BA22" s="7" t="n">
        <v>1891</v>
      </c>
      <c r="BB22" s="7" t="n">
        <v>7182</v>
      </c>
      <c r="BC22" s="7" t="n">
        <v>14134</v>
      </c>
      <c r="BD22" s="7" t="n">
        <v>6496</v>
      </c>
      <c r="BE22" s="7" t="n">
        <v>827</v>
      </c>
      <c r="BF22" s="7" t="n">
        <v>27585</v>
      </c>
      <c r="BG22" s="7" t="n">
        <v>627</v>
      </c>
      <c r="BH22" s="7" t="n">
        <v>554</v>
      </c>
      <c r="BI22" s="7" t="n">
        <v>502</v>
      </c>
      <c r="BJ22" s="7" t="n">
        <v>1</v>
      </c>
      <c r="BK22" s="7" t="n">
        <v>34</v>
      </c>
      <c r="BL22" s="7" t="n">
        <v>361</v>
      </c>
    </row>
    <row r="23" customFormat="false" ht="15.75" hidden="false" customHeight="false" outlineLevel="0" collapsed="false">
      <c r="A23" s="4" t="n">
        <v>11</v>
      </c>
      <c r="B23" s="6" t="s">
        <v>81</v>
      </c>
      <c r="C23" s="7" t="n">
        <v>38</v>
      </c>
      <c r="D23" s="7" t="n">
        <v>12</v>
      </c>
      <c r="E23" s="7" t="n">
        <v>10</v>
      </c>
      <c r="F23" s="7" t="n">
        <v>16</v>
      </c>
      <c r="G23" s="7" t="n">
        <v>42</v>
      </c>
      <c r="H23" s="7" t="n">
        <v>54</v>
      </c>
      <c r="I23" s="7" t="n">
        <v>-12</v>
      </c>
      <c r="J23" s="7" t="n">
        <v>28</v>
      </c>
      <c r="K23" s="7" t="n">
        <v>46</v>
      </c>
      <c r="L23" s="6"/>
      <c r="M23" s="7" t="n">
        <v>40</v>
      </c>
      <c r="N23" s="18" t="n">
        <v>25.4</v>
      </c>
      <c r="O23" s="18" t="n">
        <v>48.3</v>
      </c>
      <c r="P23" s="7" t="n">
        <v>418</v>
      </c>
      <c r="Q23" s="7" t="n">
        <v>3.42</v>
      </c>
      <c r="R23" s="7" t="n">
        <v>6</v>
      </c>
      <c r="S23" s="7" t="n">
        <v>9</v>
      </c>
      <c r="T23" s="7" t="n">
        <v>76</v>
      </c>
      <c r="U23" s="7" t="n">
        <v>0</v>
      </c>
      <c r="V23" s="7" t="n">
        <v>2</v>
      </c>
      <c r="W23" s="7" t="n">
        <v>3</v>
      </c>
      <c r="X23" s="7" t="n">
        <v>132</v>
      </c>
      <c r="Y23" s="7" t="n">
        <v>79</v>
      </c>
      <c r="Z23" s="7" t="n">
        <v>12</v>
      </c>
      <c r="AA23" s="7" t="n">
        <v>432</v>
      </c>
      <c r="AB23" s="7" t="n">
        <v>140</v>
      </c>
      <c r="AC23" s="9" t="n">
        <v>44610</v>
      </c>
      <c r="AD23" s="7" t="n">
        <v>17</v>
      </c>
      <c r="AE23" s="7" t="n">
        <v>13610</v>
      </c>
      <c r="AF23" s="7" t="n">
        <v>17667</v>
      </c>
      <c r="AG23" s="7" t="n">
        <v>244264</v>
      </c>
      <c r="AH23" s="7" t="n">
        <v>49</v>
      </c>
      <c r="AI23" s="7" t="n">
        <v>338</v>
      </c>
      <c r="AJ23" s="7" t="n">
        <v>6072</v>
      </c>
      <c r="AK23" s="7" t="n">
        <v>7028</v>
      </c>
      <c r="AL23" s="7" t="n">
        <v>5532</v>
      </c>
      <c r="AM23" s="7" t="n">
        <v>6606</v>
      </c>
      <c r="AN23" s="7" t="n">
        <v>1579</v>
      </c>
      <c r="AO23" s="7" t="n">
        <v>2986</v>
      </c>
      <c r="AP23" s="7" t="n">
        <v>15587</v>
      </c>
      <c r="AQ23" s="7" t="n">
        <v>2031</v>
      </c>
      <c r="AR23" s="7" t="n">
        <v>523</v>
      </c>
      <c r="AS23" s="7" t="n">
        <v>12</v>
      </c>
      <c r="AT23" s="7" t="n">
        <v>174</v>
      </c>
      <c r="AU23" s="7" t="n">
        <v>779</v>
      </c>
      <c r="AV23" s="7" t="n">
        <v>949</v>
      </c>
      <c r="AW23" s="7" t="n">
        <v>191</v>
      </c>
      <c r="AX23" s="7" t="n">
        <v>432</v>
      </c>
      <c r="AY23" s="7" t="n">
        <v>802</v>
      </c>
      <c r="AZ23" s="7" t="n">
        <v>22075</v>
      </c>
      <c r="BA23" s="7" t="n">
        <v>2127</v>
      </c>
      <c r="BB23" s="7" t="n">
        <v>7664</v>
      </c>
      <c r="BC23" s="7" t="n">
        <v>10266</v>
      </c>
      <c r="BD23" s="7" t="n">
        <v>4400</v>
      </c>
      <c r="BE23" s="7" t="n">
        <v>661</v>
      </c>
      <c r="BF23" s="7" t="n">
        <v>22066</v>
      </c>
      <c r="BG23" s="7" t="n">
        <v>612</v>
      </c>
      <c r="BH23" s="7" t="n">
        <v>624</v>
      </c>
      <c r="BI23" s="7" t="n">
        <v>529</v>
      </c>
      <c r="BJ23" s="7" t="n">
        <v>2</v>
      </c>
      <c r="BK23" s="7" t="n">
        <v>49</v>
      </c>
      <c r="BL23" s="7" t="n">
        <v>471</v>
      </c>
    </row>
    <row r="24" customFormat="false" ht="15.75" hidden="false" customHeight="false" outlineLevel="0" collapsed="false">
      <c r="A24" s="4" t="n">
        <v>15</v>
      </c>
      <c r="B24" s="6" t="s">
        <v>83</v>
      </c>
      <c r="C24" s="7" t="n">
        <v>38</v>
      </c>
      <c r="D24" s="7" t="n">
        <v>11</v>
      </c>
      <c r="E24" s="7" t="n">
        <v>9</v>
      </c>
      <c r="F24" s="7" t="n">
        <v>18</v>
      </c>
      <c r="G24" s="7" t="n">
        <v>49</v>
      </c>
      <c r="H24" s="7" t="n">
        <v>58</v>
      </c>
      <c r="I24" s="7" t="n">
        <v>-9</v>
      </c>
      <c r="J24" s="7" t="n">
        <v>26</v>
      </c>
      <c r="K24" s="7" t="n">
        <v>42</v>
      </c>
      <c r="L24" s="6"/>
      <c r="M24" s="7" t="n">
        <v>26</v>
      </c>
      <c r="N24" s="18" t="n">
        <v>26.8</v>
      </c>
      <c r="O24" s="18" t="n">
        <v>45.7</v>
      </c>
      <c r="P24" s="7" t="n">
        <v>418</v>
      </c>
      <c r="Q24" s="7" t="n">
        <v>3.42</v>
      </c>
      <c r="R24" s="7" t="n">
        <v>10</v>
      </c>
      <c r="S24" s="7" t="n">
        <v>12</v>
      </c>
      <c r="T24" s="7" t="n">
        <v>58</v>
      </c>
      <c r="U24" s="7" t="n">
        <v>1</v>
      </c>
      <c r="V24" s="7" t="n">
        <v>3</v>
      </c>
      <c r="W24" s="7" t="n">
        <v>3</v>
      </c>
      <c r="X24" s="7" t="n">
        <v>149</v>
      </c>
      <c r="Y24" s="7" t="n">
        <v>91</v>
      </c>
      <c r="Z24" s="7" t="n">
        <v>10</v>
      </c>
      <c r="AA24" s="7" t="n">
        <v>419</v>
      </c>
      <c r="AB24" s="7" t="n">
        <v>129</v>
      </c>
      <c r="AC24" s="9" t="n">
        <v>44760</v>
      </c>
      <c r="AD24" s="7" t="n">
        <v>17</v>
      </c>
      <c r="AE24" s="7" t="n">
        <v>13120</v>
      </c>
      <c r="AF24" s="7" t="n">
        <v>17175</v>
      </c>
      <c r="AG24" s="7" t="n">
        <v>263920</v>
      </c>
      <c r="AH24" s="7" t="n">
        <v>39</v>
      </c>
      <c r="AI24" s="7" t="n">
        <v>338</v>
      </c>
      <c r="AJ24" s="7" t="n">
        <v>4985</v>
      </c>
      <c r="AK24" s="7" t="n">
        <v>5851</v>
      </c>
      <c r="AL24" s="7" t="n">
        <v>5680</v>
      </c>
      <c r="AM24" s="7" t="n">
        <v>6733</v>
      </c>
      <c r="AN24" s="7" t="n">
        <v>2137</v>
      </c>
      <c r="AO24" s="7" t="n">
        <v>3638</v>
      </c>
      <c r="AP24" s="7" t="n">
        <v>15254</v>
      </c>
      <c r="AQ24" s="7" t="n">
        <v>1882</v>
      </c>
      <c r="AR24" s="7" t="n">
        <v>451</v>
      </c>
      <c r="AS24" s="7" t="n">
        <v>8</v>
      </c>
      <c r="AT24" s="7" t="n">
        <v>265</v>
      </c>
      <c r="AU24" s="7" t="n">
        <v>713</v>
      </c>
      <c r="AV24" s="7" t="n">
        <v>873</v>
      </c>
      <c r="AW24" s="7" t="n">
        <v>165</v>
      </c>
      <c r="AX24" s="7" t="n">
        <v>299</v>
      </c>
      <c r="AY24" s="7" t="n">
        <v>508</v>
      </c>
      <c r="AZ24" s="7" t="n">
        <v>20995</v>
      </c>
      <c r="BA24" s="7" t="n">
        <v>2038</v>
      </c>
      <c r="BB24" s="7" t="n">
        <v>6810</v>
      </c>
      <c r="BC24" s="7" t="n">
        <v>9798</v>
      </c>
      <c r="BD24" s="7" t="n">
        <v>4642</v>
      </c>
      <c r="BE24" s="7" t="n">
        <v>694</v>
      </c>
      <c r="BF24" s="7" t="n">
        <v>20984</v>
      </c>
      <c r="BG24" s="7" t="n">
        <v>691</v>
      </c>
      <c r="BH24" s="7" t="n">
        <v>658</v>
      </c>
      <c r="BI24" s="7" t="n">
        <v>499</v>
      </c>
      <c r="BJ24" s="7" t="n">
        <v>1</v>
      </c>
      <c r="BK24" s="7" t="n">
        <v>39</v>
      </c>
      <c r="BL24" s="7" t="n">
        <v>521</v>
      </c>
    </row>
  </sheetData>
  <mergeCells count="15">
    <mergeCell ref="AE2:AW2"/>
    <mergeCell ref="C3:O3"/>
    <mergeCell ref="P3:Q3"/>
    <mergeCell ref="R3:S3"/>
    <mergeCell ref="T3:V3"/>
    <mergeCell ref="W3:Z3"/>
    <mergeCell ref="AA3:AD3"/>
    <mergeCell ref="AE3:AI3"/>
    <mergeCell ref="AJ3:AK3"/>
    <mergeCell ref="AL3:AM3"/>
    <mergeCell ref="AN3:AO3"/>
    <mergeCell ref="AP3:AW3"/>
    <mergeCell ref="AX3:AY3"/>
    <mergeCell ref="AZ3:BF3"/>
    <mergeCell ref="BG3:BH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L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2" customFormat="false" ht="15.75" hidden="false" customHeight="false" outlineLevel="0" collapsed="false">
      <c r="A2" s="10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2"/>
      <c r="AE2" s="13" t="s">
        <v>85</v>
      </c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0"/>
      <c r="BJ2" s="10"/>
      <c r="BK2" s="10"/>
      <c r="BL2" s="10"/>
    </row>
    <row r="3" customFormat="false" ht="15.75" hidden="false" customHeight="false" outlineLevel="0" collapsed="false">
      <c r="A3" s="11"/>
      <c r="B3" s="12"/>
      <c r="C3" s="14" t="s">
        <v>86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 t="s">
        <v>87</v>
      </c>
      <c r="Q3" s="15"/>
      <c r="R3" s="15" t="s">
        <v>88</v>
      </c>
      <c r="S3" s="15"/>
      <c r="T3" s="15" t="s">
        <v>89</v>
      </c>
      <c r="U3" s="15"/>
      <c r="V3" s="15"/>
      <c r="W3" s="15" t="s">
        <v>90</v>
      </c>
      <c r="X3" s="15"/>
      <c r="Y3" s="15"/>
      <c r="Z3" s="15"/>
      <c r="AA3" s="15" t="s">
        <v>91</v>
      </c>
      <c r="AB3" s="15"/>
      <c r="AC3" s="15"/>
      <c r="AD3" s="15"/>
      <c r="AE3" s="15" t="s">
        <v>92</v>
      </c>
      <c r="AF3" s="15"/>
      <c r="AG3" s="15"/>
      <c r="AH3" s="15"/>
      <c r="AI3" s="15"/>
      <c r="AJ3" s="15" t="s">
        <v>93</v>
      </c>
      <c r="AK3" s="15"/>
      <c r="AL3" s="15" t="s">
        <v>94</v>
      </c>
      <c r="AM3" s="15"/>
      <c r="AN3" s="15" t="s">
        <v>95</v>
      </c>
      <c r="AO3" s="15"/>
      <c r="AP3" s="16" t="s">
        <v>96</v>
      </c>
      <c r="AQ3" s="16"/>
      <c r="AR3" s="16"/>
      <c r="AS3" s="16"/>
      <c r="AT3" s="16"/>
      <c r="AU3" s="16"/>
      <c r="AV3" s="16"/>
      <c r="AW3" s="16"/>
      <c r="AX3" s="16" t="s">
        <v>97</v>
      </c>
      <c r="AY3" s="16"/>
      <c r="AZ3" s="16" t="s">
        <v>51</v>
      </c>
      <c r="BA3" s="16"/>
      <c r="BB3" s="16"/>
      <c r="BC3" s="16"/>
      <c r="BD3" s="16"/>
      <c r="BE3" s="16"/>
      <c r="BF3" s="16"/>
      <c r="BG3" s="16" t="s">
        <v>98</v>
      </c>
      <c r="BH3" s="16"/>
      <c r="BI3" s="10"/>
      <c r="BJ3" s="10"/>
      <c r="BK3" s="10"/>
      <c r="BL3" s="10"/>
    </row>
    <row r="4" customFormat="false" ht="15.75" hidden="false" customHeight="false" outlineLevel="0" collapsed="false">
      <c r="A4" s="17" t="s">
        <v>0</v>
      </c>
      <c r="B4" s="14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4" t="s">
        <v>9</v>
      </c>
      <c r="K4" s="10" t="s">
        <v>10</v>
      </c>
      <c r="L4" s="10" t="s">
        <v>11</v>
      </c>
      <c r="M4" s="4" t="s">
        <v>12</v>
      </c>
      <c r="N4" s="4" t="s">
        <v>13</v>
      </c>
      <c r="O4" s="5" t="s">
        <v>14</v>
      </c>
      <c r="P4" s="4" t="s">
        <v>15</v>
      </c>
      <c r="Q4" s="5" t="s">
        <v>16</v>
      </c>
      <c r="R4" s="4" t="s">
        <v>17</v>
      </c>
      <c r="S4" s="5" t="s">
        <v>18</v>
      </c>
      <c r="T4" s="4" t="s">
        <v>19</v>
      </c>
      <c r="U4" s="4" t="s">
        <v>20</v>
      </c>
      <c r="V4" s="5" t="s">
        <v>21</v>
      </c>
      <c r="W4" s="4" t="s">
        <v>22</v>
      </c>
      <c r="X4" s="4" t="s">
        <v>23</v>
      </c>
      <c r="Y4" s="4" t="s">
        <v>24</v>
      </c>
      <c r="Z4" s="5" t="s">
        <v>25</v>
      </c>
      <c r="AA4" s="4" t="s">
        <v>26</v>
      </c>
      <c r="AB4" s="4" t="s">
        <v>27</v>
      </c>
      <c r="AC4" s="4" t="s">
        <v>28</v>
      </c>
      <c r="AD4" s="5" t="s">
        <v>29</v>
      </c>
      <c r="AE4" s="4" t="s">
        <v>99</v>
      </c>
      <c r="AF4" s="4" t="s">
        <v>100</v>
      </c>
      <c r="AG4" s="4" t="s">
        <v>101</v>
      </c>
      <c r="AH4" s="4" t="s">
        <v>102</v>
      </c>
      <c r="AI4" s="5" t="s">
        <v>103</v>
      </c>
      <c r="AJ4" s="4" t="s">
        <v>99</v>
      </c>
      <c r="AK4" s="5" t="s">
        <v>104</v>
      </c>
      <c r="AL4" s="4" t="s">
        <v>99</v>
      </c>
      <c r="AM4" s="5" t="s">
        <v>104</v>
      </c>
      <c r="AN4" s="4" t="s">
        <v>99</v>
      </c>
      <c r="AO4" s="5" t="s">
        <v>104</v>
      </c>
      <c r="AP4" s="4" t="s">
        <v>105</v>
      </c>
      <c r="AQ4" s="4" t="s">
        <v>106</v>
      </c>
      <c r="AR4" s="4" t="s">
        <v>29</v>
      </c>
      <c r="AS4" s="4" t="s">
        <v>107</v>
      </c>
      <c r="AT4" s="4" t="s">
        <v>108</v>
      </c>
      <c r="AU4" s="4" t="s">
        <v>109</v>
      </c>
      <c r="AV4" s="4" t="s">
        <v>110</v>
      </c>
      <c r="AW4" s="5" t="s">
        <v>48</v>
      </c>
      <c r="AX4" s="4" t="s">
        <v>111</v>
      </c>
      <c r="AY4" s="5" t="s">
        <v>104</v>
      </c>
      <c r="AZ4" s="4" t="s">
        <v>51</v>
      </c>
      <c r="BA4" s="4" t="s">
        <v>112</v>
      </c>
      <c r="BB4" s="4" t="s">
        <v>113</v>
      </c>
      <c r="BC4" s="4" t="s">
        <v>114</v>
      </c>
      <c r="BD4" s="4" t="s">
        <v>115</v>
      </c>
      <c r="BE4" s="4" t="s">
        <v>116</v>
      </c>
      <c r="BF4" s="5" t="s">
        <v>105</v>
      </c>
      <c r="BG4" s="4" t="s">
        <v>117</v>
      </c>
      <c r="BH4" s="5" t="s">
        <v>118</v>
      </c>
      <c r="BI4" s="4" t="s">
        <v>119</v>
      </c>
      <c r="BJ4" s="4" t="s">
        <v>61</v>
      </c>
      <c r="BK4" s="4" t="s">
        <v>62</v>
      </c>
      <c r="BL4" s="4" t="s">
        <v>63</v>
      </c>
    </row>
    <row r="5" customFormat="false" ht="15.75" hidden="false" customHeight="false" outlineLevel="0" collapsed="false">
      <c r="A5" s="4" t="n">
        <v>19</v>
      </c>
      <c r="B5" s="6" t="s">
        <v>123</v>
      </c>
      <c r="C5" s="7" t="n">
        <v>28</v>
      </c>
      <c r="D5" s="7" t="n">
        <v>4</v>
      </c>
      <c r="E5" s="7" t="n">
        <v>11</v>
      </c>
      <c r="F5" s="7" t="n">
        <v>13</v>
      </c>
      <c r="G5" s="7" t="n">
        <v>31</v>
      </c>
      <c r="H5" s="7" t="n">
        <v>50</v>
      </c>
      <c r="I5" s="7" t="n">
        <v>-19</v>
      </c>
      <c r="J5" s="7" t="n">
        <v>20</v>
      </c>
      <c r="K5" s="7" t="n">
        <v>23</v>
      </c>
      <c r="L5" s="7" t="n">
        <v>11.616</v>
      </c>
      <c r="M5" s="7" t="n">
        <v>27</v>
      </c>
      <c r="N5" s="8" t="n">
        <v>27.4</v>
      </c>
      <c r="O5" s="8" t="n">
        <v>45.6</v>
      </c>
      <c r="P5" s="7" t="n">
        <v>308</v>
      </c>
      <c r="Q5" s="7" t="n">
        <v>2.52</v>
      </c>
      <c r="R5" s="7" t="n">
        <v>3</v>
      </c>
      <c r="S5" s="7" t="n">
        <v>5</v>
      </c>
      <c r="T5" s="7" t="n">
        <v>57</v>
      </c>
      <c r="U5" s="7" t="n">
        <v>2</v>
      </c>
      <c r="V5" s="7" t="n">
        <v>4</v>
      </c>
      <c r="W5" s="7" t="n">
        <v>1</v>
      </c>
      <c r="X5" s="7" t="n">
        <v>142</v>
      </c>
      <c r="Y5" s="7" t="n">
        <v>93</v>
      </c>
      <c r="Z5" s="7" t="n">
        <v>5</v>
      </c>
      <c r="AA5" s="7" t="n">
        <v>229</v>
      </c>
      <c r="AB5" s="7" t="n">
        <v>77</v>
      </c>
      <c r="AC5" s="9" t="n">
        <v>44639</v>
      </c>
      <c r="AD5" s="7" t="n">
        <v>13</v>
      </c>
      <c r="AE5" s="7" t="n">
        <v>9685</v>
      </c>
      <c r="AF5" s="7" t="n">
        <v>12850</v>
      </c>
      <c r="AG5" s="7" t="n">
        <v>167666</v>
      </c>
      <c r="AH5" s="7" t="n">
        <v>37</v>
      </c>
      <c r="AI5" s="7" t="n">
        <v>229</v>
      </c>
      <c r="AJ5" s="7" t="n">
        <v>4758</v>
      </c>
      <c r="AK5" s="7" t="n">
        <v>5530</v>
      </c>
      <c r="AL5" s="7" t="n">
        <v>3638</v>
      </c>
      <c r="AM5" s="7" t="n">
        <v>4570</v>
      </c>
      <c r="AN5" s="7" t="n">
        <v>1006</v>
      </c>
      <c r="AO5" s="7" t="n">
        <v>2015</v>
      </c>
      <c r="AP5" s="7" t="n">
        <v>11356</v>
      </c>
      <c r="AQ5" s="7" t="n">
        <v>1457</v>
      </c>
      <c r="AR5" s="7" t="n">
        <v>350</v>
      </c>
      <c r="AS5" s="7" t="n">
        <v>28</v>
      </c>
      <c r="AT5" s="7" t="n">
        <v>91</v>
      </c>
      <c r="AU5" s="7" t="n">
        <v>463</v>
      </c>
      <c r="AV5" s="7" t="n">
        <v>669</v>
      </c>
      <c r="AW5" s="7" t="n">
        <v>108</v>
      </c>
      <c r="AX5" s="7" t="n">
        <v>244</v>
      </c>
      <c r="AY5" s="7" t="n">
        <v>409</v>
      </c>
      <c r="AZ5" s="7" t="n">
        <v>15927</v>
      </c>
      <c r="BA5" s="7" t="n">
        <v>1598</v>
      </c>
      <c r="BB5" s="7" t="n">
        <v>4742</v>
      </c>
      <c r="BC5" s="7" t="n">
        <v>8174</v>
      </c>
      <c r="BD5" s="7" t="n">
        <v>3162</v>
      </c>
      <c r="BE5" s="7" t="n">
        <v>340</v>
      </c>
      <c r="BF5" s="7" t="n">
        <v>15923</v>
      </c>
      <c r="BG5" s="7" t="n">
        <v>470</v>
      </c>
      <c r="BH5" s="7" t="n">
        <v>551</v>
      </c>
      <c r="BI5" s="7" t="n">
        <v>403</v>
      </c>
      <c r="BJ5" s="7" t="n">
        <v>1</v>
      </c>
      <c r="BK5" s="7" t="n">
        <v>37</v>
      </c>
      <c r="BL5" s="7" t="n">
        <v>300</v>
      </c>
    </row>
    <row r="6" customFormat="false" ht="15.75" hidden="false" customHeight="false" outlineLevel="0" collapsed="false">
      <c r="A6" s="4" t="n">
        <v>11</v>
      </c>
      <c r="B6" s="6" t="s">
        <v>64</v>
      </c>
      <c r="C6" s="7" t="n">
        <v>28</v>
      </c>
      <c r="D6" s="7" t="n">
        <v>11</v>
      </c>
      <c r="E6" s="7" t="n">
        <v>6</v>
      </c>
      <c r="F6" s="7" t="n">
        <v>11</v>
      </c>
      <c r="G6" s="7" t="n">
        <v>28</v>
      </c>
      <c r="H6" s="7" t="n">
        <v>33</v>
      </c>
      <c r="I6" s="7" t="n">
        <v>-5</v>
      </c>
      <c r="J6" s="7" t="n">
        <v>21</v>
      </c>
      <c r="K6" s="7" t="n">
        <v>39</v>
      </c>
      <c r="L6" s="7" t="n">
        <v>9.825</v>
      </c>
      <c r="M6" s="7" t="n">
        <v>26</v>
      </c>
      <c r="N6" s="8" t="n">
        <v>28</v>
      </c>
      <c r="O6" s="8" t="n">
        <v>45.3</v>
      </c>
      <c r="P6" s="7" t="n">
        <v>308</v>
      </c>
      <c r="Q6" s="7" t="n">
        <v>2.52</v>
      </c>
      <c r="R6" s="7" t="n">
        <v>1</v>
      </c>
      <c r="S6" s="7" t="n">
        <v>1</v>
      </c>
      <c r="T6" s="7" t="n">
        <v>42</v>
      </c>
      <c r="U6" s="7" t="n">
        <v>1</v>
      </c>
      <c r="V6" s="7" t="n">
        <v>2</v>
      </c>
      <c r="W6" s="7" t="n">
        <v>2</v>
      </c>
      <c r="X6" s="7" t="n">
        <v>90</v>
      </c>
      <c r="Y6" s="7" t="n">
        <v>57</v>
      </c>
      <c r="Z6" s="7" t="n">
        <v>12</v>
      </c>
      <c r="AA6" s="7" t="n">
        <v>363</v>
      </c>
      <c r="AB6" s="7" t="n">
        <v>113</v>
      </c>
      <c r="AC6" s="9" t="n">
        <v>44611</v>
      </c>
      <c r="AD6" s="7" t="n">
        <v>16</v>
      </c>
      <c r="AE6" s="7" t="n">
        <v>10518</v>
      </c>
      <c r="AF6" s="7" t="n">
        <v>13458</v>
      </c>
      <c r="AG6" s="7" t="n">
        <v>183652</v>
      </c>
      <c r="AH6" s="7" t="n">
        <v>28</v>
      </c>
      <c r="AI6" s="7" t="n">
        <v>232</v>
      </c>
      <c r="AJ6" s="7" t="n">
        <v>4767</v>
      </c>
      <c r="AK6" s="7" t="n">
        <v>5387</v>
      </c>
      <c r="AL6" s="7" t="n">
        <v>4021</v>
      </c>
      <c r="AM6" s="7" t="n">
        <v>4778</v>
      </c>
      <c r="AN6" s="7" t="n">
        <v>1219</v>
      </c>
      <c r="AO6" s="7" t="n">
        <v>2274</v>
      </c>
      <c r="AP6" s="7" t="n">
        <v>12001</v>
      </c>
      <c r="AQ6" s="7" t="n">
        <v>1429</v>
      </c>
      <c r="AR6" s="7" t="n">
        <v>351</v>
      </c>
      <c r="AS6" s="7" t="n">
        <v>15</v>
      </c>
      <c r="AT6" s="7" t="n">
        <v>97</v>
      </c>
      <c r="AU6" s="7" t="n">
        <v>550</v>
      </c>
      <c r="AV6" s="7" t="n">
        <v>649</v>
      </c>
      <c r="AW6" s="7" t="n">
        <v>146</v>
      </c>
      <c r="AX6" s="7" t="n">
        <v>291</v>
      </c>
      <c r="AY6" s="7" t="n">
        <v>479</v>
      </c>
      <c r="AZ6" s="7" t="n">
        <v>16366</v>
      </c>
      <c r="BA6" s="7" t="n">
        <v>1350</v>
      </c>
      <c r="BB6" s="7" t="n">
        <v>5091</v>
      </c>
      <c r="BC6" s="7" t="n">
        <v>7639</v>
      </c>
      <c r="BD6" s="7" t="n">
        <v>3810</v>
      </c>
      <c r="BE6" s="7" t="n">
        <v>504</v>
      </c>
      <c r="BF6" s="7" t="n">
        <v>16365</v>
      </c>
      <c r="BG6" s="7" t="n">
        <v>449</v>
      </c>
      <c r="BH6" s="7" t="n">
        <v>455</v>
      </c>
      <c r="BI6" s="7" t="n">
        <v>336</v>
      </c>
      <c r="BJ6" s="7" t="n">
        <v>0</v>
      </c>
      <c r="BK6" s="7" t="n">
        <v>28</v>
      </c>
      <c r="BL6" s="7" t="n">
        <v>267</v>
      </c>
    </row>
    <row r="7" customFormat="false" ht="15.75" hidden="false" customHeight="false" outlineLevel="0" collapsed="false">
      <c r="A7" s="4" t="n">
        <v>12</v>
      </c>
      <c r="B7" s="6" t="s">
        <v>65</v>
      </c>
      <c r="C7" s="7" t="n">
        <v>28</v>
      </c>
      <c r="D7" s="7" t="n">
        <v>9</v>
      </c>
      <c r="E7" s="7" t="n">
        <v>10</v>
      </c>
      <c r="F7" s="7" t="n">
        <v>9</v>
      </c>
      <c r="G7" s="7" t="n">
        <v>40</v>
      </c>
      <c r="H7" s="7" t="n">
        <v>34</v>
      </c>
      <c r="I7" s="7" t="n">
        <v>6</v>
      </c>
      <c r="J7" s="7" t="n">
        <v>29</v>
      </c>
      <c r="K7" s="7" t="n">
        <v>37</v>
      </c>
      <c r="L7" s="7" t="n">
        <v>23.43</v>
      </c>
      <c r="M7" s="7" t="n">
        <v>26</v>
      </c>
      <c r="N7" s="8" t="n">
        <v>26.9</v>
      </c>
      <c r="O7" s="8" t="n">
        <v>53.6</v>
      </c>
      <c r="P7" s="7" t="n">
        <v>308</v>
      </c>
      <c r="Q7" s="7" t="n">
        <v>2.52</v>
      </c>
      <c r="R7" s="7" t="n">
        <v>2</v>
      </c>
      <c r="S7" s="7" t="n">
        <v>2</v>
      </c>
      <c r="T7" s="7" t="n">
        <v>55</v>
      </c>
      <c r="U7" s="7" t="n">
        <v>0</v>
      </c>
      <c r="V7" s="7" t="n">
        <v>0</v>
      </c>
      <c r="W7" s="7" t="n">
        <v>1</v>
      </c>
      <c r="X7" s="7" t="n">
        <v>108</v>
      </c>
      <c r="Y7" s="7" t="n">
        <v>74</v>
      </c>
      <c r="Z7" s="7" t="n">
        <v>6</v>
      </c>
      <c r="AA7" s="7" t="n">
        <v>308</v>
      </c>
      <c r="AB7" s="7" t="n">
        <v>106</v>
      </c>
      <c r="AC7" s="9" t="n">
        <v>44792</v>
      </c>
      <c r="AD7" s="7" t="n">
        <v>21</v>
      </c>
      <c r="AE7" s="7" t="n">
        <v>12252</v>
      </c>
      <c r="AF7" s="7" t="n">
        <v>15092</v>
      </c>
      <c r="AG7" s="7" t="n">
        <v>216236</v>
      </c>
      <c r="AH7" s="7" t="n">
        <v>40</v>
      </c>
      <c r="AI7" s="7" t="n">
        <v>204</v>
      </c>
      <c r="AJ7" s="7" t="n">
        <v>5301</v>
      </c>
      <c r="AK7" s="7" t="n">
        <v>5940</v>
      </c>
      <c r="AL7" s="7" t="n">
        <v>5471</v>
      </c>
      <c r="AM7" s="7" t="n">
        <v>6290</v>
      </c>
      <c r="AN7" s="7" t="n">
        <v>1140</v>
      </c>
      <c r="AO7" s="7" t="n">
        <v>2058</v>
      </c>
      <c r="AP7" s="7" t="n">
        <v>13672</v>
      </c>
      <c r="AQ7" s="7" t="n">
        <v>1380</v>
      </c>
      <c r="AR7" s="7" t="n">
        <v>389</v>
      </c>
      <c r="AS7" s="7" t="n">
        <v>35</v>
      </c>
      <c r="AT7" s="7" t="n">
        <v>93</v>
      </c>
      <c r="AU7" s="7" t="n">
        <v>425</v>
      </c>
      <c r="AV7" s="7" t="n">
        <v>546</v>
      </c>
      <c r="AW7" s="7" t="n">
        <v>137</v>
      </c>
      <c r="AX7" s="7" t="n">
        <v>273</v>
      </c>
      <c r="AY7" s="7" t="n">
        <v>507</v>
      </c>
      <c r="AZ7" s="7" t="n">
        <v>18167</v>
      </c>
      <c r="BA7" s="7" t="n">
        <v>1728</v>
      </c>
      <c r="BB7" s="7" t="n">
        <v>5741</v>
      </c>
      <c r="BC7" s="7" t="n">
        <v>9699</v>
      </c>
      <c r="BD7" s="7" t="n">
        <v>2903</v>
      </c>
      <c r="BE7" s="7" t="n">
        <v>376</v>
      </c>
      <c r="BF7" s="7" t="n">
        <v>18165</v>
      </c>
      <c r="BG7" s="7" t="n">
        <v>487</v>
      </c>
      <c r="BH7" s="7" t="n">
        <v>445</v>
      </c>
      <c r="BI7" s="7" t="n">
        <v>379</v>
      </c>
      <c r="BJ7" s="7" t="n">
        <v>1</v>
      </c>
      <c r="BK7" s="7" t="n">
        <v>40</v>
      </c>
      <c r="BL7" s="7" t="n">
        <v>302</v>
      </c>
    </row>
    <row r="8" customFormat="false" ht="15.75" hidden="false" customHeight="false" outlineLevel="0" collapsed="false">
      <c r="A8" s="4" t="n">
        <v>14</v>
      </c>
      <c r="B8" s="6" t="s">
        <v>66</v>
      </c>
      <c r="C8" s="7" t="n">
        <v>28</v>
      </c>
      <c r="D8" s="7" t="n">
        <v>8</v>
      </c>
      <c r="E8" s="7" t="n">
        <v>10</v>
      </c>
      <c r="F8" s="7" t="n">
        <v>10</v>
      </c>
      <c r="G8" s="7" t="n">
        <v>34</v>
      </c>
      <c r="H8" s="7" t="n">
        <v>37</v>
      </c>
      <c r="I8" s="7" t="n">
        <v>-3</v>
      </c>
      <c r="J8" s="7" t="n">
        <v>27</v>
      </c>
      <c r="K8" s="7" t="n">
        <v>34</v>
      </c>
      <c r="L8" s="7" t="n">
        <v>13.713</v>
      </c>
      <c r="M8" s="7" t="n">
        <v>24</v>
      </c>
      <c r="N8" s="8" t="n">
        <v>26.1</v>
      </c>
      <c r="O8" s="8" t="n">
        <v>49.8</v>
      </c>
      <c r="P8" s="7" t="n">
        <v>308</v>
      </c>
      <c r="Q8" s="7" t="n">
        <v>2.52</v>
      </c>
      <c r="R8" s="7" t="n">
        <v>1</v>
      </c>
      <c r="S8" s="7" t="n">
        <v>5</v>
      </c>
      <c r="T8" s="7" t="n">
        <v>45</v>
      </c>
      <c r="U8" s="7" t="n">
        <v>0</v>
      </c>
      <c r="V8" s="7" t="n">
        <v>2</v>
      </c>
      <c r="W8" s="7" t="n">
        <v>2</v>
      </c>
      <c r="X8" s="7" t="n">
        <v>143</v>
      </c>
      <c r="Y8" s="7" t="n">
        <v>104</v>
      </c>
      <c r="Z8" s="7" t="n">
        <v>8</v>
      </c>
      <c r="AA8" s="7" t="n">
        <v>320</v>
      </c>
      <c r="AB8" s="7" t="n">
        <v>97</v>
      </c>
      <c r="AC8" s="9" t="n">
        <v>44611</v>
      </c>
      <c r="AD8" s="7" t="n">
        <v>7</v>
      </c>
      <c r="AE8" s="7" t="n">
        <v>11054</v>
      </c>
      <c r="AF8" s="7" t="n">
        <v>14206</v>
      </c>
      <c r="AG8" s="7" t="n">
        <v>208602</v>
      </c>
      <c r="AH8" s="7" t="n">
        <v>35</v>
      </c>
      <c r="AI8" s="7" t="n">
        <v>245</v>
      </c>
      <c r="AJ8" s="7" t="n">
        <v>4569</v>
      </c>
      <c r="AK8" s="7" t="n">
        <v>5299</v>
      </c>
      <c r="AL8" s="7" t="n">
        <v>4931</v>
      </c>
      <c r="AM8" s="7" t="n">
        <v>5835</v>
      </c>
      <c r="AN8" s="7" t="n">
        <v>1383</v>
      </c>
      <c r="AO8" s="7" t="n">
        <v>2456</v>
      </c>
      <c r="AP8" s="7" t="n">
        <v>12692</v>
      </c>
      <c r="AQ8" s="7" t="n">
        <v>1479</v>
      </c>
      <c r="AR8" s="7" t="n">
        <v>332</v>
      </c>
      <c r="AS8" s="7" t="n">
        <v>32</v>
      </c>
      <c r="AT8" s="7" t="n">
        <v>146</v>
      </c>
      <c r="AU8" s="7" t="n">
        <v>520</v>
      </c>
      <c r="AV8" s="7" t="n">
        <v>722</v>
      </c>
      <c r="AW8" s="7" t="n">
        <v>117</v>
      </c>
      <c r="AX8" s="7" t="n">
        <v>209</v>
      </c>
      <c r="AY8" s="7" t="n">
        <v>364</v>
      </c>
      <c r="AZ8" s="7" t="n">
        <v>17197</v>
      </c>
      <c r="BA8" s="7" t="n">
        <v>2050</v>
      </c>
      <c r="BB8" s="7" t="n">
        <v>5994</v>
      </c>
      <c r="BC8" s="7" t="n">
        <v>7864</v>
      </c>
      <c r="BD8" s="7" t="n">
        <v>3516</v>
      </c>
      <c r="BE8" s="7" t="n">
        <v>468</v>
      </c>
      <c r="BF8" s="7" t="n">
        <v>17192</v>
      </c>
      <c r="BG8" s="7" t="n">
        <v>405</v>
      </c>
      <c r="BH8" s="7" t="n">
        <v>477</v>
      </c>
      <c r="BI8" s="7" t="n">
        <v>329</v>
      </c>
      <c r="BJ8" s="7" t="n">
        <v>0</v>
      </c>
      <c r="BK8" s="7" t="n">
        <v>35</v>
      </c>
      <c r="BL8" s="7" t="n">
        <v>352</v>
      </c>
    </row>
    <row r="9" customFormat="false" ht="15.75" hidden="false" customHeight="false" outlineLevel="0" collapsed="false">
      <c r="A9" s="4" t="n">
        <v>16</v>
      </c>
      <c r="B9" s="6" t="s">
        <v>120</v>
      </c>
      <c r="C9" s="7" t="n">
        <v>28</v>
      </c>
      <c r="D9" s="7" t="n">
        <v>7</v>
      </c>
      <c r="E9" s="7" t="n">
        <v>9</v>
      </c>
      <c r="F9" s="7" t="n">
        <v>12</v>
      </c>
      <c r="G9" s="7" t="n">
        <v>27</v>
      </c>
      <c r="H9" s="7" t="n">
        <v>37</v>
      </c>
      <c r="I9" s="7" t="n">
        <v>-10</v>
      </c>
      <c r="J9" s="7" t="n">
        <v>17</v>
      </c>
      <c r="K9" s="7" t="n">
        <v>30</v>
      </c>
      <c r="L9" s="7" t="n">
        <v>12.707</v>
      </c>
      <c r="M9" s="7" t="n">
        <v>28</v>
      </c>
      <c r="N9" s="8" t="n">
        <v>26.9</v>
      </c>
      <c r="O9" s="8" t="n">
        <v>46.5</v>
      </c>
      <c r="P9" s="7" t="n">
        <v>308</v>
      </c>
      <c r="Q9" s="7" t="n">
        <v>2.52</v>
      </c>
      <c r="R9" s="7" t="n">
        <v>1</v>
      </c>
      <c r="S9" s="7" t="n">
        <v>1</v>
      </c>
      <c r="T9" s="7" t="n">
        <v>43</v>
      </c>
      <c r="U9" s="7" t="n">
        <v>0</v>
      </c>
      <c r="V9" s="7" t="n">
        <v>2</v>
      </c>
      <c r="W9" s="7" t="n">
        <v>2</v>
      </c>
      <c r="X9" s="7" t="n">
        <v>128</v>
      </c>
      <c r="Y9" s="7" t="n">
        <v>93</v>
      </c>
      <c r="Z9" s="7" t="n">
        <v>6</v>
      </c>
      <c r="AA9" s="7" t="n">
        <v>335</v>
      </c>
      <c r="AB9" s="7" t="n">
        <v>100</v>
      </c>
      <c r="AC9" s="9" t="n">
        <v>44760</v>
      </c>
      <c r="AD9" s="7" t="n">
        <v>11</v>
      </c>
      <c r="AE9" s="7" t="n">
        <v>10073</v>
      </c>
      <c r="AF9" s="7" t="n">
        <v>13029</v>
      </c>
      <c r="AG9" s="7" t="n">
        <v>191350</v>
      </c>
      <c r="AH9" s="7" t="n">
        <v>32</v>
      </c>
      <c r="AI9" s="7" t="n">
        <v>213</v>
      </c>
      <c r="AJ9" s="7" t="n">
        <v>4221</v>
      </c>
      <c r="AK9" s="7" t="n">
        <v>4899</v>
      </c>
      <c r="AL9" s="7" t="n">
        <v>4300</v>
      </c>
      <c r="AM9" s="7" t="n">
        <v>5125</v>
      </c>
      <c r="AN9" s="7" t="n">
        <v>1352</v>
      </c>
      <c r="AO9" s="7" t="n">
        <v>2415</v>
      </c>
      <c r="AP9" s="7" t="n">
        <v>11560</v>
      </c>
      <c r="AQ9" s="7" t="n">
        <v>1437</v>
      </c>
      <c r="AR9" s="7" t="n">
        <v>380</v>
      </c>
      <c r="AS9" s="7" t="n">
        <v>30</v>
      </c>
      <c r="AT9" s="7" t="n">
        <v>90</v>
      </c>
      <c r="AU9" s="7" t="n">
        <v>451</v>
      </c>
      <c r="AV9" s="7" t="n">
        <v>622</v>
      </c>
      <c r="AW9" s="7" t="n">
        <v>121</v>
      </c>
      <c r="AX9" s="7" t="n">
        <v>312</v>
      </c>
      <c r="AY9" s="7" t="n">
        <v>543</v>
      </c>
      <c r="AZ9" s="7" t="n">
        <v>16251</v>
      </c>
      <c r="BA9" s="7" t="n">
        <v>1859</v>
      </c>
      <c r="BB9" s="7" t="n">
        <v>5953</v>
      </c>
      <c r="BC9" s="7" t="n">
        <v>7487</v>
      </c>
      <c r="BD9" s="7" t="n">
        <v>3011</v>
      </c>
      <c r="BE9" s="7" t="n">
        <v>492</v>
      </c>
      <c r="BF9" s="7" t="n">
        <v>16250</v>
      </c>
      <c r="BG9" s="7" t="n">
        <v>542</v>
      </c>
      <c r="BH9" s="7" t="n">
        <v>499</v>
      </c>
      <c r="BI9" s="7" t="n">
        <v>351</v>
      </c>
      <c r="BJ9" s="7" t="n">
        <v>2</v>
      </c>
      <c r="BK9" s="7" t="n">
        <v>32</v>
      </c>
      <c r="BL9" s="7" t="n">
        <v>332</v>
      </c>
    </row>
    <row r="10" customFormat="false" ht="15.75" hidden="false" customHeight="false" outlineLevel="0" collapsed="false">
      <c r="A10" s="4" t="n">
        <v>4</v>
      </c>
      <c r="B10" s="6" t="s">
        <v>69</v>
      </c>
      <c r="C10" s="7" t="n">
        <v>28</v>
      </c>
      <c r="D10" s="7" t="n">
        <v>15</v>
      </c>
      <c r="E10" s="7" t="n">
        <v>4</v>
      </c>
      <c r="F10" s="7" t="n">
        <v>9</v>
      </c>
      <c r="G10" s="7" t="n">
        <v>35</v>
      </c>
      <c r="H10" s="7" t="n">
        <v>27</v>
      </c>
      <c r="I10" s="7" t="n">
        <v>8</v>
      </c>
      <c r="J10" s="7" t="n">
        <v>25</v>
      </c>
      <c r="K10" s="7" t="n">
        <v>49</v>
      </c>
      <c r="L10" s="7" t="n">
        <v>36.404</v>
      </c>
      <c r="M10" s="7" t="n">
        <v>25</v>
      </c>
      <c r="N10" s="8" t="n">
        <v>24.3</v>
      </c>
      <c r="O10" s="8" t="n">
        <v>52.9</v>
      </c>
      <c r="P10" s="7" t="n">
        <v>308</v>
      </c>
      <c r="Q10" s="7" t="n">
        <v>2.52</v>
      </c>
      <c r="R10" s="7" t="n">
        <v>5</v>
      </c>
      <c r="S10" s="7" t="n">
        <v>8</v>
      </c>
      <c r="T10" s="7" t="n">
        <v>49</v>
      </c>
      <c r="U10" s="7" t="n">
        <v>2</v>
      </c>
      <c r="V10" s="7" t="n">
        <v>3</v>
      </c>
      <c r="W10" s="7" t="n">
        <v>1</v>
      </c>
      <c r="X10" s="7" t="n">
        <v>83</v>
      </c>
      <c r="Y10" s="7" t="n">
        <v>58</v>
      </c>
      <c r="Z10" s="7" t="n">
        <v>12</v>
      </c>
      <c r="AA10" s="7" t="n">
        <v>342</v>
      </c>
      <c r="AB10" s="7" t="n">
        <v>121</v>
      </c>
      <c r="AC10" s="9" t="n">
        <v>44730</v>
      </c>
      <c r="AD10" s="7" t="n">
        <v>10</v>
      </c>
      <c r="AE10" s="7" t="n">
        <v>11263</v>
      </c>
      <c r="AF10" s="7" t="n">
        <v>14278</v>
      </c>
      <c r="AG10" s="7" t="n">
        <v>195316</v>
      </c>
      <c r="AH10" s="7" t="n">
        <v>60</v>
      </c>
      <c r="AI10" s="7" t="n">
        <v>259</v>
      </c>
      <c r="AJ10" s="7" t="n">
        <v>4937</v>
      </c>
      <c r="AK10" s="7" t="n">
        <v>5631</v>
      </c>
      <c r="AL10" s="7" t="n">
        <v>4595</v>
      </c>
      <c r="AM10" s="7" t="n">
        <v>5338</v>
      </c>
      <c r="AN10" s="7" t="n">
        <v>1168</v>
      </c>
      <c r="AO10" s="7" t="n">
        <v>2167</v>
      </c>
      <c r="AP10" s="7" t="n">
        <v>12765</v>
      </c>
      <c r="AQ10" s="7" t="n">
        <v>1453</v>
      </c>
      <c r="AR10" s="7" t="n">
        <v>387</v>
      </c>
      <c r="AS10" s="7" t="n">
        <v>47</v>
      </c>
      <c r="AT10" s="7" t="n">
        <v>113</v>
      </c>
      <c r="AU10" s="7" t="n">
        <v>528</v>
      </c>
      <c r="AV10" s="7" t="n">
        <v>657</v>
      </c>
      <c r="AW10" s="7" t="n">
        <v>154</v>
      </c>
      <c r="AX10" s="7" t="n">
        <v>307</v>
      </c>
      <c r="AY10" s="7" t="n">
        <v>522</v>
      </c>
      <c r="AZ10" s="7" t="n">
        <v>17201</v>
      </c>
      <c r="BA10" s="7" t="n">
        <v>1261</v>
      </c>
      <c r="BB10" s="7" t="n">
        <v>4068</v>
      </c>
      <c r="BC10" s="7" t="n">
        <v>9235</v>
      </c>
      <c r="BD10" s="7" t="n">
        <v>4074</v>
      </c>
      <c r="BE10" s="7" t="n">
        <v>544</v>
      </c>
      <c r="BF10" s="7" t="n">
        <v>17193</v>
      </c>
      <c r="BG10" s="7" t="n">
        <v>478</v>
      </c>
      <c r="BH10" s="7" t="n">
        <v>479</v>
      </c>
      <c r="BI10" s="7" t="n">
        <v>385</v>
      </c>
      <c r="BJ10" s="7" t="n">
        <v>3</v>
      </c>
      <c r="BK10" s="7" t="n">
        <v>60</v>
      </c>
      <c r="BL10" s="7" t="n">
        <v>278</v>
      </c>
    </row>
    <row r="11" customFormat="false" ht="15.75" hidden="false" customHeight="false" outlineLevel="0" collapsed="false">
      <c r="A11" s="4" t="n">
        <v>7</v>
      </c>
      <c r="B11" s="6" t="s">
        <v>71</v>
      </c>
      <c r="C11" s="7" t="n">
        <v>28</v>
      </c>
      <c r="D11" s="7" t="n">
        <v>11</v>
      </c>
      <c r="E11" s="7" t="n">
        <v>7</v>
      </c>
      <c r="F11" s="7" t="n">
        <v>10</v>
      </c>
      <c r="G11" s="7" t="n">
        <v>42</v>
      </c>
      <c r="H11" s="7" t="n">
        <v>27</v>
      </c>
      <c r="I11" s="7" t="n">
        <v>15</v>
      </c>
      <c r="J11" s="7" t="n">
        <v>29</v>
      </c>
      <c r="K11" s="7" t="n">
        <v>40</v>
      </c>
      <c r="L11" s="7" t="n">
        <v>47.299</v>
      </c>
      <c r="M11" s="7" t="n">
        <v>27</v>
      </c>
      <c r="N11" s="8" t="n">
        <v>24.8</v>
      </c>
      <c r="O11" s="8" t="n">
        <v>56.2</v>
      </c>
      <c r="P11" s="7" t="n">
        <v>308</v>
      </c>
      <c r="Q11" s="7" t="n">
        <v>2.52</v>
      </c>
      <c r="R11" s="7" t="n">
        <v>5</v>
      </c>
      <c r="S11" s="7" t="n">
        <v>6</v>
      </c>
      <c r="T11" s="7" t="n">
        <v>49</v>
      </c>
      <c r="U11" s="7" t="n">
        <v>1</v>
      </c>
      <c r="V11" s="7" t="n">
        <v>4</v>
      </c>
      <c r="W11" s="7" t="n">
        <v>2</v>
      </c>
      <c r="X11" s="7" t="n">
        <v>97</v>
      </c>
      <c r="Y11" s="7" t="n">
        <v>73</v>
      </c>
      <c r="Z11" s="7" t="n">
        <v>9</v>
      </c>
      <c r="AA11" s="7" t="n">
        <v>354</v>
      </c>
      <c r="AB11" s="7" t="n">
        <v>130</v>
      </c>
      <c r="AC11" s="9" t="n">
        <v>44580</v>
      </c>
      <c r="AD11" s="7" t="n">
        <v>15</v>
      </c>
      <c r="AE11" s="7" t="n">
        <v>13273</v>
      </c>
      <c r="AF11" s="7" t="n">
        <v>15983</v>
      </c>
      <c r="AG11" s="7" t="n">
        <v>233751</v>
      </c>
      <c r="AH11" s="7" t="n">
        <v>26</v>
      </c>
      <c r="AI11" s="7" t="n">
        <v>218</v>
      </c>
      <c r="AJ11" s="7" t="n">
        <v>5867</v>
      </c>
      <c r="AK11" s="7" t="n">
        <v>6557</v>
      </c>
      <c r="AL11" s="7" t="n">
        <v>5651</v>
      </c>
      <c r="AM11" s="7" t="n">
        <v>6417</v>
      </c>
      <c r="AN11" s="7" t="n">
        <v>1367</v>
      </c>
      <c r="AO11" s="7" t="n">
        <v>2144</v>
      </c>
      <c r="AP11" s="7" t="n">
        <v>14622</v>
      </c>
      <c r="AQ11" s="7" t="n">
        <v>1335</v>
      </c>
      <c r="AR11" s="7" t="n">
        <v>353</v>
      </c>
      <c r="AS11" s="7" t="n">
        <v>39</v>
      </c>
      <c r="AT11" s="7" t="n">
        <v>114</v>
      </c>
      <c r="AU11" s="7" t="n">
        <v>495</v>
      </c>
      <c r="AV11" s="7" t="n">
        <v>604</v>
      </c>
      <c r="AW11" s="7" t="n">
        <v>129</v>
      </c>
      <c r="AX11" s="7" t="n">
        <v>341</v>
      </c>
      <c r="AY11" s="7" t="n">
        <v>578</v>
      </c>
      <c r="AZ11" s="7" t="n">
        <v>19123</v>
      </c>
      <c r="BA11" s="7" t="n">
        <v>1637</v>
      </c>
      <c r="BB11" s="7" t="n">
        <v>5464</v>
      </c>
      <c r="BC11" s="7" t="n">
        <v>9809</v>
      </c>
      <c r="BD11" s="7" t="n">
        <v>4026</v>
      </c>
      <c r="BE11" s="7" t="n">
        <v>550</v>
      </c>
      <c r="BF11" s="7" t="n">
        <v>19117</v>
      </c>
      <c r="BG11" s="7" t="n">
        <v>455</v>
      </c>
      <c r="BH11" s="7" t="n">
        <v>372</v>
      </c>
      <c r="BI11" s="7" t="n">
        <v>342</v>
      </c>
      <c r="BJ11" s="7" t="n">
        <v>3</v>
      </c>
      <c r="BK11" s="7" t="n">
        <v>26</v>
      </c>
      <c r="BL11" s="7" t="n">
        <v>311</v>
      </c>
    </row>
    <row r="12" customFormat="false" ht="15.75" hidden="false" customHeight="false" outlineLevel="0" collapsed="false">
      <c r="A12" s="4" t="n">
        <v>2</v>
      </c>
      <c r="B12" s="6" t="s">
        <v>72</v>
      </c>
      <c r="C12" s="7" t="n">
        <v>28</v>
      </c>
      <c r="D12" s="7" t="n">
        <v>16</v>
      </c>
      <c r="E12" s="7" t="n">
        <v>8</v>
      </c>
      <c r="F12" s="7" t="n">
        <v>4</v>
      </c>
      <c r="G12" s="7" t="n">
        <v>41</v>
      </c>
      <c r="H12" s="7" t="n">
        <v>29</v>
      </c>
      <c r="I12" s="7" t="n">
        <v>12</v>
      </c>
      <c r="J12" s="7" t="n">
        <v>28</v>
      </c>
      <c r="K12" s="7" t="n">
        <v>56</v>
      </c>
      <c r="L12" s="7" t="n">
        <v>52.805</v>
      </c>
      <c r="M12" s="7" t="n">
        <v>23</v>
      </c>
      <c r="N12" s="8" t="n">
        <v>27.1</v>
      </c>
      <c r="O12" s="8" t="n">
        <v>53.5</v>
      </c>
      <c r="P12" s="7" t="n">
        <v>308</v>
      </c>
      <c r="Q12" s="7" t="n">
        <v>2.52</v>
      </c>
      <c r="R12" s="7" t="n">
        <v>4</v>
      </c>
      <c r="S12" s="7" t="n">
        <v>6</v>
      </c>
      <c r="T12" s="7" t="n">
        <v>67</v>
      </c>
      <c r="U12" s="7" t="n">
        <v>1</v>
      </c>
      <c r="V12" s="7" t="n">
        <v>3</v>
      </c>
      <c r="W12" s="7" t="n">
        <v>2</v>
      </c>
      <c r="X12" s="7" t="n">
        <v>99</v>
      </c>
      <c r="Y12" s="7" t="n">
        <v>71</v>
      </c>
      <c r="Z12" s="7" t="n">
        <v>11</v>
      </c>
      <c r="AA12" s="7" t="n">
        <v>370</v>
      </c>
      <c r="AB12" s="7" t="n">
        <v>115</v>
      </c>
      <c r="AC12" s="9" t="n">
        <v>44761</v>
      </c>
      <c r="AD12" s="7" t="n">
        <v>20</v>
      </c>
      <c r="AE12" s="7" t="n">
        <v>11918</v>
      </c>
      <c r="AF12" s="7" t="n">
        <v>14767</v>
      </c>
      <c r="AG12" s="7" t="n">
        <v>199105</v>
      </c>
      <c r="AH12" s="7" t="n">
        <v>23</v>
      </c>
      <c r="AI12" s="7" t="n">
        <v>200</v>
      </c>
      <c r="AJ12" s="7" t="n">
        <v>5862</v>
      </c>
      <c r="AK12" s="7" t="n">
        <v>6565</v>
      </c>
      <c r="AL12" s="7" t="n">
        <v>4311</v>
      </c>
      <c r="AM12" s="7" t="n">
        <v>5070</v>
      </c>
      <c r="AN12" s="7" t="n">
        <v>1219</v>
      </c>
      <c r="AO12" s="7" t="n">
        <v>2111</v>
      </c>
      <c r="AP12" s="7" t="n">
        <v>13347</v>
      </c>
      <c r="AQ12" s="7" t="n">
        <v>1397</v>
      </c>
      <c r="AR12" s="7" t="n">
        <v>381</v>
      </c>
      <c r="AS12" s="7" t="n">
        <v>37</v>
      </c>
      <c r="AT12" s="7" t="n">
        <v>132</v>
      </c>
      <c r="AU12" s="7" t="n">
        <v>499</v>
      </c>
      <c r="AV12" s="7" t="n">
        <v>648</v>
      </c>
      <c r="AW12" s="7" t="n">
        <v>151</v>
      </c>
      <c r="AX12" s="7" t="n">
        <v>316</v>
      </c>
      <c r="AY12" s="7" t="n">
        <v>510</v>
      </c>
      <c r="AZ12" s="7" t="n">
        <v>17964</v>
      </c>
      <c r="BA12" s="7" t="n">
        <v>1491</v>
      </c>
      <c r="BB12" s="7" t="n">
        <v>5079</v>
      </c>
      <c r="BC12" s="7" t="n">
        <v>8934</v>
      </c>
      <c r="BD12" s="7" t="n">
        <v>4152</v>
      </c>
      <c r="BE12" s="7" t="n">
        <v>514</v>
      </c>
      <c r="BF12" s="7" t="n">
        <v>17958</v>
      </c>
      <c r="BG12" s="7" t="n">
        <v>472</v>
      </c>
      <c r="BH12" s="7" t="n">
        <v>448</v>
      </c>
      <c r="BI12" s="7" t="n">
        <v>376</v>
      </c>
      <c r="BJ12" s="7" t="n">
        <v>2</v>
      </c>
      <c r="BK12" s="7" t="n">
        <v>23</v>
      </c>
      <c r="BL12" s="7" t="n">
        <v>312</v>
      </c>
    </row>
    <row r="13" customFormat="false" ht="15.75" hidden="false" customHeight="false" outlineLevel="0" collapsed="false">
      <c r="A13" s="4" t="n">
        <v>15</v>
      </c>
      <c r="B13" s="6" t="s">
        <v>73</v>
      </c>
      <c r="C13" s="7" t="n">
        <v>28</v>
      </c>
      <c r="D13" s="7" t="n">
        <v>8</v>
      </c>
      <c r="E13" s="7" t="n">
        <v>10</v>
      </c>
      <c r="F13" s="7" t="n">
        <v>10</v>
      </c>
      <c r="G13" s="7" t="n">
        <v>27</v>
      </c>
      <c r="H13" s="7" t="n">
        <v>35</v>
      </c>
      <c r="I13" s="7" t="n">
        <v>-8</v>
      </c>
      <c r="J13" s="7" t="n">
        <v>20</v>
      </c>
      <c r="K13" s="7" t="n">
        <v>34</v>
      </c>
      <c r="L13" s="7" t="n">
        <v>16.583</v>
      </c>
      <c r="M13" s="7" t="n">
        <v>24</v>
      </c>
      <c r="N13" s="8" t="n">
        <v>25.9</v>
      </c>
      <c r="O13" s="8" t="n">
        <v>45.3</v>
      </c>
      <c r="P13" s="7" t="n">
        <v>308</v>
      </c>
      <c r="Q13" s="7" t="n">
        <v>2.52</v>
      </c>
      <c r="R13" s="7" t="n">
        <v>2</v>
      </c>
      <c r="S13" s="7" t="n">
        <v>4</v>
      </c>
      <c r="T13" s="7" t="n">
        <v>45</v>
      </c>
      <c r="U13" s="7" t="n">
        <v>0</v>
      </c>
      <c r="V13" s="7" t="n">
        <v>4</v>
      </c>
      <c r="W13" s="7" t="n">
        <v>2</v>
      </c>
      <c r="X13" s="7" t="n">
        <v>135</v>
      </c>
      <c r="Y13" s="7" t="n">
        <v>100</v>
      </c>
      <c r="Z13" s="7" t="n">
        <v>8</v>
      </c>
      <c r="AA13" s="7" t="n">
        <v>306</v>
      </c>
      <c r="AB13" s="7" t="n">
        <v>96</v>
      </c>
      <c r="AC13" s="9" t="n">
        <v>44762</v>
      </c>
      <c r="AD13" s="7" t="n">
        <v>19</v>
      </c>
      <c r="AE13" s="7" t="n">
        <v>9568</v>
      </c>
      <c r="AF13" s="7" t="n">
        <v>12493</v>
      </c>
      <c r="AG13" s="7" t="n">
        <v>169420</v>
      </c>
      <c r="AH13" s="7" t="n">
        <v>31</v>
      </c>
      <c r="AI13" s="7" t="n">
        <v>203</v>
      </c>
      <c r="AJ13" s="7" t="n">
        <v>4411</v>
      </c>
      <c r="AK13" s="7" t="n">
        <v>5019</v>
      </c>
      <c r="AL13" s="7" t="n">
        <v>3816</v>
      </c>
      <c r="AM13" s="7" t="n">
        <v>4595</v>
      </c>
      <c r="AN13" s="7" t="n">
        <v>1042</v>
      </c>
      <c r="AO13" s="7" t="n">
        <v>2149</v>
      </c>
      <c r="AP13" s="7" t="n">
        <v>11124</v>
      </c>
      <c r="AQ13" s="7" t="n">
        <v>1338</v>
      </c>
      <c r="AR13" s="7" t="n">
        <v>366</v>
      </c>
      <c r="AS13" s="7" t="n">
        <v>15</v>
      </c>
      <c r="AT13" s="7" t="n">
        <v>80</v>
      </c>
      <c r="AU13" s="7" t="n">
        <v>447</v>
      </c>
      <c r="AV13" s="7" t="n">
        <v>572</v>
      </c>
      <c r="AW13" s="7" t="n">
        <v>119</v>
      </c>
      <c r="AX13" s="7" t="n">
        <v>337</v>
      </c>
      <c r="AY13" s="7" t="n">
        <v>561</v>
      </c>
      <c r="AZ13" s="7" t="n">
        <v>15797</v>
      </c>
      <c r="BA13" s="7" t="n">
        <v>1647</v>
      </c>
      <c r="BB13" s="7" t="n">
        <v>5220</v>
      </c>
      <c r="BC13" s="7" t="n">
        <v>7703</v>
      </c>
      <c r="BD13" s="7" t="n">
        <v>3097</v>
      </c>
      <c r="BE13" s="7" t="n">
        <v>366</v>
      </c>
      <c r="BF13" s="7" t="n">
        <v>15793</v>
      </c>
      <c r="BG13" s="7" t="n">
        <v>462</v>
      </c>
      <c r="BH13" s="7" t="n">
        <v>547</v>
      </c>
      <c r="BI13" s="7" t="n">
        <v>335</v>
      </c>
      <c r="BJ13" s="7" t="n">
        <v>0</v>
      </c>
      <c r="BK13" s="7" t="n">
        <v>31</v>
      </c>
      <c r="BL13" s="7" t="n">
        <v>312</v>
      </c>
    </row>
    <row r="14" customFormat="false" ht="15.75" hidden="false" customHeight="false" outlineLevel="0" collapsed="false">
      <c r="A14" s="4" t="n">
        <v>9</v>
      </c>
      <c r="B14" s="6" t="s">
        <v>74</v>
      </c>
      <c r="C14" s="7" t="n">
        <v>28</v>
      </c>
      <c r="D14" s="7" t="n">
        <v>11</v>
      </c>
      <c r="E14" s="7" t="n">
        <v>7</v>
      </c>
      <c r="F14" s="7" t="n">
        <v>10</v>
      </c>
      <c r="G14" s="7" t="n">
        <v>44</v>
      </c>
      <c r="H14" s="7" t="n">
        <v>44</v>
      </c>
      <c r="I14" s="7" t="n">
        <v>0</v>
      </c>
      <c r="J14" s="7" t="n">
        <v>29</v>
      </c>
      <c r="K14" s="7" t="n">
        <v>40</v>
      </c>
      <c r="L14" s="7" t="n">
        <v>6.451</v>
      </c>
      <c r="M14" s="7" t="n">
        <v>28</v>
      </c>
      <c r="N14" s="8" t="n">
        <v>26</v>
      </c>
      <c r="O14" s="8" t="n">
        <v>50.9</v>
      </c>
      <c r="P14" s="7" t="n">
        <v>308</v>
      </c>
      <c r="Q14" s="7" t="n">
        <v>2.52</v>
      </c>
      <c r="R14" s="7" t="n">
        <v>4</v>
      </c>
      <c r="S14" s="7" t="n">
        <v>4</v>
      </c>
      <c r="T14" s="7" t="n">
        <v>60</v>
      </c>
      <c r="U14" s="7" t="n">
        <v>1</v>
      </c>
      <c r="V14" s="7" t="n">
        <v>10</v>
      </c>
      <c r="W14" s="7" t="n">
        <v>1</v>
      </c>
      <c r="X14" s="7" t="n">
        <v>134</v>
      </c>
      <c r="Y14" s="7" t="n">
        <v>91</v>
      </c>
      <c r="Z14" s="7" t="n">
        <v>7</v>
      </c>
      <c r="AA14" s="7" t="n">
        <v>376</v>
      </c>
      <c r="AB14" s="7" t="n">
        <v>135</v>
      </c>
      <c r="AC14" s="9" t="n">
        <v>44820</v>
      </c>
      <c r="AD14" s="7" t="n">
        <v>16</v>
      </c>
      <c r="AE14" s="7" t="n">
        <v>11667</v>
      </c>
      <c r="AF14" s="7" t="n">
        <v>14506</v>
      </c>
      <c r="AG14" s="7" t="n">
        <v>203445</v>
      </c>
      <c r="AH14" s="7" t="n">
        <v>44</v>
      </c>
      <c r="AI14" s="7" t="n">
        <v>235</v>
      </c>
      <c r="AJ14" s="7" t="n">
        <v>5366</v>
      </c>
      <c r="AK14" s="7" t="n">
        <v>6111</v>
      </c>
      <c r="AL14" s="7" t="n">
        <v>4871</v>
      </c>
      <c r="AM14" s="7" t="n">
        <v>5650</v>
      </c>
      <c r="AN14" s="7" t="n">
        <v>1134</v>
      </c>
      <c r="AO14" s="7" t="n">
        <v>1960</v>
      </c>
      <c r="AP14" s="7" t="n">
        <v>13101</v>
      </c>
      <c r="AQ14" s="7" t="n">
        <v>1361</v>
      </c>
      <c r="AR14" s="7" t="n">
        <v>404</v>
      </c>
      <c r="AS14" s="7" t="n">
        <v>52</v>
      </c>
      <c r="AT14" s="7" t="n">
        <v>104</v>
      </c>
      <c r="AU14" s="7" t="n">
        <v>510</v>
      </c>
      <c r="AV14" s="7" t="n">
        <v>541</v>
      </c>
      <c r="AW14" s="7" t="n">
        <v>132</v>
      </c>
      <c r="AX14" s="7" t="n">
        <v>308</v>
      </c>
      <c r="AY14" s="7" t="n">
        <v>500</v>
      </c>
      <c r="AZ14" s="7" t="n">
        <v>17516</v>
      </c>
      <c r="BA14" s="7" t="n">
        <v>1552</v>
      </c>
      <c r="BB14" s="7" t="n">
        <v>4878</v>
      </c>
      <c r="BC14" s="7" t="n">
        <v>8714</v>
      </c>
      <c r="BD14" s="7" t="n">
        <v>4111</v>
      </c>
      <c r="BE14" s="7" t="n">
        <v>655</v>
      </c>
      <c r="BF14" s="7" t="n">
        <v>17512</v>
      </c>
      <c r="BG14" s="7" t="n">
        <v>405</v>
      </c>
      <c r="BH14" s="7" t="n">
        <v>372</v>
      </c>
      <c r="BI14" s="7" t="n">
        <v>336</v>
      </c>
      <c r="BJ14" s="7" t="n">
        <v>1</v>
      </c>
      <c r="BK14" s="7" t="n">
        <v>44</v>
      </c>
      <c r="BL14" s="7" t="n">
        <v>281</v>
      </c>
    </row>
    <row r="15" customFormat="false" ht="15.75" hidden="false" customHeight="false" outlineLevel="0" collapsed="false">
      <c r="A15" s="4" t="n">
        <v>8</v>
      </c>
      <c r="B15" s="6" t="s">
        <v>75</v>
      </c>
      <c r="C15" s="7" t="n">
        <v>28</v>
      </c>
      <c r="D15" s="7" t="n">
        <v>11</v>
      </c>
      <c r="E15" s="7" t="n">
        <v>7</v>
      </c>
      <c r="F15" s="7" t="n">
        <v>10</v>
      </c>
      <c r="G15" s="7" t="n">
        <v>35</v>
      </c>
      <c r="H15" s="7" t="n">
        <v>34</v>
      </c>
      <c r="I15" s="7" t="n">
        <v>1</v>
      </c>
      <c r="J15" s="7" t="n">
        <v>19</v>
      </c>
      <c r="K15" s="7" t="n">
        <v>40</v>
      </c>
      <c r="L15" s="7" t="n">
        <v>14.147</v>
      </c>
      <c r="M15" s="7" t="n">
        <v>27</v>
      </c>
      <c r="N15" s="8" t="n">
        <v>28.5</v>
      </c>
      <c r="O15" s="8" t="n">
        <v>47.6</v>
      </c>
      <c r="P15" s="7" t="n">
        <v>308</v>
      </c>
      <c r="Q15" s="7" t="n">
        <v>2.52</v>
      </c>
      <c r="R15" s="7" t="n">
        <v>2</v>
      </c>
      <c r="S15" s="7" t="n">
        <v>5</v>
      </c>
      <c r="T15" s="7" t="n">
        <v>55</v>
      </c>
      <c r="U15" s="7" t="n">
        <v>2</v>
      </c>
      <c r="V15" s="7" t="n">
        <v>5</v>
      </c>
      <c r="W15" s="7" t="n">
        <v>3</v>
      </c>
      <c r="X15" s="7" t="n">
        <v>132</v>
      </c>
      <c r="Y15" s="7" t="n">
        <v>98</v>
      </c>
      <c r="Z15" s="7" t="n">
        <v>8</v>
      </c>
      <c r="AA15" s="7" t="n">
        <v>348</v>
      </c>
      <c r="AB15" s="7" t="n">
        <v>112</v>
      </c>
      <c r="AC15" s="9" t="n">
        <v>44611</v>
      </c>
      <c r="AD15" s="7" t="n">
        <v>22</v>
      </c>
      <c r="AE15" s="7" t="n">
        <v>9713</v>
      </c>
      <c r="AF15" s="7" t="n">
        <v>12825</v>
      </c>
      <c r="AG15" s="7" t="n">
        <v>189302</v>
      </c>
      <c r="AH15" s="7" t="n">
        <v>42</v>
      </c>
      <c r="AI15" s="7" t="n">
        <v>257</v>
      </c>
      <c r="AJ15" s="7" t="n">
        <v>3990</v>
      </c>
      <c r="AK15" s="7" t="n">
        <v>4707</v>
      </c>
      <c r="AL15" s="7" t="n">
        <v>4043</v>
      </c>
      <c r="AM15" s="7" t="n">
        <v>4848</v>
      </c>
      <c r="AN15" s="7" t="n">
        <v>1505</v>
      </c>
      <c r="AO15" s="7" t="n">
        <v>2568</v>
      </c>
      <c r="AP15" s="7" t="n">
        <v>11351</v>
      </c>
      <c r="AQ15" s="7" t="n">
        <v>1432</v>
      </c>
      <c r="AR15" s="7" t="n">
        <v>418</v>
      </c>
      <c r="AS15" s="7" t="n">
        <v>19</v>
      </c>
      <c r="AT15" s="7" t="n">
        <v>147</v>
      </c>
      <c r="AU15" s="7" t="n">
        <v>614</v>
      </c>
      <c r="AV15" s="7" t="n">
        <v>592</v>
      </c>
      <c r="AW15" s="7" t="n">
        <v>130</v>
      </c>
      <c r="AX15" s="7" t="n">
        <v>218</v>
      </c>
      <c r="AY15" s="7" t="n">
        <v>449</v>
      </c>
      <c r="AZ15" s="7" t="n">
        <v>15874</v>
      </c>
      <c r="BA15" s="7" t="n">
        <v>1642</v>
      </c>
      <c r="BB15" s="7" t="n">
        <v>5100</v>
      </c>
      <c r="BC15" s="7" t="n">
        <v>7389</v>
      </c>
      <c r="BD15" s="7" t="n">
        <v>3548</v>
      </c>
      <c r="BE15" s="7" t="n">
        <v>459</v>
      </c>
      <c r="BF15" s="7" t="n">
        <v>15869</v>
      </c>
      <c r="BG15" s="7" t="n">
        <v>606</v>
      </c>
      <c r="BH15" s="7" t="n">
        <v>518</v>
      </c>
      <c r="BI15" s="7" t="n">
        <v>421</v>
      </c>
      <c r="BJ15" s="7" t="n">
        <v>2</v>
      </c>
      <c r="BK15" s="7" t="n">
        <v>42</v>
      </c>
      <c r="BL15" s="7" t="n">
        <v>308</v>
      </c>
    </row>
    <row r="16" customFormat="false" ht="15.75" hidden="false" customHeight="false" outlineLevel="0" collapsed="false">
      <c r="A16" s="4" t="n">
        <v>13</v>
      </c>
      <c r="B16" s="6" t="s">
        <v>76</v>
      </c>
      <c r="C16" s="7" t="n">
        <v>28</v>
      </c>
      <c r="D16" s="7" t="n">
        <v>11</v>
      </c>
      <c r="E16" s="7" t="n">
        <v>4</v>
      </c>
      <c r="F16" s="7" t="n">
        <v>13</v>
      </c>
      <c r="G16" s="7" t="n">
        <v>28</v>
      </c>
      <c r="H16" s="7" t="n">
        <v>31</v>
      </c>
      <c r="I16" s="7" t="n">
        <v>-3</v>
      </c>
      <c r="J16" s="7" t="n">
        <v>16</v>
      </c>
      <c r="K16" s="7" t="n">
        <v>37</v>
      </c>
      <c r="L16" s="7" t="n">
        <v>24.635</v>
      </c>
      <c r="M16" s="7" t="n">
        <v>29</v>
      </c>
      <c r="N16" s="8" t="n">
        <v>25.4</v>
      </c>
      <c r="O16" s="8" t="n">
        <v>48</v>
      </c>
      <c r="P16" s="7" t="n">
        <v>308</v>
      </c>
      <c r="Q16" s="7" t="n">
        <v>2.52</v>
      </c>
      <c r="R16" s="7" t="n">
        <v>2</v>
      </c>
      <c r="S16" s="7" t="n">
        <v>2</v>
      </c>
      <c r="T16" s="7" t="n">
        <v>51</v>
      </c>
      <c r="U16" s="7" t="n">
        <v>1</v>
      </c>
      <c r="V16" s="7" t="n">
        <v>2</v>
      </c>
      <c r="W16" s="7" t="n">
        <v>2</v>
      </c>
      <c r="X16" s="7" t="n">
        <v>101</v>
      </c>
      <c r="Y16" s="7" t="n">
        <v>68</v>
      </c>
      <c r="Z16" s="7" t="n">
        <v>10</v>
      </c>
      <c r="AA16" s="7" t="n">
        <v>332</v>
      </c>
      <c r="AB16" s="7" t="n">
        <v>112</v>
      </c>
      <c r="AC16" s="9" t="n">
        <v>44581</v>
      </c>
      <c r="AD16" s="7" t="n">
        <v>9</v>
      </c>
      <c r="AE16" s="7" t="n">
        <v>10578</v>
      </c>
      <c r="AF16" s="7" t="n">
        <v>13673</v>
      </c>
      <c r="AG16" s="7" t="n">
        <v>182042</v>
      </c>
      <c r="AH16" s="7" t="n">
        <v>44</v>
      </c>
      <c r="AI16" s="7" t="n">
        <v>233</v>
      </c>
      <c r="AJ16" s="7" t="n">
        <v>5094</v>
      </c>
      <c r="AK16" s="7" t="n">
        <v>5897</v>
      </c>
      <c r="AL16" s="7" t="n">
        <v>4189</v>
      </c>
      <c r="AM16" s="7" t="n">
        <v>5013</v>
      </c>
      <c r="AN16" s="7" t="n">
        <v>1016</v>
      </c>
      <c r="AO16" s="7" t="n">
        <v>2038</v>
      </c>
      <c r="AP16" s="7" t="n">
        <v>12190</v>
      </c>
      <c r="AQ16" s="7" t="n">
        <v>1439</v>
      </c>
      <c r="AR16" s="7" t="n">
        <v>383</v>
      </c>
      <c r="AS16" s="7" t="n">
        <v>17</v>
      </c>
      <c r="AT16" s="7" t="n">
        <v>102</v>
      </c>
      <c r="AU16" s="7" t="n">
        <v>464</v>
      </c>
      <c r="AV16" s="7" t="n">
        <v>649</v>
      </c>
      <c r="AW16" s="7" t="n">
        <v>150</v>
      </c>
      <c r="AX16" s="7" t="n">
        <v>322</v>
      </c>
      <c r="AY16" s="7" t="n">
        <v>561</v>
      </c>
      <c r="AZ16" s="7" t="n">
        <v>16791</v>
      </c>
      <c r="BA16" s="7" t="n">
        <v>1460</v>
      </c>
      <c r="BB16" s="7" t="n">
        <v>5035</v>
      </c>
      <c r="BC16" s="7" t="n">
        <v>8249</v>
      </c>
      <c r="BD16" s="7" t="n">
        <v>3710</v>
      </c>
      <c r="BE16" s="7" t="n">
        <v>475</v>
      </c>
      <c r="BF16" s="7" t="n">
        <v>16789</v>
      </c>
      <c r="BG16" s="7" t="n">
        <v>464</v>
      </c>
      <c r="BH16" s="7" t="n">
        <v>518</v>
      </c>
      <c r="BI16" s="7" t="n">
        <v>376</v>
      </c>
      <c r="BJ16" s="7" t="n">
        <v>1</v>
      </c>
      <c r="BK16" s="7" t="n">
        <v>44</v>
      </c>
      <c r="BL16" s="7" t="n">
        <v>305</v>
      </c>
    </row>
    <row r="17" customFormat="false" ht="15.75" hidden="false" customHeight="false" outlineLevel="0" collapsed="false">
      <c r="A17" s="4" t="n">
        <v>5</v>
      </c>
      <c r="B17" s="6" t="s">
        <v>77</v>
      </c>
      <c r="C17" s="7" t="n">
        <v>28</v>
      </c>
      <c r="D17" s="7" t="n">
        <v>11</v>
      </c>
      <c r="E17" s="7" t="n">
        <v>8</v>
      </c>
      <c r="F17" s="7" t="n">
        <v>9</v>
      </c>
      <c r="G17" s="7" t="n">
        <v>41</v>
      </c>
      <c r="H17" s="7" t="n">
        <v>38</v>
      </c>
      <c r="I17" s="7" t="n">
        <v>3</v>
      </c>
      <c r="J17" s="7" t="n">
        <v>30</v>
      </c>
      <c r="K17" s="7" t="n">
        <v>41</v>
      </c>
      <c r="L17" s="7" t="n">
        <v>19.225</v>
      </c>
      <c r="M17" s="7" t="n">
        <v>31</v>
      </c>
      <c r="N17" s="8" t="n">
        <v>23.9</v>
      </c>
      <c r="O17" s="8" t="n">
        <v>54.6</v>
      </c>
      <c r="P17" s="7" t="n">
        <v>308</v>
      </c>
      <c r="Q17" s="7" t="n">
        <v>2.52</v>
      </c>
      <c r="R17" s="7" t="n">
        <v>5</v>
      </c>
      <c r="S17" s="7" t="n">
        <v>5</v>
      </c>
      <c r="T17" s="7" t="n">
        <v>54</v>
      </c>
      <c r="U17" s="7" t="n">
        <v>4</v>
      </c>
      <c r="V17" s="7" t="n">
        <v>7</v>
      </c>
      <c r="W17" s="7" t="n">
        <v>2</v>
      </c>
      <c r="X17" s="7" t="n">
        <v>137</v>
      </c>
      <c r="Y17" s="7" t="n">
        <v>100</v>
      </c>
      <c r="Z17" s="7" t="n">
        <v>4</v>
      </c>
      <c r="AA17" s="7" t="n">
        <v>334</v>
      </c>
      <c r="AB17" s="7" t="n">
        <v>125</v>
      </c>
      <c r="AC17" s="9" t="n">
        <v>44822</v>
      </c>
      <c r="AD17" s="7" t="n">
        <v>25</v>
      </c>
      <c r="AE17" s="7" t="n">
        <v>13394</v>
      </c>
      <c r="AF17" s="7" t="n">
        <v>15644</v>
      </c>
      <c r="AG17" s="7" t="n">
        <v>234661</v>
      </c>
      <c r="AH17" s="7" t="n">
        <v>22</v>
      </c>
      <c r="AI17" s="7" t="n">
        <v>192</v>
      </c>
      <c r="AJ17" s="7" t="n">
        <v>5945</v>
      </c>
      <c r="AK17" s="7" t="n">
        <v>6511</v>
      </c>
      <c r="AL17" s="7" t="n">
        <v>6148</v>
      </c>
      <c r="AM17" s="7" t="n">
        <v>6752</v>
      </c>
      <c r="AN17" s="7" t="n">
        <v>1083</v>
      </c>
      <c r="AO17" s="7" t="n">
        <v>1790</v>
      </c>
      <c r="AP17" s="7" t="n">
        <v>14277</v>
      </c>
      <c r="AQ17" s="7" t="n">
        <v>1345</v>
      </c>
      <c r="AR17" s="7" t="n">
        <v>401</v>
      </c>
      <c r="AS17" s="7" t="n">
        <v>24</v>
      </c>
      <c r="AT17" s="7" t="n">
        <v>120</v>
      </c>
      <c r="AU17" s="7" t="n">
        <v>395</v>
      </c>
      <c r="AV17" s="7" t="n">
        <v>519</v>
      </c>
      <c r="AW17" s="7" t="n">
        <v>131</v>
      </c>
      <c r="AX17" s="7" t="n">
        <v>364</v>
      </c>
      <c r="AY17" s="7" t="n">
        <v>626</v>
      </c>
      <c r="AZ17" s="7" t="n">
        <v>18802</v>
      </c>
      <c r="BA17" s="7" t="n">
        <v>1901</v>
      </c>
      <c r="BB17" s="7" t="n">
        <v>6350</v>
      </c>
      <c r="BC17" s="7" t="n">
        <v>9291</v>
      </c>
      <c r="BD17" s="7" t="n">
        <v>3374</v>
      </c>
      <c r="BE17" s="7" t="n">
        <v>455</v>
      </c>
      <c r="BF17" s="7" t="n">
        <v>18797</v>
      </c>
      <c r="BG17" s="7" t="n">
        <v>279</v>
      </c>
      <c r="BH17" s="7" t="n">
        <v>299</v>
      </c>
      <c r="BI17" s="7" t="n">
        <v>295</v>
      </c>
      <c r="BJ17" s="7" t="n">
        <v>2</v>
      </c>
      <c r="BK17" s="7" t="n">
        <v>22</v>
      </c>
      <c r="BL17" s="7" t="n">
        <v>343</v>
      </c>
    </row>
    <row r="18" customFormat="false" ht="15.75" hidden="false" customHeight="false" outlineLevel="0" collapsed="false">
      <c r="A18" s="4" t="n">
        <v>18</v>
      </c>
      <c r="B18" s="6" t="s">
        <v>121</v>
      </c>
      <c r="C18" s="7" t="n">
        <v>28</v>
      </c>
      <c r="D18" s="7" t="n">
        <v>7</v>
      </c>
      <c r="E18" s="7" t="n">
        <v>6</v>
      </c>
      <c r="F18" s="7" t="n">
        <v>15</v>
      </c>
      <c r="G18" s="7" t="n">
        <v>29</v>
      </c>
      <c r="H18" s="7" t="n">
        <v>44</v>
      </c>
      <c r="I18" s="7" t="n">
        <v>-15</v>
      </c>
      <c r="J18" s="7" t="n">
        <v>20</v>
      </c>
      <c r="K18" s="7" t="n">
        <v>27</v>
      </c>
      <c r="L18" s="7" t="n">
        <v>12.555</v>
      </c>
      <c r="M18" s="7" t="n">
        <v>28</v>
      </c>
      <c r="N18" s="8" t="n">
        <v>25.4</v>
      </c>
      <c r="O18" s="8" t="n">
        <v>45</v>
      </c>
      <c r="P18" s="7" t="n">
        <v>308</v>
      </c>
      <c r="Q18" s="7" t="n">
        <v>2.52</v>
      </c>
      <c r="R18" s="7" t="n">
        <v>2</v>
      </c>
      <c r="S18" s="7" t="n">
        <v>2</v>
      </c>
      <c r="T18" s="7" t="n">
        <v>41</v>
      </c>
      <c r="U18" s="7" t="n">
        <v>3</v>
      </c>
      <c r="V18" s="7" t="n">
        <v>6</v>
      </c>
      <c r="W18" s="7" t="n">
        <v>2</v>
      </c>
      <c r="X18" s="7" t="n">
        <v>127</v>
      </c>
      <c r="Y18" s="7" t="n">
        <v>84</v>
      </c>
      <c r="Z18" s="7" t="n">
        <v>7</v>
      </c>
      <c r="AA18" s="7" t="n">
        <v>355</v>
      </c>
      <c r="AB18" s="7" t="n">
        <v>105</v>
      </c>
      <c r="AC18" s="9" t="n">
        <v>44670</v>
      </c>
      <c r="AD18" s="7" t="n">
        <v>12</v>
      </c>
      <c r="AE18" s="7" t="n">
        <v>8100</v>
      </c>
      <c r="AF18" s="7" t="n">
        <v>11253</v>
      </c>
      <c r="AG18" s="7" t="n">
        <v>150389</v>
      </c>
      <c r="AH18" s="7" t="n">
        <v>39</v>
      </c>
      <c r="AI18" s="7" t="n">
        <v>225</v>
      </c>
      <c r="AJ18" s="7" t="n">
        <v>3604</v>
      </c>
      <c r="AK18" s="7" t="n">
        <v>4384</v>
      </c>
      <c r="AL18" s="7" t="n">
        <v>3332</v>
      </c>
      <c r="AM18" s="7" t="n">
        <v>4150</v>
      </c>
      <c r="AN18" s="7" t="n">
        <v>1004</v>
      </c>
      <c r="AO18" s="7" t="n">
        <v>2093</v>
      </c>
      <c r="AP18" s="7" t="n">
        <v>9597</v>
      </c>
      <c r="AQ18" s="7" t="n">
        <v>1617</v>
      </c>
      <c r="AR18" s="7" t="n">
        <v>455</v>
      </c>
      <c r="AS18" s="7" t="n">
        <v>8</v>
      </c>
      <c r="AT18" s="7" t="n">
        <v>116</v>
      </c>
      <c r="AU18" s="7" t="n">
        <v>544</v>
      </c>
      <c r="AV18" s="7" t="n">
        <v>733</v>
      </c>
      <c r="AW18" s="7" t="n">
        <v>143</v>
      </c>
      <c r="AX18" s="7" t="n">
        <v>233</v>
      </c>
      <c r="AY18" s="7" t="n">
        <v>469</v>
      </c>
      <c r="AZ18" s="7" t="n">
        <v>14462</v>
      </c>
      <c r="BA18" s="7" t="n">
        <v>1355</v>
      </c>
      <c r="BB18" s="7" t="n">
        <v>4540</v>
      </c>
      <c r="BC18" s="7" t="n">
        <v>6625</v>
      </c>
      <c r="BD18" s="7" t="n">
        <v>3463</v>
      </c>
      <c r="BE18" s="7" t="n">
        <v>478</v>
      </c>
      <c r="BF18" s="7" t="n">
        <v>14460</v>
      </c>
      <c r="BG18" s="7" t="n">
        <v>575</v>
      </c>
      <c r="BH18" s="7" t="n">
        <v>596</v>
      </c>
      <c r="BI18" s="7" t="n">
        <v>360</v>
      </c>
      <c r="BJ18" s="7" t="n">
        <v>1</v>
      </c>
      <c r="BK18" s="7" t="n">
        <v>39</v>
      </c>
      <c r="BL18" s="7" t="n">
        <v>329</v>
      </c>
    </row>
    <row r="19" customFormat="false" ht="15.75" hidden="false" customHeight="false" outlineLevel="0" collapsed="false">
      <c r="A19" s="4" t="n">
        <v>1</v>
      </c>
      <c r="B19" s="6" t="s">
        <v>78</v>
      </c>
      <c r="C19" s="7" t="n">
        <v>27</v>
      </c>
      <c r="D19" s="7" t="n">
        <v>22</v>
      </c>
      <c r="E19" s="7" t="n">
        <v>2</v>
      </c>
      <c r="F19" s="7" t="n">
        <v>3</v>
      </c>
      <c r="G19" s="7" t="n">
        <v>75</v>
      </c>
      <c r="H19" s="7" t="n">
        <v>24</v>
      </c>
      <c r="I19" s="7" t="n">
        <v>51</v>
      </c>
      <c r="J19" s="7" t="n">
        <v>51</v>
      </c>
      <c r="K19" s="7" t="n">
        <v>68</v>
      </c>
      <c r="L19" s="7" t="n">
        <v>47.517</v>
      </c>
      <c r="M19" s="7" t="n">
        <v>31</v>
      </c>
      <c r="N19" s="8" t="n">
        <v>27.2</v>
      </c>
      <c r="O19" s="8" t="n">
        <v>65.2</v>
      </c>
      <c r="P19" s="7" t="n">
        <v>297</v>
      </c>
      <c r="Q19" s="7" t="n">
        <v>2.43</v>
      </c>
      <c r="R19" s="7" t="n">
        <v>6</v>
      </c>
      <c r="S19" s="7" t="n">
        <v>8</v>
      </c>
      <c r="T19" s="7" t="n">
        <v>50</v>
      </c>
      <c r="U19" s="7" t="n">
        <v>1</v>
      </c>
      <c r="V19" s="7" t="n">
        <v>1</v>
      </c>
      <c r="W19" s="7" t="n">
        <v>4</v>
      </c>
      <c r="X19" s="7" t="n">
        <v>81</v>
      </c>
      <c r="Y19" s="7" t="n">
        <v>58</v>
      </c>
      <c r="Z19" s="7" t="n">
        <v>14</v>
      </c>
      <c r="AA19" s="7" t="n">
        <v>441</v>
      </c>
      <c r="AB19" s="7" t="n">
        <v>186</v>
      </c>
      <c r="AC19" s="9" t="n">
        <v>44819</v>
      </c>
      <c r="AD19" s="7" t="n">
        <v>21</v>
      </c>
      <c r="AE19" s="7" t="n">
        <v>16726</v>
      </c>
      <c r="AF19" s="7" t="n">
        <v>19009</v>
      </c>
      <c r="AG19" s="7" t="n">
        <v>265322</v>
      </c>
      <c r="AH19" s="7" t="n">
        <v>57</v>
      </c>
      <c r="AI19" s="7" t="n">
        <v>185</v>
      </c>
      <c r="AJ19" s="7" t="n">
        <v>8660</v>
      </c>
      <c r="AK19" s="7" t="n">
        <v>9279</v>
      </c>
      <c r="AL19" s="7" t="n">
        <v>6218</v>
      </c>
      <c r="AM19" s="7" t="n">
        <v>6843</v>
      </c>
      <c r="AN19" s="7" t="n">
        <v>1201</v>
      </c>
      <c r="AO19" s="7" t="n">
        <v>1715</v>
      </c>
      <c r="AP19" s="7" t="n">
        <v>17723</v>
      </c>
      <c r="AQ19" s="7" t="n">
        <v>1229</v>
      </c>
      <c r="AR19" s="7" t="n">
        <v>317</v>
      </c>
      <c r="AS19" s="7" t="n">
        <v>89</v>
      </c>
      <c r="AT19" s="7" t="n">
        <v>113</v>
      </c>
      <c r="AU19" s="7" t="n">
        <v>520</v>
      </c>
      <c r="AV19" s="7" t="n">
        <v>514</v>
      </c>
      <c r="AW19" s="7" t="n">
        <v>181</v>
      </c>
      <c r="AX19" s="7" t="n">
        <v>406</v>
      </c>
      <c r="AY19" s="7" t="n">
        <v>675</v>
      </c>
      <c r="AZ19" s="7" t="n">
        <v>21819</v>
      </c>
      <c r="BA19" s="7" t="n">
        <v>1335</v>
      </c>
      <c r="BB19" s="7" t="n">
        <v>4725</v>
      </c>
      <c r="BC19" s="7" t="n">
        <v>11993</v>
      </c>
      <c r="BD19" s="7" t="n">
        <v>5270</v>
      </c>
      <c r="BE19" s="7" t="n">
        <v>853</v>
      </c>
      <c r="BF19" s="7" t="n">
        <v>21811</v>
      </c>
      <c r="BG19" s="7" t="n">
        <v>234</v>
      </c>
      <c r="BH19" s="7" t="n">
        <v>226</v>
      </c>
      <c r="BI19" s="7" t="n">
        <v>333</v>
      </c>
      <c r="BJ19" s="7" t="n">
        <v>1</v>
      </c>
      <c r="BK19" s="7" t="n">
        <v>57</v>
      </c>
      <c r="BL19" s="7" t="n">
        <v>255</v>
      </c>
    </row>
    <row r="20" customFormat="false" ht="15.75" hidden="false" customHeight="false" outlineLevel="0" collapsed="false">
      <c r="A20" s="4" t="n">
        <v>6</v>
      </c>
      <c r="B20" s="6" t="s">
        <v>79</v>
      </c>
      <c r="C20" s="7" t="n">
        <v>28</v>
      </c>
      <c r="D20" s="7" t="n">
        <v>10</v>
      </c>
      <c r="E20" s="7" t="n">
        <v>11</v>
      </c>
      <c r="F20" s="7" t="n">
        <v>7</v>
      </c>
      <c r="G20" s="7" t="n">
        <v>26</v>
      </c>
      <c r="H20" s="7" t="n">
        <v>21</v>
      </c>
      <c r="I20" s="7" t="n">
        <v>5</v>
      </c>
      <c r="J20" s="7" t="n">
        <v>16</v>
      </c>
      <c r="K20" s="7" t="n">
        <v>41</v>
      </c>
      <c r="L20" s="7" t="n">
        <v>12.932</v>
      </c>
      <c r="M20" s="7" t="n">
        <v>26</v>
      </c>
      <c r="N20" s="8" t="n">
        <v>25.3</v>
      </c>
      <c r="O20" s="8" t="n">
        <v>48.9</v>
      </c>
      <c r="P20" s="7" t="n">
        <v>308</v>
      </c>
      <c r="Q20" s="7" t="n">
        <v>2.52</v>
      </c>
      <c r="R20" s="7" t="n">
        <v>5</v>
      </c>
      <c r="S20" s="7" t="n">
        <v>5</v>
      </c>
      <c r="T20" s="7" t="n">
        <v>52</v>
      </c>
      <c r="U20" s="7" t="n">
        <v>5</v>
      </c>
      <c r="V20" s="7" t="n">
        <v>5</v>
      </c>
      <c r="W20" s="7" t="n">
        <v>2</v>
      </c>
      <c r="X20" s="7" t="n">
        <v>91</v>
      </c>
      <c r="Y20" s="7" t="n">
        <v>66</v>
      </c>
      <c r="Z20" s="7" t="n">
        <v>12</v>
      </c>
      <c r="AA20" s="7" t="n">
        <v>333</v>
      </c>
      <c r="AB20" s="7" t="n">
        <v>87</v>
      </c>
      <c r="AC20" s="9" t="n">
        <v>44639</v>
      </c>
      <c r="AD20" s="7" t="n">
        <v>14</v>
      </c>
      <c r="AE20" s="7" t="n">
        <v>10325</v>
      </c>
      <c r="AF20" s="7" t="n">
        <v>13260</v>
      </c>
      <c r="AG20" s="7" t="n">
        <v>196917</v>
      </c>
      <c r="AH20" s="7" t="n">
        <v>45</v>
      </c>
      <c r="AI20" s="7" t="n">
        <v>220</v>
      </c>
      <c r="AJ20" s="7" t="n">
        <v>4193</v>
      </c>
      <c r="AK20" s="7" t="n">
        <v>4859</v>
      </c>
      <c r="AL20" s="7" t="n">
        <v>4611</v>
      </c>
      <c r="AM20" s="7" t="n">
        <v>5416</v>
      </c>
      <c r="AN20" s="7" t="n">
        <v>1355</v>
      </c>
      <c r="AO20" s="7" t="n">
        <v>2389</v>
      </c>
      <c r="AP20" s="7" t="n">
        <v>11748</v>
      </c>
      <c r="AQ20" s="7" t="n">
        <v>1467</v>
      </c>
      <c r="AR20" s="7" t="n">
        <v>412</v>
      </c>
      <c r="AS20" s="7" t="n">
        <v>30</v>
      </c>
      <c r="AT20" s="7" t="n">
        <v>130</v>
      </c>
      <c r="AU20" s="7" t="n">
        <v>539</v>
      </c>
      <c r="AV20" s="7" t="n">
        <v>653</v>
      </c>
      <c r="AW20" s="7" t="n">
        <v>143</v>
      </c>
      <c r="AX20" s="7" t="n">
        <v>301</v>
      </c>
      <c r="AY20" s="7" t="n">
        <v>519</v>
      </c>
      <c r="AZ20" s="7" t="n">
        <v>16325</v>
      </c>
      <c r="BA20" s="7" t="n">
        <v>1641</v>
      </c>
      <c r="BB20" s="7" t="n">
        <v>5994</v>
      </c>
      <c r="BC20" s="7" t="n">
        <v>7200</v>
      </c>
      <c r="BD20" s="7" t="n">
        <v>3323</v>
      </c>
      <c r="BE20" s="7" t="n">
        <v>481</v>
      </c>
      <c r="BF20" s="7" t="n">
        <v>16320</v>
      </c>
      <c r="BG20" s="7" t="n">
        <v>427</v>
      </c>
      <c r="BH20" s="7" t="n">
        <v>503</v>
      </c>
      <c r="BI20" s="7" t="n">
        <v>384</v>
      </c>
      <c r="BJ20" s="7" t="n">
        <v>0</v>
      </c>
      <c r="BK20" s="7" t="n">
        <v>45</v>
      </c>
      <c r="BL20" s="7" t="n">
        <v>325</v>
      </c>
    </row>
    <row r="21" customFormat="false" ht="15.75" hidden="false" customHeight="false" outlineLevel="0" collapsed="false">
      <c r="A21" s="4" t="n">
        <v>3</v>
      </c>
      <c r="B21" s="6" t="s">
        <v>80</v>
      </c>
      <c r="C21" s="7" t="n">
        <v>28</v>
      </c>
      <c r="D21" s="7" t="n">
        <v>15</v>
      </c>
      <c r="E21" s="7" t="n">
        <v>5</v>
      </c>
      <c r="F21" s="7" t="n">
        <v>8</v>
      </c>
      <c r="G21" s="7" t="n">
        <v>38</v>
      </c>
      <c r="H21" s="7" t="n">
        <v>24</v>
      </c>
      <c r="I21" s="7" t="n">
        <v>14</v>
      </c>
      <c r="J21" s="7" t="n">
        <v>26</v>
      </c>
      <c r="K21" s="7" t="n">
        <v>50</v>
      </c>
      <c r="L21" s="7" t="n">
        <v>25.893</v>
      </c>
      <c r="M21" s="7" t="n">
        <v>26</v>
      </c>
      <c r="N21" s="8" t="n">
        <v>25.5</v>
      </c>
      <c r="O21" s="8" t="n">
        <v>49.6</v>
      </c>
      <c r="P21" s="7" t="n">
        <v>308</v>
      </c>
      <c r="Q21" s="7" t="n">
        <v>2.52</v>
      </c>
      <c r="R21" s="7" t="n">
        <v>3</v>
      </c>
      <c r="S21" s="7" t="n">
        <v>5</v>
      </c>
      <c r="T21" s="7" t="n">
        <v>51</v>
      </c>
      <c r="U21" s="7" t="n">
        <v>0</v>
      </c>
      <c r="V21" s="7" t="n">
        <v>1</v>
      </c>
      <c r="W21" s="7" t="n">
        <v>2</v>
      </c>
      <c r="X21" s="7" t="n">
        <v>98</v>
      </c>
      <c r="Y21" s="7" t="n">
        <v>73</v>
      </c>
      <c r="Z21" s="7" t="n">
        <v>10</v>
      </c>
      <c r="AA21" s="7" t="n">
        <v>336</v>
      </c>
      <c r="AB21" s="7" t="n">
        <v>108</v>
      </c>
      <c r="AC21" s="7" t="s">
        <v>124</v>
      </c>
      <c r="AD21" s="7" t="n">
        <v>27</v>
      </c>
      <c r="AE21" s="7" t="n">
        <v>10388</v>
      </c>
      <c r="AF21" s="7" t="n">
        <v>13199</v>
      </c>
      <c r="AG21" s="7" t="n">
        <v>190846</v>
      </c>
      <c r="AH21" s="7" t="n">
        <v>40</v>
      </c>
      <c r="AI21" s="7" t="n">
        <v>208</v>
      </c>
      <c r="AJ21" s="7" t="n">
        <v>4476</v>
      </c>
      <c r="AK21" s="7" t="n">
        <v>5169</v>
      </c>
      <c r="AL21" s="7" t="n">
        <v>4433</v>
      </c>
      <c r="AM21" s="7" t="n">
        <v>5163</v>
      </c>
      <c r="AN21" s="7" t="n">
        <v>1227</v>
      </c>
      <c r="AO21" s="7" t="n">
        <v>2150</v>
      </c>
      <c r="AP21" s="7" t="n">
        <v>11752</v>
      </c>
      <c r="AQ21" s="7" t="n">
        <v>1407</v>
      </c>
      <c r="AR21" s="7" t="n">
        <v>403</v>
      </c>
      <c r="AS21" s="7" t="n">
        <v>24</v>
      </c>
      <c r="AT21" s="7" t="n">
        <v>120</v>
      </c>
      <c r="AU21" s="7" t="n">
        <v>478</v>
      </c>
      <c r="AV21" s="7" t="n">
        <v>629</v>
      </c>
      <c r="AW21" s="7" t="n">
        <v>124</v>
      </c>
      <c r="AX21" s="7" t="n">
        <v>261</v>
      </c>
      <c r="AY21" s="7" t="n">
        <v>488</v>
      </c>
      <c r="AZ21" s="7" t="n">
        <v>16361</v>
      </c>
      <c r="BA21" s="7" t="n">
        <v>1674</v>
      </c>
      <c r="BB21" s="7" t="n">
        <v>5498</v>
      </c>
      <c r="BC21" s="7" t="n">
        <v>7973</v>
      </c>
      <c r="BD21" s="7" t="n">
        <v>3090</v>
      </c>
      <c r="BE21" s="7" t="n">
        <v>450</v>
      </c>
      <c r="BF21" s="7" t="n">
        <v>16356</v>
      </c>
      <c r="BG21" s="7" t="n">
        <v>495</v>
      </c>
      <c r="BH21" s="7" t="n">
        <v>465</v>
      </c>
      <c r="BI21" s="7" t="n">
        <v>387</v>
      </c>
      <c r="BJ21" s="7" t="n">
        <v>1</v>
      </c>
      <c r="BK21" s="7" t="n">
        <v>40</v>
      </c>
      <c r="BL21" s="7" t="n">
        <v>272</v>
      </c>
    </row>
    <row r="22" customFormat="false" ht="15.75" hidden="false" customHeight="false" outlineLevel="0" collapsed="false">
      <c r="A22" s="4" t="n">
        <v>17</v>
      </c>
      <c r="B22" s="6" t="s">
        <v>81</v>
      </c>
      <c r="C22" s="7" t="n">
        <v>28</v>
      </c>
      <c r="D22" s="7" t="n">
        <v>8</v>
      </c>
      <c r="E22" s="7" t="n">
        <v>6</v>
      </c>
      <c r="F22" s="7" t="n">
        <v>14</v>
      </c>
      <c r="G22" s="7" t="n">
        <v>29</v>
      </c>
      <c r="H22" s="7" t="n">
        <v>45</v>
      </c>
      <c r="I22" s="7" t="n">
        <v>-16</v>
      </c>
      <c r="J22" s="7" t="n">
        <v>20</v>
      </c>
      <c r="K22" s="7" t="n">
        <v>30</v>
      </c>
      <c r="L22" s="7" t="n">
        <v>23.205</v>
      </c>
      <c r="M22" s="7" t="n">
        <v>31</v>
      </c>
      <c r="N22" s="8" t="n">
        <v>27</v>
      </c>
      <c r="O22" s="8" t="n">
        <v>48.2</v>
      </c>
      <c r="P22" s="7" t="n">
        <v>308</v>
      </c>
      <c r="Q22" s="7" t="n">
        <v>2.52</v>
      </c>
      <c r="R22" s="7" t="n">
        <v>5</v>
      </c>
      <c r="S22" s="7" t="n">
        <v>5</v>
      </c>
      <c r="T22" s="7" t="n">
        <v>59</v>
      </c>
      <c r="U22" s="7" t="n">
        <v>2</v>
      </c>
      <c r="V22" s="7" t="n">
        <v>3</v>
      </c>
      <c r="W22" s="7" t="n">
        <v>3</v>
      </c>
      <c r="X22" s="7" t="n">
        <v>125</v>
      </c>
      <c r="Y22" s="7" t="n">
        <v>80</v>
      </c>
      <c r="Z22" s="7" t="n">
        <v>5</v>
      </c>
      <c r="AA22" s="7" t="n">
        <v>304</v>
      </c>
      <c r="AB22" s="7" t="n">
        <v>97</v>
      </c>
      <c r="AC22" s="7" t="s">
        <v>124</v>
      </c>
      <c r="AD22" s="7" t="n">
        <v>15</v>
      </c>
      <c r="AE22" s="7" t="n">
        <v>10048</v>
      </c>
      <c r="AF22" s="7" t="n">
        <v>13149</v>
      </c>
      <c r="AG22" s="7" t="n">
        <v>179624</v>
      </c>
      <c r="AH22" s="7" t="n">
        <v>43</v>
      </c>
      <c r="AI22" s="7" t="n">
        <v>227</v>
      </c>
      <c r="AJ22" s="7" t="n">
        <v>4427</v>
      </c>
      <c r="AK22" s="7" t="n">
        <v>5195</v>
      </c>
      <c r="AL22" s="7" t="n">
        <v>4198</v>
      </c>
      <c r="AM22" s="7" t="n">
        <v>5013</v>
      </c>
      <c r="AN22" s="7" t="n">
        <v>1101</v>
      </c>
      <c r="AO22" s="7" t="n">
        <v>2146</v>
      </c>
      <c r="AP22" s="7" t="n">
        <v>11633</v>
      </c>
      <c r="AQ22" s="7" t="n">
        <v>1473</v>
      </c>
      <c r="AR22" s="7" t="n">
        <v>375</v>
      </c>
      <c r="AS22" s="7" t="n">
        <v>24</v>
      </c>
      <c r="AT22" s="7" t="n">
        <v>119</v>
      </c>
      <c r="AU22" s="7" t="n">
        <v>563</v>
      </c>
      <c r="AV22" s="7" t="n">
        <v>678</v>
      </c>
      <c r="AW22" s="7" t="n">
        <v>140</v>
      </c>
      <c r="AX22" s="7" t="n">
        <v>289</v>
      </c>
      <c r="AY22" s="7" t="n">
        <v>485</v>
      </c>
      <c r="AZ22" s="7" t="n">
        <v>16277</v>
      </c>
      <c r="BA22" s="7" t="n">
        <v>1537</v>
      </c>
      <c r="BB22" s="7" t="n">
        <v>5349</v>
      </c>
      <c r="BC22" s="7" t="n">
        <v>7810</v>
      </c>
      <c r="BD22" s="7" t="n">
        <v>3296</v>
      </c>
      <c r="BE22" s="7" t="n">
        <v>433</v>
      </c>
      <c r="BF22" s="7" t="n">
        <v>16272</v>
      </c>
      <c r="BG22" s="7" t="n">
        <v>532</v>
      </c>
      <c r="BH22" s="7" t="n">
        <v>526</v>
      </c>
      <c r="BI22" s="7" t="n">
        <v>371</v>
      </c>
      <c r="BJ22" s="7" t="n">
        <v>0</v>
      </c>
      <c r="BK22" s="7" t="n">
        <v>43</v>
      </c>
      <c r="BL22" s="7" t="n">
        <v>376</v>
      </c>
    </row>
    <row r="23" customFormat="false" ht="15.75" hidden="false" customHeight="false" outlineLevel="0" collapsed="false">
      <c r="A23" s="4" t="n">
        <v>10</v>
      </c>
      <c r="B23" s="6" t="s">
        <v>83</v>
      </c>
      <c r="C23" s="7" t="n">
        <v>27</v>
      </c>
      <c r="D23" s="7" t="n">
        <v>11</v>
      </c>
      <c r="E23" s="7" t="n">
        <v>5</v>
      </c>
      <c r="F23" s="7" t="n">
        <v>11</v>
      </c>
      <c r="G23" s="7" t="n">
        <v>32</v>
      </c>
      <c r="H23" s="7" t="n">
        <v>32</v>
      </c>
      <c r="I23" s="7" t="n">
        <v>0</v>
      </c>
      <c r="J23" s="7" t="n">
        <v>21</v>
      </c>
      <c r="K23" s="7" t="n">
        <v>38</v>
      </c>
      <c r="L23" s="7" t="n">
        <v>24.985</v>
      </c>
      <c r="M23" s="7" t="n">
        <v>25</v>
      </c>
      <c r="N23" s="8" t="n">
        <v>25.8</v>
      </c>
      <c r="O23" s="8" t="n">
        <v>49.6</v>
      </c>
      <c r="P23" s="7" t="n">
        <v>297</v>
      </c>
      <c r="Q23" s="7" t="n">
        <v>2.43</v>
      </c>
      <c r="R23" s="7" t="n">
        <v>3</v>
      </c>
      <c r="S23" s="7" t="n">
        <v>4</v>
      </c>
      <c r="T23" s="7" t="n">
        <v>46</v>
      </c>
      <c r="U23" s="7" t="n">
        <v>1</v>
      </c>
      <c r="V23" s="7" t="n">
        <v>1</v>
      </c>
      <c r="W23" s="7" t="n">
        <v>1</v>
      </c>
      <c r="X23" s="7" t="n">
        <v>104</v>
      </c>
      <c r="Y23" s="7" t="n">
        <v>71</v>
      </c>
      <c r="Z23" s="7" t="n">
        <v>8</v>
      </c>
      <c r="AA23" s="7" t="n">
        <v>323</v>
      </c>
      <c r="AB23" s="7" t="n">
        <v>105</v>
      </c>
      <c r="AC23" s="9" t="n">
        <v>44638</v>
      </c>
      <c r="AD23" s="7" t="n">
        <v>13</v>
      </c>
      <c r="AE23" s="7" t="n">
        <v>10044</v>
      </c>
      <c r="AF23" s="7" t="n">
        <v>12842</v>
      </c>
      <c r="AG23" s="7" t="n">
        <v>195373</v>
      </c>
      <c r="AH23" s="7" t="n">
        <v>33</v>
      </c>
      <c r="AI23" s="7" t="n">
        <v>205</v>
      </c>
      <c r="AJ23" s="7" t="n">
        <v>3908</v>
      </c>
      <c r="AK23" s="7" t="n">
        <v>4556</v>
      </c>
      <c r="AL23" s="7" t="n">
        <v>4143</v>
      </c>
      <c r="AM23" s="7" t="n">
        <v>4872</v>
      </c>
      <c r="AN23" s="7" t="n">
        <v>1597</v>
      </c>
      <c r="AO23" s="7" t="n">
        <v>2582</v>
      </c>
      <c r="AP23" s="7" t="n">
        <v>11488</v>
      </c>
      <c r="AQ23" s="7" t="n">
        <v>1321</v>
      </c>
      <c r="AR23" s="7" t="n">
        <v>342</v>
      </c>
      <c r="AS23" s="7" t="n">
        <v>23</v>
      </c>
      <c r="AT23" s="7" t="n">
        <v>215</v>
      </c>
      <c r="AU23" s="7" t="n">
        <v>579</v>
      </c>
      <c r="AV23" s="7" t="n">
        <v>592</v>
      </c>
      <c r="AW23" s="7" t="n">
        <v>129</v>
      </c>
      <c r="AX23" s="7" t="n">
        <v>257</v>
      </c>
      <c r="AY23" s="7" t="n">
        <v>426</v>
      </c>
      <c r="AZ23" s="7" t="n">
        <v>15578</v>
      </c>
      <c r="BA23" s="7" t="n">
        <v>1469</v>
      </c>
      <c r="BB23" s="7" t="n">
        <v>4826</v>
      </c>
      <c r="BC23" s="7" t="n">
        <v>7568</v>
      </c>
      <c r="BD23" s="7" t="n">
        <v>3372</v>
      </c>
      <c r="BE23" s="7" t="n">
        <v>467</v>
      </c>
      <c r="BF23" s="7" t="n">
        <v>15574</v>
      </c>
      <c r="BG23" s="7" t="n">
        <v>512</v>
      </c>
      <c r="BH23" s="7" t="n">
        <v>399</v>
      </c>
      <c r="BI23" s="7" t="n">
        <v>367</v>
      </c>
      <c r="BJ23" s="7" t="n">
        <v>0</v>
      </c>
      <c r="BK23" s="7" t="n">
        <v>33</v>
      </c>
      <c r="BL23" s="7" t="n">
        <v>301</v>
      </c>
    </row>
    <row r="24" customFormat="false" ht="15.75" hidden="false" customHeight="false" outlineLevel="0" collapsed="false">
      <c r="A24" s="4" t="n">
        <v>20</v>
      </c>
      <c r="B24" s="6" t="s">
        <v>125</v>
      </c>
      <c r="C24" s="7" t="n">
        <v>28</v>
      </c>
      <c r="D24" s="7" t="n">
        <v>3</v>
      </c>
      <c r="E24" s="7" t="n">
        <v>4</v>
      </c>
      <c r="F24" s="7" t="n">
        <v>21</v>
      </c>
      <c r="G24" s="7" t="n">
        <v>22</v>
      </c>
      <c r="H24" s="7" t="n">
        <v>58</v>
      </c>
      <c r="I24" s="7" t="n">
        <v>-36</v>
      </c>
      <c r="J24" s="7" t="n">
        <v>14</v>
      </c>
      <c r="K24" s="7" t="n">
        <v>13</v>
      </c>
      <c r="L24" s="7" t="n">
        <v>14.2</v>
      </c>
      <c r="M24" s="7" t="n">
        <v>30</v>
      </c>
      <c r="N24" s="8" t="n">
        <v>25.1</v>
      </c>
      <c r="O24" s="8" t="n">
        <v>44.2</v>
      </c>
      <c r="P24" s="7" t="n">
        <v>308</v>
      </c>
      <c r="Q24" s="7" t="n">
        <v>2.52</v>
      </c>
      <c r="R24" s="7" t="n">
        <v>4</v>
      </c>
      <c r="S24" s="7" t="n">
        <v>6</v>
      </c>
      <c r="T24" s="7" t="n">
        <v>48</v>
      </c>
      <c r="U24" s="7" t="n">
        <v>1</v>
      </c>
      <c r="V24" s="7" t="n">
        <v>5</v>
      </c>
      <c r="W24" s="7" t="n">
        <v>3</v>
      </c>
      <c r="X24" s="7" t="n">
        <v>146</v>
      </c>
      <c r="Y24" s="7" t="n">
        <v>87</v>
      </c>
      <c r="Z24" s="7" t="n">
        <v>3</v>
      </c>
      <c r="AA24" s="7" t="n">
        <v>310</v>
      </c>
      <c r="AB24" s="7" t="n">
        <v>90</v>
      </c>
      <c r="AC24" s="9" t="n">
        <v>44699</v>
      </c>
      <c r="AD24" s="7" t="n">
        <v>12</v>
      </c>
      <c r="AE24" s="7" t="n">
        <v>9333</v>
      </c>
      <c r="AF24" s="7" t="n">
        <v>12290</v>
      </c>
      <c r="AG24" s="7" t="n">
        <v>159454</v>
      </c>
      <c r="AH24" s="7" t="n">
        <v>30</v>
      </c>
      <c r="AI24" s="7" t="n">
        <v>214</v>
      </c>
      <c r="AJ24" s="7" t="n">
        <v>4710</v>
      </c>
      <c r="AK24" s="7" t="n">
        <v>5440</v>
      </c>
      <c r="AL24" s="7" t="n">
        <v>3342</v>
      </c>
      <c r="AM24" s="7" t="n">
        <v>4089</v>
      </c>
      <c r="AN24" s="7" t="n">
        <v>997</v>
      </c>
      <c r="AO24" s="7" t="n">
        <v>2067</v>
      </c>
      <c r="AP24" s="7" t="n">
        <v>10842</v>
      </c>
      <c r="AQ24" s="7" t="n">
        <v>1418</v>
      </c>
      <c r="AR24" s="7" t="n">
        <v>341</v>
      </c>
      <c r="AS24" s="7" t="n">
        <v>15</v>
      </c>
      <c r="AT24" s="7" t="n">
        <v>60</v>
      </c>
      <c r="AU24" s="7" t="n">
        <v>534</v>
      </c>
      <c r="AV24" s="7" t="n">
        <v>582</v>
      </c>
      <c r="AW24" s="7" t="n">
        <v>123</v>
      </c>
      <c r="AX24" s="7" t="n">
        <v>287</v>
      </c>
      <c r="AY24" s="7" t="n">
        <v>471</v>
      </c>
      <c r="AZ24" s="7" t="n">
        <v>15516</v>
      </c>
      <c r="BA24" s="7" t="n">
        <v>1762</v>
      </c>
      <c r="BB24" s="7" t="n">
        <v>5127</v>
      </c>
      <c r="BC24" s="7" t="n">
        <v>7091</v>
      </c>
      <c r="BD24" s="7" t="n">
        <v>3472</v>
      </c>
      <c r="BE24" s="7" t="n">
        <v>488</v>
      </c>
      <c r="BF24" s="7" t="n">
        <v>15510</v>
      </c>
      <c r="BG24" s="7" t="n">
        <v>468</v>
      </c>
      <c r="BH24" s="7" t="n">
        <v>522</v>
      </c>
      <c r="BI24" s="7" t="n">
        <v>396</v>
      </c>
      <c r="BJ24" s="7" t="n">
        <v>1</v>
      </c>
      <c r="BK24" s="7" t="n">
        <v>30</v>
      </c>
      <c r="BL24" s="7" t="n">
        <v>320</v>
      </c>
    </row>
  </sheetData>
  <mergeCells count="15">
    <mergeCell ref="AE2:AW2"/>
    <mergeCell ref="C3:O3"/>
    <mergeCell ref="P3:Q3"/>
    <mergeCell ref="R3:S3"/>
    <mergeCell ref="T3:V3"/>
    <mergeCell ref="W3:Z3"/>
    <mergeCell ref="AA3:AD3"/>
    <mergeCell ref="AE3:AI3"/>
    <mergeCell ref="AJ3:AK3"/>
    <mergeCell ref="AL3:AM3"/>
    <mergeCell ref="AN3:AO3"/>
    <mergeCell ref="AP3:AW3"/>
    <mergeCell ref="AX3:AY3"/>
    <mergeCell ref="AZ3:BF3"/>
    <mergeCell ref="BG3:BH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L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2" customFormat="false" ht="15.75" hidden="false" customHeight="false" outlineLevel="0" collapsed="false">
      <c r="A2" s="10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2"/>
      <c r="AE2" s="13" t="s">
        <v>85</v>
      </c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0"/>
      <c r="BJ2" s="10"/>
      <c r="BK2" s="10"/>
      <c r="BL2" s="10"/>
    </row>
    <row r="3" customFormat="false" ht="15.75" hidden="false" customHeight="false" outlineLevel="0" collapsed="false">
      <c r="A3" s="11"/>
      <c r="B3" s="12"/>
      <c r="C3" s="14" t="s">
        <v>86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 t="s">
        <v>87</v>
      </c>
      <c r="Q3" s="15"/>
      <c r="R3" s="15" t="s">
        <v>88</v>
      </c>
      <c r="S3" s="15"/>
      <c r="T3" s="15" t="s">
        <v>89</v>
      </c>
      <c r="U3" s="15"/>
      <c r="V3" s="15"/>
      <c r="W3" s="15" t="s">
        <v>90</v>
      </c>
      <c r="X3" s="15"/>
      <c r="Y3" s="15"/>
      <c r="Z3" s="15"/>
      <c r="AA3" s="15" t="s">
        <v>91</v>
      </c>
      <c r="AB3" s="15"/>
      <c r="AC3" s="15"/>
      <c r="AD3" s="15"/>
      <c r="AE3" s="15" t="s">
        <v>92</v>
      </c>
      <c r="AF3" s="15"/>
      <c r="AG3" s="15"/>
      <c r="AH3" s="15"/>
      <c r="AI3" s="15"/>
      <c r="AJ3" s="15" t="s">
        <v>93</v>
      </c>
      <c r="AK3" s="15"/>
      <c r="AL3" s="15" t="s">
        <v>94</v>
      </c>
      <c r="AM3" s="15"/>
      <c r="AN3" s="15" t="s">
        <v>95</v>
      </c>
      <c r="AO3" s="15"/>
      <c r="AP3" s="16" t="s">
        <v>96</v>
      </c>
      <c r="AQ3" s="16"/>
      <c r="AR3" s="16"/>
      <c r="AS3" s="16"/>
      <c r="AT3" s="16"/>
      <c r="AU3" s="16"/>
      <c r="AV3" s="16"/>
      <c r="AW3" s="16"/>
      <c r="AX3" s="16" t="s">
        <v>97</v>
      </c>
      <c r="AY3" s="16"/>
      <c r="AZ3" s="16" t="s">
        <v>51</v>
      </c>
      <c r="BA3" s="16"/>
      <c r="BB3" s="16"/>
      <c r="BC3" s="16"/>
      <c r="BD3" s="16"/>
      <c r="BE3" s="16"/>
      <c r="BF3" s="16"/>
      <c r="BG3" s="16" t="s">
        <v>98</v>
      </c>
      <c r="BH3" s="16"/>
      <c r="BI3" s="10"/>
      <c r="BJ3" s="10"/>
      <c r="BK3" s="10"/>
      <c r="BL3" s="10"/>
    </row>
    <row r="4" customFormat="false" ht="15.75" hidden="false" customHeight="false" outlineLevel="0" collapsed="false">
      <c r="A4" s="17" t="s">
        <v>0</v>
      </c>
      <c r="B4" s="14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4" t="s">
        <v>9</v>
      </c>
      <c r="K4" s="10" t="s">
        <v>10</v>
      </c>
      <c r="L4" s="10" t="s">
        <v>11</v>
      </c>
      <c r="M4" s="4" t="s">
        <v>12</v>
      </c>
      <c r="N4" s="4" t="s">
        <v>13</v>
      </c>
      <c r="O4" s="5" t="s">
        <v>14</v>
      </c>
      <c r="P4" s="4" t="s">
        <v>15</v>
      </c>
      <c r="Q4" s="5" t="s">
        <v>16</v>
      </c>
      <c r="R4" s="4" t="s">
        <v>17</v>
      </c>
      <c r="S4" s="5" t="s">
        <v>18</v>
      </c>
      <c r="T4" s="4" t="s">
        <v>19</v>
      </c>
      <c r="U4" s="4" t="s">
        <v>20</v>
      </c>
      <c r="V4" s="5" t="s">
        <v>21</v>
      </c>
      <c r="W4" s="4" t="s">
        <v>22</v>
      </c>
      <c r="X4" s="4" t="s">
        <v>23</v>
      </c>
      <c r="Y4" s="4" t="s">
        <v>24</v>
      </c>
      <c r="Z4" s="5" t="s">
        <v>25</v>
      </c>
      <c r="AA4" s="4" t="s">
        <v>26</v>
      </c>
      <c r="AB4" s="4" t="s">
        <v>27</v>
      </c>
      <c r="AC4" s="4" t="s">
        <v>28</v>
      </c>
      <c r="AD4" s="5" t="s">
        <v>29</v>
      </c>
      <c r="AE4" s="4" t="s">
        <v>99</v>
      </c>
      <c r="AF4" s="4" t="s">
        <v>100</v>
      </c>
      <c r="AG4" s="4" t="s">
        <v>101</v>
      </c>
      <c r="AH4" s="4" t="s">
        <v>102</v>
      </c>
      <c r="AI4" s="5" t="s">
        <v>103</v>
      </c>
      <c r="AJ4" s="4" t="s">
        <v>99</v>
      </c>
      <c r="AK4" s="5" t="s">
        <v>104</v>
      </c>
      <c r="AL4" s="4" t="s">
        <v>99</v>
      </c>
      <c r="AM4" s="5" t="s">
        <v>104</v>
      </c>
      <c r="AN4" s="4" t="s">
        <v>99</v>
      </c>
      <c r="AO4" s="5" t="s">
        <v>104</v>
      </c>
      <c r="AP4" s="4" t="s">
        <v>105</v>
      </c>
      <c r="AQ4" s="4" t="s">
        <v>106</v>
      </c>
      <c r="AR4" s="4" t="s">
        <v>29</v>
      </c>
      <c r="AS4" s="4" t="s">
        <v>107</v>
      </c>
      <c r="AT4" s="4" t="s">
        <v>108</v>
      </c>
      <c r="AU4" s="4" t="s">
        <v>109</v>
      </c>
      <c r="AV4" s="4" t="s">
        <v>110</v>
      </c>
      <c r="AW4" s="5" t="s">
        <v>48</v>
      </c>
      <c r="AX4" s="4" t="s">
        <v>111</v>
      </c>
      <c r="AY4" s="5" t="s">
        <v>104</v>
      </c>
      <c r="AZ4" s="4" t="s">
        <v>51</v>
      </c>
      <c r="BA4" s="4" t="s">
        <v>112</v>
      </c>
      <c r="BB4" s="4" t="s">
        <v>113</v>
      </c>
      <c r="BC4" s="4" t="s">
        <v>114</v>
      </c>
      <c r="BD4" s="4" t="s">
        <v>115</v>
      </c>
      <c r="BE4" s="4" t="s">
        <v>116</v>
      </c>
      <c r="BF4" s="5" t="s">
        <v>105</v>
      </c>
      <c r="BG4" s="4" t="s">
        <v>117</v>
      </c>
      <c r="BH4" s="5" t="s">
        <v>118</v>
      </c>
      <c r="BI4" s="4" t="s">
        <v>119</v>
      </c>
      <c r="BJ4" s="4" t="s">
        <v>61</v>
      </c>
      <c r="BK4" s="4" t="s">
        <v>62</v>
      </c>
      <c r="BL4" s="4" t="s">
        <v>63</v>
      </c>
    </row>
    <row r="5" customFormat="false" ht="15.75" hidden="false" customHeight="false" outlineLevel="0" collapsed="false">
      <c r="A5" s="4" t="n">
        <v>15</v>
      </c>
      <c r="B5" s="6" t="s">
        <v>123</v>
      </c>
      <c r="C5" s="7" t="n">
        <v>38</v>
      </c>
      <c r="D5" s="7" t="n">
        <v>9</v>
      </c>
      <c r="E5" s="7" t="n">
        <v>11</v>
      </c>
      <c r="F5" s="7" t="n">
        <v>18</v>
      </c>
      <c r="G5" s="7" t="n">
        <v>31</v>
      </c>
      <c r="H5" s="7" t="n">
        <v>52</v>
      </c>
      <c r="I5" s="7" t="n">
        <v>-21</v>
      </c>
      <c r="J5" s="7" t="n">
        <v>22</v>
      </c>
      <c r="K5" s="7" t="n">
        <v>38</v>
      </c>
      <c r="L5" s="7" t="n">
        <v>11.043</v>
      </c>
      <c r="M5" s="7" t="n">
        <v>26</v>
      </c>
      <c r="N5" s="8" t="n">
        <v>26.5</v>
      </c>
      <c r="O5" s="8" t="n">
        <v>46.5</v>
      </c>
      <c r="P5" s="7" t="n">
        <v>418</v>
      </c>
      <c r="Q5" s="7" t="n">
        <v>3.42</v>
      </c>
      <c r="R5" s="7" t="n">
        <v>2</v>
      </c>
      <c r="S5" s="7" t="n">
        <v>3</v>
      </c>
      <c r="T5" s="7" t="n">
        <v>59</v>
      </c>
      <c r="U5" s="7" t="n">
        <v>3</v>
      </c>
      <c r="V5" s="7" t="n">
        <v>6</v>
      </c>
      <c r="W5" s="7" t="n">
        <v>1</v>
      </c>
      <c r="X5" s="7" t="n">
        <v>166</v>
      </c>
      <c r="Y5" s="7" t="n">
        <v>114</v>
      </c>
      <c r="Z5" s="7" t="n">
        <v>11</v>
      </c>
      <c r="AA5" s="7" t="n">
        <v>385</v>
      </c>
      <c r="AB5" s="7" t="n">
        <v>112</v>
      </c>
      <c r="AC5" s="7" t="s">
        <v>82</v>
      </c>
      <c r="AD5" s="7" t="n">
        <v>19</v>
      </c>
      <c r="AE5" s="7" t="n">
        <v>11932</v>
      </c>
      <c r="AF5" s="7" t="n">
        <v>16189</v>
      </c>
      <c r="AG5" s="7" t="n">
        <v>216240</v>
      </c>
      <c r="AH5" s="7" t="n">
        <v>65</v>
      </c>
      <c r="AI5" s="7" t="n">
        <v>324</v>
      </c>
      <c r="AJ5" s="7" t="n">
        <v>5395</v>
      </c>
      <c r="AK5" s="7" t="n">
        <v>6368</v>
      </c>
      <c r="AL5" s="7" t="n">
        <v>4838</v>
      </c>
      <c r="AM5" s="7" t="n">
        <v>6050</v>
      </c>
      <c r="AN5" s="7" t="n">
        <v>1371</v>
      </c>
      <c r="AO5" s="7" t="n">
        <v>2841</v>
      </c>
      <c r="AP5" s="7" t="n">
        <v>14079</v>
      </c>
      <c r="AQ5" s="7" t="n">
        <v>2045</v>
      </c>
      <c r="AR5" s="7" t="n">
        <v>576</v>
      </c>
      <c r="AS5" s="7" t="n">
        <v>30</v>
      </c>
      <c r="AT5" s="7" t="n">
        <v>88</v>
      </c>
      <c r="AU5" s="7" t="n">
        <v>586</v>
      </c>
      <c r="AV5" s="7" t="n">
        <v>916</v>
      </c>
      <c r="AW5" s="7" t="n">
        <v>137</v>
      </c>
      <c r="AX5" s="7" t="n">
        <v>257</v>
      </c>
      <c r="AY5" s="7" t="n">
        <v>485</v>
      </c>
      <c r="AZ5" s="7" t="n">
        <v>20351</v>
      </c>
      <c r="BA5" s="7" t="n">
        <v>2133</v>
      </c>
      <c r="BB5" s="7" t="n">
        <v>6292</v>
      </c>
      <c r="BC5" s="7" t="n">
        <v>10054</v>
      </c>
      <c r="BD5" s="7" t="n">
        <v>4238</v>
      </c>
      <c r="BE5" s="7" t="n">
        <v>503</v>
      </c>
      <c r="BF5" s="7" t="n">
        <v>20348</v>
      </c>
      <c r="BG5" s="7" t="n">
        <v>722</v>
      </c>
      <c r="BH5" s="7" t="n">
        <v>705</v>
      </c>
      <c r="BI5" s="7" t="n">
        <v>521</v>
      </c>
      <c r="BJ5" s="7" t="n">
        <v>2</v>
      </c>
      <c r="BK5" s="7" t="n">
        <v>65</v>
      </c>
      <c r="BL5" s="7" t="n">
        <v>396</v>
      </c>
    </row>
    <row r="6" customFormat="false" ht="15.75" hidden="false" customHeight="false" outlineLevel="0" collapsed="false">
      <c r="A6" s="4" t="n">
        <v>13</v>
      </c>
      <c r="B6" s="6" t="s">
        <v>64</v>
      </c>
      <c r="C6" s="7" t="n">
        <v>38</v>
      </c>
      <c r="D6" s="7" t="n">
        <v>10</v>
      </c>
      <c r="E6" s="7" t="n">
        <v>16</v>
      </c>
      <c r="F6" s="7" t="n">
        <v>12</v>
      </c>
      <c r="G6" s="7" t="n">
        <v>44</v>
      </c>
      <c r="H6" s="7" t="n">
        <v>49</v>
      </c>
      <c r="I6" s="7" t="n">
        <v>-5</v>
      </c>
      <c r="J6" s="7" t="n">
        <v>27</v>
      </c>
      <c r="K6" s="7" t="n">
        <v>46</v>
      </c>
      <c r="L6" s="7" t="n">
        <v>11.189</v>
      </c>
      <c r="M6" s="7" t="n">
        <v>24</v>
      </c>
      <c r="N6" s="8" t="n">
        <v>28</v>
      </c>
      <c r="O6" s="8" t="n">
        <v>43.3</v>
      </c>
      <c r="P6" s="7" t="n">
        <v>418</v>
      </c>
      <c r="Q6" s="7" t="n">
        <v>3.42</v>
      </c>
      <c r="R6" s="7" t="n">
        <v>5</v>
      </c>
      <c r="S6" s="7" t="n">
        <v>10</v>
      </c>
      <c r="T6" s="7" t="n">
        <v>49</v>
      </c>
      <c r="U6" s="7" t="n">
        <v>0</v>
      </c>
      <c r="V6" s="7" t="n">
        <v>4</v>
      </c>
      <c r="W6" s="7" t="n">
        <v>2</v>
      </c>
      <c r="X6" s="7" t="n">
        <v>165</v>
      </c>
      <c r="Y6" s="7" t="n">
        <v>116</v>
      </c>
      <c r="Z6" s="7" t="n">
        <v>13</v>
      </c>
      <c r="AA6" s="7" t="n">
        <v>442</v>
      </c>
      <c r="AB6" s="7" t="n">
        <v>144</v>
      </c>
      <c r="AC6" s="9" t="n">
        <v>44791</v>
      </c>
      <c r="AD6" s="7" t="n">
        <v>19</v>
      </c>
      <c r="AE6" s="7" t="n">
        <v>12957</v>
      </c>
      <c r="AF6" s="7" t="n">
        <v>16772</v>
      </c>
      <c r="AG6" s="7" t="n">
        <v>225764</v>
      </c>
      <c r="AH6" s="7" t="n">
        <v>51</v>
      </c>
      <c r="AI6" s="7" t="n">
        <v>325</v>
      </c>
      <c r="AJ6" s="7" t="n">
        <v>6004</v>
      </c>
      <c r="AK6" s="7" t="n">
        <v>6910</v>
      </c>
      <c r="AL6" s="7" t="n">
        <v>4953</v>
      </c>
      <c r="AM6" s="7" t="n">
        <v>6020</v>
      </c>
      <c r="AN6" s="7" t="n">
        <v>1458</v>
      </c>
      <c r="AO6" s="7" t="n">
        <v>2709</v>
      </c>
      <c r="AP6" s="7" t="n">
        <v>14829</v>
      </c>
      <c r="AQ6" s="7" t="n">
        <v>1892</v>
      </c>
      <c r="AR6" s="7" t="n">
        <v>510</v>
      </c>
      <c r="AS6" s="7" t="n">
        <v>37</v>
      </c>
      <c r="AT6" s="7" t="n">
        <v>93</v>
      </c>
      <c r="AU6" s="7" t="n">
        <v>628</v>
      </c>
      <c r="AV6" s="7" t="n">
        <v>823</v>
      </c>
      <c r="AW6" s="7" t="n">
        <v>166</v>
      </c>
      <c r="AX6" s="7" t="n">
        <v>316</v>
      </c>
      <c r="AY6" s="7" t="n">
        <v>561</v>
      </c>
      <c r="AZ6" s="7" t="n">
        <v>21074</v>
      </c>
      <c r="BA6" s="7" t="n">
        <v>1934</v>
      </c>
      <c r="BB6" s="7" t="n">
        <v>6524</v>
      </c>
      <c r="BC6" s="7" t="n">
        <v>10305</v>
      </c>
      <c r="BD6" s="7" t="n">
        <v>4496</v>
      </c>
      <c r="BE6" s="7" t="n">
        <v>644</v>
      </c>
      <c r="BF6" s="7" t="n">
        <v>21065</v>
      </c>
      <c r="BG6" s="7" t="n">
        <v>616</v>
      </c>
      <c r="BH6" s="7" t="n">
        <v>565</v>
      </c>
      <c r="BI6" s="7" t="n">
        <v>449</v>
      </c>
      <c r="BJ6" s="7" t="n">
        <v>2</v>
      </c>
      <c r="BK6" s="7" t="n">
        <v>51</v>
      </c>
      <c r="BL6" s="7" t="n">
        <v>420</v>
      </c>
    </row>
    <row r="7" customFormat="false" ht="15.75" hidden="false" customHeight="false" outlineLevel="0" collapsed="false">
      <c r="A7" s="4" t="n">
        <v>14</v>
      </c>
      <c r="B7" s="6" t="s">
        <v>65</v>
      </c>
      <c r="C7" s="7" t="n">
        <v>38</v>
      </c>
      <c r="D7" s="7" t="n">
        <v>10</v>
      </c>
      <c r="E7" s="7" t="n">
        <v>11</v>
      </c>
      <c r="F7" s="7" t="n">
        <v>17</v>
      </c>
      <c r="G7" s="7" t="n">
        <v>34</v>
      </c>
      <c r="H7" s="7" t="n">
        <v>42</v>
      </c>
      <c r="I7" s="7" t="n">
        <v>-8</v>
      </c>
      <c r="J7" s="7" t="n">
        <v>26</v>
      </c>
      <c r="K7" s="7" t="n">
        <v>41</v>
      </c>
      <c r="L7" s="7" t="n">
        <v>20.838</v>
      </c>
      <c r="M7" s="7" t="n">
        <v>33</v>
      </c>
      <c r="N7" s="8" t="n">
        <v>25.3</v>
      </c>
      <c r="O7" s="8" t="n">
        <v>50.1</v>
      </c>
      <c r="P7" s="7" t="n">
        <v>418</v>
      </c>
      <c r="Q7" s="7" t="n">
        <v>3.42</v>
      </c>
      <c r="R7" s="7" t="n">
        <v>5</v>
      </c>
      <c r="S7" s="7" t="n">
        <v>6</v>
      </c>
      <c r="T7" s="7" t="n">
        <v>74</v>
      </c>
      <c r="U7" s="7" t="n">
        <v>0</v>
      </c>
      <c r="V7" s="7" t="n">
        <v>5</v>
      </c>
      <c r="W7" s="7" t="n">
        <v>2</v>
      </c>
      <c r="X7" s="7" t="n">
        <v>153</v>
      </c>
      <c r="Y7" s="7" t="n">
        <v>110</v>
      </c>
      <c r="Z7" s="7" t="n">
        <v>10</v>
      </c>
      <c r="AA7" s="7" t="n">
        <v>421</v>
      </c>
      <c r="AB7" s="7" t="n">
        <v>131</v>
      </c>
      <c r="AC7" s="9" t="n">
        <v>44612</v>
      </c>
      <c r="AD7" s="7" t="n">
        <v>22</v>
      </c>
      <c r="AE7" s="7" t="n">
        <v>14526</v>
      </c>
      <c r="AF7" s="7" t="n">
        <v>18571</v>
      </c>
      <c r="AG7" s="7" t="n">
        <v>254178</v>
      </c>
      <c r="AH7" s="7" t="n">
        <v>60</v>
      </c>
      <c r="AI7" s="7" t="n">
        <v>382</v>
      </c>
      <c r="AJ7" s="7" t="n">
        <v>6864</v>
      </c>
      <c r="AK7" s="7" t="n">
        <v>7865</v>
      </c>
      <c r="AL7" s="7" t="n">
        <v>5564</v>
      </c>
      <c r="AM7" s="7" t="n">
        <v>6644</v>
      </c>
      <c r="AN7" s="7" t="n">
        <v>1602</v>
      </c>
      <c r="AO7" s="7" t="n">
        <v>2899</v>
      </c>
      <c r="AP7" s="7" t="n">
        <v>16552</v>
      </c>
      <c r="AQ7" s="7" t="n">
        <v>1959</v>
      </c>
      <c r="AR7" s="7" t="n">
        <v>539</v>
      </c>
      <c r="AS7" s="7" t="n">
        <v>47</v>
      </c>
      <c r="AT7" s="7" t="n">
        <v>154</v>
      </c>
      <c r="AU7" s="7" t="n">
        <v>658</v>
      </c>
      <c r="AV7" s="7" t="n">
        <v>834</v>
      </c>
      <c r="AW7" s="7" t="n">
        <v>168</v>
      </c>
      <c r="AX7" s="7" t="n">
        <v>345</v>
      </c>
      <c r="AY7" s="7" t="n">
        <v>657</v>
      </c>
      <c r="AZ7" s="7" t="n">
        <v>22880</v>
      </c>
      <c r="BA7" s="7" t="n">
        <v>2213</v>
      </c>
      <c r="BB7" s="7" t="n">
        <v>7373</v>
      </c>
      <c r="BC7" s="7" t="n">
        <v>11264</v>
      </c>
      <c r="BD7" s="7" t="n">
        <v>4496</v>
      </c>
      <c r="BE7" s="7" t="n">
        <v>550</v>
      </c>
      <c r="BF7" s="7" t="n">
        <v>22874</v>
      </c>
      <c r="BG7" s="7" t="n">
        <v>660</v>
      </c>
      <c r="BH7" s="7" t="n">
        <v>721</v>
      </c>
      <c r="BI7" s="7" t="n">
        <v>545</v>
      </c>
      <c r="BJ7" s="7" t="n">
        <v>0</v>
      </c>
      <c r="BK7" s="7" t="n">
        <v>60</v>
      </c>
      <c r="BL7" s="7" t="n">
        <v>391</v>
      </c>
    </row>
    <row r="8" customFormat="false" ht="15.75" hidden="false" customHeight="false" outlineLevel="0" collapsed="false">
      <c r="A8" s="4" t="n">
        <v>19</v>
      </c>
      <c r="B8" s="6" t="s">
        <v>126</v>
      </c>
      <c r="C8" s="7" t="n">
        <v>38</v>
      </c>
      <c r="D8" s="7" t="n">
        <v>7</v>
      </c>
      <c r="E8" s="7" t="n">
        <v>12</v>
      </c>
      <c r="F8" s="7" t="n">
        <v>19</v>
      </c>
      <c r="G8" s="7" t="n">
        <v>29</v>
      </c>
      <c r="H8" s="7" t="n">
        <v>54</v>
      </c>
      <c r="I8" s="7" t="n">
        <v>-25</v>
      </c>
      <c r="J8" s="7" t="n">
        <v>17</v>
      </c>
      <c r="K8" s="7" t="n">
        <v>33</v>
      </c>
      <c r="L8" s="7" t="n">
        <v>16.654</v>
      </c>
      <c r="M8" s="7" t="n">
        <v>26</v>
      </c>
      <c r="N8" s="8" t="n">
        <v>25.8</v>
      </c>
      <c r="O8" s="8" t="n">
        <v>44</v>
      </c>
      <c r="P8" s="7" t="n">
        <v>418</v>
      </c>
      <c r="Q8" s="7" t="n">
        <v>3.42</v>
      </c>
      <c r="R8" s="7" t="n">
        <v>4</v>
      </c>
      <c r="S8" s="7" t="n">
        <v>4</v>
      </c>
      <c r="T8" s="7" t="n">
        <v>79</v>
      </c>
      <c r="U8" s="7" t="n">
        <v>4</v>
      </c>
      <c r="V8" s="7" t="n">
        <v>6</v>
      </c>
      <c r="W8" s="7" t="n">
        <v>1</v>
      </c>
      <c r="X8" s="7" t="n">
        <v>193</v>
      </c>
      <c r="Y8" s="7" t="n">
        <v>139</v>
      </c>
      <c r="Z8" s="7" t="n">
        <v>9</v>
      </c>
      <c r="AA8" s="7" t="n">
        <v>331</v>
      </c>
      <c r="AB8" s="7" t="n">
        <v>90</v>
      </c>
      <c r="AC8" s="9" t="n">
        <v>44701</v>
      </c>
      <c r="AD8" s="7" t="n">
        <v>17</v>
      </c>
      <c r="AE8" s="7" t="n">
        <v>11472</v>
      </c>
      <c r="AF8" s="7" t="n">
        <v>15516</v>
      </c>
      <c r="AG8" s="7" t="n">
        <v>222110</v>
      </c>
      <c r="AH8" s="7" t="n">
        <v>50</v>
      </c>
      <c r="AI8" s="7" t="n">
        <v>311</v>
      </c>
      <c r="AJ8" s="7" t="n">
        <v>4946</v>
      </c>
      <c r="AK8" s="7" t="n">
        <v>5804</v>
      </c>
      <c r="AL8" s="7" t="n">
        <v>4352</v>
      </c>
      <c r="AM8" s="7" t="n">
        <v>5419</v>
      </c>
      <c r="AN8" s="7" t="n">
        <v>1838</v>
      </c>
      <c r="AO8" s="7" t="n">
        <v>3436</v>
      </c>
      <c r="AP8" s="7" t="n">
        <v>13480</v>
      </c>
      <c r="AQ8" s="7" t="n">
        <v>1986</v>
      </c>
      <c r="AR8" s="7" t="n">
        <v>555</v>
      </c>
      <c r="AS8" s="7" t="n">
        <v>19</v>
      </c>
      <c r="AT8" s="7" t="n">
        <v>209</v>
      </c>
      <c r="AU8" s="7" t="n">
        <v>647</v>
      </c>
      <c r="AV8" s="7" t="n">
        <v>895</v>
      </c>
      <c r="AW8" s="7" t="n">
        <v>126</v>
      </c>
      <c r="AX8" s="7" t="n">
        <v>268</v>
      </c>
      <c r="AY8" s="7" t="n">
        <v>535</v>
      </c>
      <c r="AZ8" s="7" t="n">
        <v>19927</v>
      </c>
      <c r="BA8" s="7" t="n">
        <v>2214</v>
      </c>
      <c r="BB8" s="7" t="n">
        <v>6897</v>
      </c>
      <c r="BC8" s="7" t="n">
        <v>9757</v>
      </c>
      <c r="BD8" s="7" t="n">
        <v>3496</v>
      </c>
      <c r="BE8" s="7" t="n">
        <v>444</v>
      </c>
      <c r="BF8" s="7" t="n">
        <v>19923</v>
      </c>
      <c r="BG8" s="7" t="n">
        <v>756</v>
      </c>
      <c r="BH8" s="7" t="n">
        <v>822</v>
      </c>
      <c r="BI8" s="7" t="n">
        <v>559</v>
      </c>
      <c r="BJ8" s="7" t="n">
        <v>2</v>
      </c>
      <c r="BK8" s="7" t="n">
        <v>50</v>
      </c>
      <c r="BL8" s="7" t="n">
        <v>489</v>
      </c>
    </row>
    <row r="9" customFormat="false" ht="15.75" hidden="false" customHeight="false" outlineLevel="0" collapsed="false">
      <c r="A9" s="4" t="n">
        <v>18</v>
      </c>
      <c r="B9" s="6" t="s">
        <v>120</v>
      </c>
      <c r="C9" s="7" t="n">
        <v>38</v>
      </c>
      <c r="D9" s="7" t="n">
        <v>9</v>
      </c>
      <c r="E9" s="7" t="n">
        <v>7</v>
      </c>
      <c r="F9" s="7" t="n">
        <v>22</v>
      </c>
      <c r="G9" s="7" t="n">
        <v>31</v>
      </c>
      <c r="H9" s="7" t="n">
        <v>60</v>
      </c>
      <c r="I9" s="7" t="n">
        <v>-29</v>
      </c>
      <c r="J9" s="7" t="n">
        <v>21</v>
      </c>
      <c r="K9" s="7" t="n">
        <v>34</v>
      </c>
      <c r="L9" s="7" t="n">
        <v>13.044</v>
      </c>
      <c r="M9" s="7" t="n">
        <v>26</v>
      </c>
      <c r="N9" s="8" t="n">
        <v>27.1</v>
      </c>
      <c r="O9" s="8" t="n">
        <v>47.9</v>
      </c>
      <c r="P9" s="7" t="n">
        <v>418</v>
      </c>
      <c r="Q9" s="7" t="n">
        <v>3.42</v>
      </c>
      <c r="R9" s="7" t="n">
        <v>3</v>
      </c>
      <c r="S9" s="7" t="n">
        <v>4</v>
      </c>
      <c r="T9" s="7" t="n">
        <v>75</v>
      </c>
      <c r="U9" s="7" t="n">
        <v>4</v>
      </c>
      <c r="V9" s="7" t="n">
        <v>7</v>
      </c>
      <c r="W9" s="7" t="n">
        <v>2</v>
      </c>
      <c r="X9" s="7" t="n">
        <v>171</v>
      </c>
      <c r="Y9" s="7" t="n">
        <v>112</v>
      </c>
      <c r="Z9" s="7" t="n">
        <v>6</v>
      </c>
      <c r="AA9" s="7" t="n">
        <v>451</v>
      </c>
      <c r="AB9" s="7" t="n">
        <v>138</v>
      </c>
      <c r="AC9" s="9" t="n">
        <v>44823</v>
      </c>
      <c r="AD9" s="7" t="n">
        <v>25</v>
      </c>
      <c r="AE9" s="7" t="n">
        <v>13027</v>
      </c>
      <c r="AF9" s="7" t="n">
        <v>17019</v>
      </c>
      <c r="AG9" s="7" t="n">
        <v>247662</v>
      </c>
      <c r="AH9" s="7" t="n">
        <v>59</v>
      </c>
      <c r="AI9" s="7" t="n">
        <v>327</v>
      </c>
      <c r="AJ9" s="7" t="n">
        <v>5326</v>
      </c>
      <c r="AK9" s="7" t="n">
        <v>6175</v>
      </c>
      <c r="AL9" s="7" t="n">
        <v>5597</v>
      </c>
      <c r="AM9" s="7" t="n">
        <v>6662</v>
      </c>
      <c r="AN9" s="7" t="n">
        <v>1745</v>
      </c>
      <c r="AO9" s="7" t="n">
        <v>3214</v>
      </c>
      <c r="AP9" s="7" t="n">
        <v>15043</v>
      </c>
      <c r="AQ9" s="7" t="n">
        <v>1917</v>
      </c>
      <c r="AR9" s="7" t="n">
        <v>487</v>
      </c>
      <c r="AS9" s="7" t="n">
        <v>33</v>
      </c>
      <c r="AT9" s="7" t="n">
        <v>171</v>
      </c>
      <c r="AU9" s="7" t="n">
        <v>606</v>
      </c>
      <c r="AV9" s="7" t="n">
        <v>828</v>
      </c>
      <c r="AW9" s="7" t="n">
        <v>167</v>
      </c>
      <c r="AX9" s="7" t="n">
        <v>350</v>
      </c>
      <c r="AY9" s="7" t="n">
        <v>602</v>
      </c>
      <c r="AZ9" s="7" t="n">
        <v>21287</v>
      </c>
      <c r="BA9" s="7" t="n">
        <v>2173</v>
      </c>
      <c r="BB9" s="7" t="n">
        <v>6642</v>
      </c>
      <c r="BC9" s="7" t="n">
        <v>10112</v>
      </c>
      <c r="BD9" s="7" t="n">
        <v>4794</v>
      </c>
      <c r="BE9" s="7" t="n">
        <v>586</v>
      </c>
      <c r="BF9" s="7" t="n">
        <v>21284</v>
      </c>
      <c r="BG9" s="7" t="n">
        <v>694</v>
      </c>
      <c r="BH9" s="7" t="n">
        <v>800</v>
      </c>
      <c r="BI9" s="7" t="n">
        <v>573</v>
      </c>
      <c r="BJ9" s="7" t="n">
        <v>1</v>
      </c>
      <c r="BK9" s="7" t="n">
        <v>59</v>
      </c>
      <c r="BL9" s="7" t="n">
        <v>482</v>
      </c>
    </row>
    <row r="10" customFormat="false" ht="15.75" hidden="false" customHeight="false" outlineLevel="0" collapsed="false">
      <c r="A10" s="4" t="n">
        <v>20</v>
      </c>
      <c r="B10" s="6" t="s">
        <v>127</v>
      </c>
      <c r="C10" s="7" t="n">
        <v>38</v>
      </c>
      <c r="D10" s="7" t="n">
        <v>5</v>
      </c>
      <c r="E10" s="7" t="n">
        <v>12</v>
      </c>
      <c r="F10" s="7" t="n">
        <v>21</v>
      </c>
      <c r="G10" s="7" t="n">
        <v>28</v>
      </c>
      <c r="H10" s="7" t="n">
        <v>68</v>
      </c>
      <c r="I10" s="7" t="n">
        <v>-40</v>
      </c>
      <c r="J10" s="7" t="n">
        <v>21</v>
      </c>
      <c r="K10" s="7" t="n">
        <v>27</v>
      </c>
      <c r="L10" s="7" t="n">
        <v>14.731</v>
      </c>
      <c r="M10" s="7" t="n">
        <v>30</v>
      </c>
      <c r="N10" s="8" t="n">
        <v>26</v>
      </c>
      <c r="O10" s="8" t="n">
        <v>44.1</v>
      </c>
      <c r="P10" s="7" t="n">
        <v>418</v>
      </c>
      <c r="Q10" s="7" t="n">
        <v>3.42</v>
      </c>
      <c r="R10" s="7" t="n">
        <v>5</v>
      </c>
      <c r="S10" s="7" t="n">
        <v>6</v>
      </c>
      <c r="T10" s="7" t="n">
        <v>58</v>
      </c>
      <c r="U10" s="7" t="n">
        <v>0</v>
      </c>
      <c r="V10" s="7" t="n">
        <v>5</v>
      </c>
      <c r="W10" s="7" t="n">
        <v>2</v>
      </c>
      <c r="X10" s="7" t="n">
        <v>171</v>
      </c>
      <c r="Y10" s="7" t="n">
        <v>101</v>
      </c>
      <c r="Z10" s="7" t="n">
        <v>10</v>
      </c>
      <c r="AA10" s="7" t="n">
        <v>411</v>
      </c>
      <c r="AB10" s="7" t="n">
        <v>108</v>
      </c>
      <c r="AC10" s="9" t="n">
        <v>44822</v>
      </c>
      <c r="AD10" s="7" t="n">
        <v>17</v>
      </c>
      <c r="AE10" s="7" t="n">
        <v>11355</v>
      </c>
      <c r="AF10" s="7" t="n">
        <v>15728</v>
      </c>
      <c r="AG10" s="7" t="n">
        <v>213601</v>
      </c>
      <c r="AH10" s="7" t="n">
        <v>54</v>
      </c>
      <c r="AI10" s="7" t="n">
        <v>348</v>
      </c>
      <c r="AJ10" s="7" t="n">
        <v>4897</v>
      </c>
      <c r="AK10" s="7" t="n">
        <v>5937</v>
      </c>
      <c r="AL10" s="7" t="n">
        <v>4594</v>
      </c>
      <c r="AM10" s="7" t="n">
        <v>5865</v>
      </c>
      <c r="AN10" s="7" t="n">
        <v>1525</v>
      </c>
      <c r="AO10" s="7" t="n">
        <v>2969</v>
      </c>
      <c r="AP10" s="7" t="n">
        <v>13649</v>
      </c>
      <c r="AQ10" s="7" t="n">
        <v>2025</v>
      </c>
      <c r="AR10" s="7" t="n">
        <v>505</v>
      </c>
      <c r="AS10" s="7" t="n">
        <v>15</v>
      </c>
      <c r="AT10" s="7" t="n">
        <v>140</v>
      </c>
      <c r="AU10" s="7" t="n">
        <v>809</v>
      </c>
      <c r="AV10" s="7" t="n">
        <v>916</v>
      </c>
      <c r="AW10" s="7" t="n">
        <v>194</v>
      </c>
      <c r="AX10" s="7" t="n">
        <v>354</v>
      </c>
      <c r="AY10" s="7" t="n">
        <v>573</v>
      </c>
      <c r="AZ10" s="7" t="n">
        <v>19906</v>
      </c>
      <c r="BA10" s="7" t="n">
        <v>1855</v>
      </c>
      <c r="BB10" s="7" t="n">
        <v>5712</v>
      </c>
      <c r="BC10" s="7" t="n">
        <v>9668</v>
      </c>
      <c r="BD10" s="7" t="n">
        <v>4775</v>
      </c>
      <c r="BE10" s="7" t="n">
        <v>679</v>
      </c>
      <c r="BF10" s="7" t="n">
        <v>19901</v>
      </c>
      <c r="BG10" s="7" t="n">
        <v>778</v>
      </c>
      <c r="BH10" s="7" t="n">
        <v>843</v>
      </c>
      <c r="BI10" s="7" t="n">
        <v>486</v>
      </c>
      <c r="BJ10" s="7" t="n">
        <v>0</v>
      </c>
      <c r="BK10" s="7" t="n">
        <v>54</v>
      </c>
      <c r="BL10" s="7" t="n">
        <v>421</v>
      </c>
    </row>
    <row r="11" customFormat="false" ht="15.75" hidden="false" customHeight="false" outlineLevel="0" collapsed="false">
      <c r="A11" s="4" t="n">
        <v>2</v>
      </c>
      <c r="B11" s="6" t="s">
        <v>69</v>
      </c>
      <c r="C11" s="7" t="n">
        <v>38</v>
      </c>
      <c r="D11" s="7" t="n">
        <v>22</v>
      </c>
      <c r="E11" s="7" t="n">
        <v>9</v>
      </c>
      <c r="F11" s="7" t="n">
        <v>7</v>
      </c>
      <c r="G11" s="7" t="n">
        <v>68</v>
      </c>
      <c r="H11" s="7" t="n">
        <v>33</v>
      </c>
      <c r="I11" s="7" t="n">
        <v>35</v>
      </c>
      <c r="J11" s="7" t="n">
        <v>49</v>
      </c>
      <c r="K11" s="7" t="n">
        <v>75</v>
      </c>
      <c r="L11" s="7" t="n">
        <v>34.079</v>
      </c>
      <c r="M11" s="7" t="n">
        <v>25</v>
      </c>
      <c r="N11" s="8" t="n">
        <v>24.1</v>
      </c>
      <c r="O11" s="8" t="n">
        <v>51.4</v>
      </c>
      <c r="P11" s="7" t="n">
        <v>418</v>
      </c>
      <c r="Q11" s="7" t="n">
        <v>3.42</v>
      </c>
      <c r="R11" s="7" t="n">
        <v>11</v>
      </c>
      <c r="S11" s="7" t="n">
        <v>13</v>
      </c>
      <c r="T11" s="7" t="n">
        <v>70</v>
      </c>
      <c r="U11" s="7" t="n">
        <v>1</v>
      </c>
      <c r="V11" s="7" t="n">
        <v>4</v>
      </c>
      <c r="W11" s="7" t="n">
        <v>1</v>
      </c>
      <c r="X11" s="7" t="n">
        <v>125</v>
      </c>
      <c r="Y11" s="7" t="n">
        <v>90</v>
      </c>
      <c r="Z11" s="7" t="n">
        <v>15</v>
      </c>
      <c r="AA11" s="7" t="n">
        <v>485</v>
      </c>
      <c r="AB11" s="7" t="n">
        <v>180</v>
      </c>
      <c r="AC11" s="9" t="n">
        <v>44700</v>
      </c>
      <c r="AD11" s="7" t="n">
        <v>26</v>
      </c>
      <c r="AE11" s="7" t="n">
        <v>14521</v>
      </c>
      <c r="AF11" s="7" t="n">
        <v>18325</v>
      </c>
      <c r="AG11" s="7" t="n">
        <v>253873</v>
      </c>
      <c r="AH11" s="7" t="n">
        <v>39</v>
      </c>
      <c r="AI11" s="7" t="n">
        <v>329</v>
      </c>
      <c r="AJ11" s="7" t="n">
        <v>6312</v>
      </c>
      <c r="AK11" s="7" t="n">
        <v>7195</v>
      </c>
      <c r="AL11" s="7" t="n">
        <v>6011</v>
      </c>
      <c r="AM11" s="7" t="n">
        <v>7044</v>
      </c>
      <c r="AN11" s="7" t="n">
        <v>1520</v>
      </c>
      <c r="AO11" s="7" t="n">
        <v>2790</v>
      </c>
      <c r="AP11" s="7" t="n">
        <v>16325</v>
      </c>
      <c r="AQ11" s="7" t="n">
        <v>1961</v>
      </c>
      <c r="AR11" s="7" t="n">
        <v>579</v>
      </c>
      <c r="AS11" s="7" t="n">
        <v>76</v>
      </c>
      <c r="AT11" s="7" t="n">
        <v>118</v>
      </c>
      <c r="AU11" s="7" t="n">
        <v>575</v>
      </c>
      <c r="AV11" s="7" t="n">
        <v>872</v>
      </c>
      <c r="AW11" s="7" t="n">
        <v>164</v>
      </c>
      <c r="AX11" s="7" t="n">
        <v>365</v>
      </c>
      <c r="AY11" s="7" t="n">
        <v>632</v>
      </c>
      <c r="AZ11" s="7" t="n">
        <v>22352</v>
      </c>
      <c r="BA11" s="7" t="n">
        <v>1951</v>
      </c>
      <c r="BB11" s="7" t="n">
        <v>6296</v>
      </c>
      <c r="BC11" s="7" t="n">
        <v>11449</v>
      </c>
      <c r="BD11" s="7" t="n">
        <v>4848</v>
      </c>
      <c r="BE11" s="7" t="n">
        <v>666</v>
      </c>
      <c r="BF11" s="7" t="n">
        <v>22339</v>
      </c>
      <c r="BG11" s="7" t="n">
        <v>564</v>
      </c>
      <c r="BH11" s="7" t="n">
        <v>575</v>
      </c>
      <c r="BI11" s="7" t="n">
        <v>479</v>
      </c>
      <c r="BJ11" s="7" t="n">
        <v>0</v>
      </c>
      <c r="BK11" s="7" t="n">
        <v>39</v>
      </c>
      <c r="BL11" s="7" t="n">
        <v>387</v>
      </c>
    </row>
    <row r="12" customFormat="false" ht="15.75" hidden="false" customHeight="false" outlineLevel="0" collapsed="false">
      <c r="A12" s="4" t="n">
        <v>3</v>
      </c>
      <c r="B12" s="6" t="s">
        <v>71</v>
      </c>
      <c r="C12" s="7" t="n">
        <v>38</v>
      </c>
      <c r="D12" s="7" t="n">
        <v>21</v>
      </c>
      <c r="E12" s="7" t="n">
        <v>9</v>
      </c>
      <c r="F12" s="7" t="n">
        <v>8</v>
      </c>
      <c r="G12" s="7" t="n">
        <v>70</v>
      </c>
      <c r="H12" s="7" t="n">
        <v>47</v>
      </c>
      <c r="I12" s="7" t="n">
        <v>23</v>
      </c>
      <c r="J12" s="7" t="n">
        <v>54</v>
      </c>
      <c r="K12" s="7" t="n">
        <v>72</v>
      </c>
      <c r="L12" s="7" t="n">
        <v>49.079</v>
      </c>
      <c r="M12" s="7" t="n">
        <v>25</v>
      </c>
      <c r="N12" s="8" t="n">
        <v>24.4</v>
      </c>
      <c r="O12" s="8" t="n">
        <v>60.4</v>
      </c>
      <c r="P12" s="7" t="n">
        <v>418</v>
      </c>
      <c r="Q12" s="7" t="n">
        <v>3.42</v>
      </c>
      <c r="R12" s="7" t="n">
        <v>5</v>
      </c>
      <c r="S12" s="7" t="n">
        <v>10</v>
      </c>
      <c r="T12" s="7" t="n">
        <v>55</v>
      </c>
      <c r="U12" s="7" t="n">
        <v>2</v>
      </c>
      <c r="V12" s="7" t="n">
        <v>3</v>
      </c>
      <c r="W12" s="7" t="n">
        <v>2</v>
      </c>
      <c r="X12" s="7" t="n">
        <v>149</v>
      </c>
      <c r="Y12" s="7" t="n">
        <v>105</v>
      </c>
      <c r="Z12" s="7" t="n">
        <v>10</v>
      </c>
      <c r="AA12" s="7" t="n">
        <v>663</v>
      </c>
      <c r="AB12" s="7" t="n">
        <v>241</v>
      </c>
      <c r="AC12" s="9" t="n">
        <v>44579</v>
      </c>
      <c r="AD12" s="7" t="n">
        <v>48</v>
      </c>
      <c r="AE12" s="7" t="n">
        <v>19007</v>
      </c>
      <c r="AF12" s="7" t="n">
        <v>22585</v>
      </c>
      <c r="AG12" s="7" t="n">
        <v>326906</v>
      </c>
      <c r="AH12" s="7" t="n">
        <v>94</v>
      </c>
      <c r="AI12" s="7" t="n">
        <v>351</v>
      </c>
      <c r="AJ12" s="7" t="n">
        <v>8826</v>
      </c>
      <c r="AK12" s="7" t="n">
        <v>9819</v>
      </c>
      <c r="AL12" s="7" t="n">
        <v>7788</v>
      </c>
      <c r="AM12" s="7" t="n">
        <v>8746</v>
      </c>
      <c r="AN12" s="7" t="n">
        <v>1794</v>
      </c>
      <c r="AO12" s="7" t="n">
        <v>2745</v>
      </c>
      <c r="AP12" s="7" t="n">
        <v>20651</v>
      </c>
      <c r="AQ12" s="7" t="n">
        <v>1840</v>
      </c>
      <c r="AR12" s="7" t="n">
        <v>482</v>
      </c>
      <c r="AS12" s="7" t="n">
        <v>92</v>
      </c>
      <c r="AT12" s="7" t="n">
        <v>136</v>
      </c>
      <c r="AU12" s="7" t="n">
        <v>684</v>
      </c>
      <c r="AV12" s="7" t="n">
        <v>767</v>
      </c>
      <c r="AW12" s="7" t="n">
        <v>227</v>
      </c>
      <c r="AX12" s="7" t="n">
        <v>463</v>
      </c>
      <c r="AY12" s="7" t="n">
        <v>764</v>
      </c>
      <c r="AZ12" s="7" t="n">
        <v>26813</v>
      </c>
      <c r="BA12" s="7" t="n">
        <v>2011</v>
      </c>
      <c r="BB12" s="7" t="n">
        <v>6499</v>
      </c>
      <c r="BC12" s="7" t="n">
        <v>14105</v>
      </c>
      <c r="BD12" s="7" t="n">
        <v>6447</v>
      </c>
      <c r="BE12" s="7" t="n">
        <v>999</v>
      </c>
      <c r="BF12" s="7" t="n">
        <v>26803</v>
      </c>
      <c r="BG12" s="7" t="n">
        <v>612</v>
      </c>
      <c r="BH12" s="7" t="n">
        <v>513</v>
      </c>
      <c r="BI12" s="7" t="n">
        <v>443</v>
      </c>
      <c r="BJ12" s="7" t="n">
        <v>3</v>
      </c>
      <c r="BK12" s="7" t="n">
        <v>94</v>
      </c>
      <c r="BL12" s="7" t="n">
        <v>363</v>
      </c>
    </row>
    <row r="13" customFormat="false" ht="15.75" hidden="false" customHeight="false" outlineLevel="0" collapsed="false">
      <c r="A13" s="4" t="n">
        <v>5</v>
      </c>
      <c r="B13" s="6" t="s">
        <v>72</v>
      </c>
      <c r="C13" s="7" t="n">
        <v>38</v>
      </c>
      <c r="D13" s="7" t="n">
        <v>18</v>
      </c>
      <c r="E13" s="7" t="n">
        <v>7</v>
      </c>
      <c r="F13" s="7" t="n">
        <v>13</v>
      </c>
      <c r="G13" s="7" t="n">
        <v>60</v>
      </c>
      <c r="H13" s="7" t="n">
        <v>52</v>
      </c>
      <c r="I13" s="7" t="n">
        <v>8</v>
      </c>
      <c r="J13" s="7" t="n">
        <v>45</v>
      </c>
      <c r="K13" s="7" t="n">
        <v>61</v>
      </c>
      <c r="L13" s="7" t="n">
        <v>50.14</v>
      </c>
      <c r="M13" s="7" t="n">
        <v>24</v>
      </c>
      <c r="N13" s="8" t="n">
        <v>26.9</v>
      </c>
      <c r="O13" s="8" t="n">
        <v>55.2</v>
      </c>
      <c r="P13" s="7" t="n">
        <v>418</v>
      </c>
      <c r="Q13" s="7" t="n">
        <v>3.42</v>
      </c>
      <c r="R13" s="7" t="n">
        <v>4</v>
      </c>
      <c r="S13" s="7" t="n">
        <v>5</v>
      </c>
      <c r="T13" s="7" t="n">
        <v>82</v>
      </c>
      <c r="U13" s="7" t="n">
        <v>1</v>
      </c>
      <c r="V13" s="7" t="n">
        <v>8</v>
      </c>
      <c r="W13" s="7" t="n">
        <v>2</v>
      </c>
      <c r="X13" s="7" t="n">
        <v>138</v>
      </c>
      <c r="Y13" s="7" t="n">
        <v>84</v>
      </c>
      <c r="Z13" s="7" t="n">
        <v>12</v>
      </c>
      <c r="AA13" s="7" t="n">
        <v>525</v>
      </c>
      <c r="AB13" s="7" t="n">
        <v>164</v>
      </c>
      <c r="AC13" s="7" t="s">
        <v>128</v>
      </c>
      <c r="AD13" s="7" t="n">
        <v>21</v>
      </c>
      <c r="AE13" s="7" t="n">
        <v>15952</v>
      </c>
      <c r="AF13" s="7" t="n">
        <v>19944</v>
      </c>
      <c r="AG13" s="7" t="n">
        <v>262210</v>
      </c>
      <c r="AH13" s="7" t="n">
        <v>46</v>
      </c>
      <c r="AI13" s="7" t="n">
        <v>334</v>
      </c>
      <c r="AJ13" s="7" t="n">
        <v>8017</v>
      </c>
      <c r="AK13" s="7" t="n">
        <v>8977</v>
      </c>
      <c r="AL13" s="7" t="n">
        <v>5431</v>
      </c>
      <c r="AM13" s="7" t="n">
        <v>6468</v>
      </c>
      <c r="AN13" s="7" t="n">
        <v>1644</v>
      </c>
      <c r="AO13" s="7" t="n">
        <v>2937</v>
      </c>
      <c r="AP13" s="7" t="n">
        <v>17923</v>
      </c>
      <c r="AQ13" s="7" t="n">
        <v>1975</v>
      </c>
      <c r="AR13" s="7" t="n">
        <v>516</v>
      </c>
      <c r="AS13" s="7" t="n">
        <v>69</v>
      </c>
      <c r="AT13" s="7" t="n">
        <v>127</v>
      </c>
      <c r="AU13" s="7" t="n">
        <v>827</v>
      </c>
      <c r="AV13" s="7" t="n">
        <v>897</v>
      </c>
      <c r="AW13" s="7" t="n">
        <v>225</v>
      </c>
      <c r="AX13" s="7" t="n">
        <v>355</v>
      </c>
      <c r="AY13" s="7" t="n">
        <v>655</v>
      </c>
      <c r="AZ13" s="7" t="n">
        <v>24148</v>
      </c>
      <c r="BA13" s="7" t="n">
        <v>1979</v>
      </c>
      <c r="BB13" s="7" t="n">
        <v>6844</v>
      </c>
      <c r="BC13" s="7" t="n">
        <v>12151</v>
      </c>
      <c r="BD13" s="7" t="n">
        <v>5429</v>
      </c>
      <c r="BE13" s="7" t="n">
        <v>778</v>
      </c>
      <c r="BF13" s="7" t="n">
        <v>24144</v>
      </c>
      <c r="BG13" s="7" t="n">
        <v>695</v>
      </c>
      <c r="BH13" s="7" t="n">
        <v>622</v>
      </c>
      <c r="BI13" s="7" t="n">
        <v>501</v>
      </c>
      <c r="BJ13" s="7" t="n">
        <v>0</v>
      </c>
      <c r="BK13" s="7" t="n">
        <v>46</v>
      </c>
      <c r="BL13" s="7" t="n">
        <v>401</v>
      </c>
    </row>
    <row r="14" customFormat="false" ht="15.75" hidden="false" customHeight="false" outlineLevel="0" collapsed="false">
      <c r="A14" s="4" t="n">
        <v>17</v>
      </c>
      <c r="B14" s="6" t="s">
        <v>74</v>
      </c>
      <c r="C14" s="7" t="n">
        <v>38</v>
      </c>
      <c r="D14" s="7" t="n">
        <v>8</v>
      </c>
      <c r="E14" s="7" t="n">
        <v>12</v>
      </c>
      <c r="F14" s="7" t="n">
        <v>18</v>
      </c>
      <c r="G14" s="7" t="n">
        <v>38</v>
      </c>
      <c r="H14" s="7" t="n">
        <v>57</v>
      </c>
      <c r="I14" s="7" t="n">
        <v>-19</v>
      </c>
      <c r="J14" s="7" t="n">
        <v>25</v>
      </c>
      <c r="K14" s="7" t="n">
        <v>36</v>
      </c>
      <c r="L14" s="7" t="n">
        <v>8.447</v>
      </c>
      <c r="M14" s="7" t="n">
        <v>42</v>
      </c>
      <c r="N14" s="8" t="n">
        <v>25.6</v>
      </c>
      <c r="O14" s="8" t="n">
        <v>49.8</v>
      </c>
      <c r="P14" s="7" t="n">
        <v>418</v>
      </c>
      <c r="Q14" s="7" t="n">
        <v>3.42</v>
      </c>
      <c r="R14" s="7" t="n">
        <v>4</v>
      </c>
      <c r="S14" s="7" t="n">
        <v>5</v>
      </c>
      <c r="T14" s="7" t="n">
        <v>91</v>
      </c>
      <c r="U14" s="7" t="n">
        <v>1</v>
      </c>
      <c r="V14" s="7" t="n">
        <v>6</v>
      </c>
      <c r="W14" s="7" t="n">
        <v>3</v>
      </c>
      <c r="X14" s="7" t="n">
        <v>147</v>
      </c>
      <c r="Y14" s="7" t="n">
        <v>89</v>
      </c>
      <c r="Z14" s="7" t="n">
        <v>8</v>
      </c>
      <c r="AA14" s="7" t="n">
        <v>462</v>
      </c>
      <c r="AB14" s="7" t="n">
        <v>149</v>
      </c>
      <c r="AC14" s="9" t="n">
        <v>44669</v>
      </c>
      <c r="AD14" s="7" t="n">
        <v>25</v>
      </c>
      <c r="AE14" s="7" t="n">
        <v>14098</v>
      </c>
      <c r="AF14" s="7" t="n">
        <v>18035</v>
      </c>
      <c r="AG14" s="7" t="n">
        <v>252139</v>
      </c>
      <c r="AH14" s="7" t="n">
        <v>55</v>
      </c>
      <c r="AI14" s="7" t="n">
        <v>371</v>
      </c>
      <c r="AJ14" s="7" t="n">
        <v>6145</v>
      </c>
      <c r="AK14" s="7" t="n">
        <v>7094</v>
      </c>
      <c r="AL14" s="7" t="n">
        <v>6061</v>
      </c>
      <c r="AM14" s="7" t="n">
        <v>7206</v>
      </c>
      <c r="AN14" s="7" t="n">
        <v>1498</v>
      </c>
      <c r="AO14" s="7" t="n">
        <v>2705</v>
      </c>
      <c r="AP14" s="7" t="n">
        <v>15923</v>
      </c>
      <c r="AQ14" s="7" t="n">
        <v>2057</v>
      </c>
      <c r="AR14" s="7" t="n">
        <v>570</v>
      </c>
      <c r="AS14" s="7" t="n">
        <v>50</v>
      </c>
      <c r="AT14" s="7" t="n">
        <v>153</v>
      </c>
      <c r="AU14" s="7" t="n">
        <v>748</v>
      </c>
      <c r="AV14" s="7" t="n">
        <v>916</v>
      </c>
      <c r="AW14" s="7" t="n">
        <v>195</v>
      </c>
      <c r="AX14" s="7" t="n">
        <v>292</v>
      </c>
      <c r="AY14" s="7" t="n">
        <v>574</v>
      </c>
      <c r="AZ14" s="7" t="n">
        <v>22158</v>
      </c>
      <c r="BA14" s="7" t="n">
        <v>1894</v>
      </c>
      <c r="BB14" s="7" t="n">
        <v>6336</v>
      </c>
      <c r="BC14" s="7" t="n">
        <v>10831</v>
      </c>
      <c r="BD14" s="7" t="n">
        <v>5220</v>
      </c>
      <c r="BE14" s="7" t="n">
        <v>687</v>
      </c>
      <c r="BF14" s="7" t="n">
        <v>22153</v>
      </c>
      <c r="BG14" s="7" t="n">
        <v>611</v>
      </c>
      <c r="BH14" s="7" t="n">
        <v>594</v>
      </c>
      <c r="BI14" s="7" t="n">
        <v>528</v>
      </c>
      <c r="BJ14" s="7" t="n">
        <v>2</v>
      </c>
      <c r="BK14" s="7" t="n">
        <v>55</v>
      </c>
      <c r="BL14" s="7" t="n">
        <v>386</v>
      </c>
    </row>
    <row r="15" customFormat="false" ht="15.75" hidden="false" customHeight="false" outlineLevel="0" collapsed="false">
      <c r="A15" s="4" t="n">
        <v>6</v>
      </c>
      <c r="B15" s="6" t="s">
        <v>75</v>
      </c>
      <c r="C15" s="7" t="n">
        <v>38</v>
      </c>
      <c r="D15" s="7" t="n">
        <v>15</v>
      </c>
      <c r="E15" s="7" t="n">
        <v>14</v>
      </c>
      <c r="F15" s="7" t="n">
        <v>9</v>
      </c>
      <c r="G15" s="7" t="n">
        <v>53</v>
      </c>
      <c r="H15" s="7" t="n">
        <v>42</v>
      </c>
      <c r="I15" s="7" t="n">
        <v>11</v>
      </c>
      <c r="J15" s="7" t="n">
        <v>28</v>
      </c>
      <c r="K15" s="7" t="n">
        <v>59</v>
      </c>
      <c r="L15" s="7" t="n">
        <v>13.829</v>
      </c>
      <c r="M15" s="7" t="n">
        <v>25</v>
      </c>
      <c r="N15" s="8" t="n">
        <v>28</v>
      </c>
      <c r="O15" s="8" t="n">
        <v>48</v>
      </c>
      <c r="P15" s="7" t="n">
        <v>418</v>
      </c>
      <c r="Q15" s="7" t="n">
        <v>3.42</v>
      </c>
      <c r="R15" s="7" t="n">
        <v>3</v>
      </c>
      <c r="S15" s="7" t="n">
        <v>3</v>
      </c>
      <c r="T15" s="7" t="n">
        <v>60</v>
      </c>
      <c r="U15" s="7" t="n">
        <v>1</v>
      </c>
      <c r="V15" s="7" t="n">
        <v>4</v>
      </c>
      <c r="W15" s="7" t="n">
        <v>2</v>
      </c>
      <c r="X15" s="7" t="n">
        <v>144</v>
      </c>
      <c r="Y15" s="7" t="n">
        <v>103</v>
      </c>
      <c r="Z15" s="7" t="n">
        <v>12</v>
      </c>
      <c r="AA15" s="7" t="n">
        <v>507</v>
      </c>
      <c r="AB15" s="7" t="n">
        <v>163</v>
      </c>
      <c r="AC15" s="9" t="n">
        <v>44731</v>
      </c>
      <c r="AD15" s="7" t="n">
        <v>29</v>
      </c>
      <c r="AE15" s="7" t="n">
        <v>13573</v>
      </c>
      <c r="AF15" s="7" t="n">
        <v>17733</v>
      </c>
      <c r="AG15" s="7" t="n">
        <v>258701</v>
      </c>
      <c r="AH15" s="7" t="n">
        <v>58</v>
      </c>
      <c r="AI15" s="7" t="n">
        <v>373</v>
      </c>
      <c r="AJ15" s="7" t="n">
        <v>5776</v>
      </c>
      <c r="AK15" s="7" t="n">
        <v>6744</v>
      </c>
      <c r="AL15" s="7" t="n">
        <v>5467</v>
      </c>
      <c r="AM15" s="7" t="n">
        <v>6615</v>
      </c>
      <c r="AN15" s="7" t="n">
        <v>1997</v>
      </c>
      <c r="AO15" s="7" t="n">
        <v>3384</v>
      </c>
      <c r="AP15" s="7" t="n">
        <v>15701</v>
      </c>
      <c r="AQ15" s="7" t="n">
        <v>1974</v>
      </c>
      <c r="AR15" s="7" t="n">
        <v>525</v>
      </c>
      <c r="AS15" s="7" t="n">
        <v>23</v>
      </c>
      <c r="AT15" s="7" t="n">
        <v>208</v>
      </c>
      <c r="AU15" s="7" t="n">
        <v>749</v>
      </c>
      <c r="AV15" s="7" t="n">
        <v>908</v>
      </c>
      <c r="AW15" s="7" t="n">
        <v>171</v>
      </c>
      <c r="AX15" s="7" t="n">
        <v>303</v>
      </c>
      <c r="AY15" s="7" t="n">
        <v>563</v>
      </c>
      <c r="AZ15" s="7" t="n">
        <v>22063</v>
      </c>
      <c r="BA15" s="7" t="n">
        <v>2062</v>
      </c>
      <c r="BB15" s="7" t="n">
        <v>6809</v>
      </c>
      <c r="BC15" s="7" t="n">
        <v>10433</v>
      </c>
      <c r="BD15" s="7" t="n">
        <v>5032</v>
      </c>
      <c r="BE15" s="7" t="n">
        <v>656</v>
      </c>
      <c r="BF15" s="7" t="n">
        <v>22060</v>
      </c>
      <c r="BG15" s="7" t="n">
        <v>729</v>
      </c>
      <c r="BH15" s="7" t="n">
        <v>741</v>
      </c>
      <c r="BI15" s="7" t="n">
        <v>537</v>
      </c>
      <c r="BJ15" s="7" t="n">
        <v>2</v>
      </c>
      <c r="BK15" s="7" t="n">
        <v>58</v>
      </c>
      <c r="BL15" s="7" t="n">
        <v>484</v>
      </c>
    </row>
    <row r="16" customFormat="false" ht="15.75" hidden="false" customHeight="false" outlineLevel="0" collapsed="false">
      <c r="A16" s="4" t="n">
        <v>12</v>
      </c>
      <c r="B16" s="6" t="s">
        <v>76</v>
      </c>
      <c r="C16" s="7" t="n">
        <v>38</v>
      </c>
      <c r="D16" s="7" t="n">
        <v>13</v>
      </c>
      <c r="E16" s="7" t="n">
        <v>9</v>
      </c>
      <c r="F16" s="7" t="n">
        <v>16</v>
      </c>
      <c r="G16" s="7" t="n">
        <v>48</v>
      </c>
      <c r="H16" s="7" t="n">
        <v>48</v>
      </c>
      <c r="I16" s="7" t="n">
        <v>0</v>
      </c>
      <c r="J16" s="7" t="n">
        <v>28</v>
      </c>
      <c r="K16" s="7" t="n">
        <v>48</v>
      </c>
      <c r="L16" s="7" t="n">
        <v>25.185</v>
      </c>
      <c r="M16" s="7" t="n">
        <v>33</v>
      </c>
      <c r="N16" s="8" t="n">
        <v>25.9</v>
      </c>
      <c r="O16" s="8" t="n">
        <v>50.1</v>
      </c>
      <c r="P16" s="7" t="n">
        <v>418</v>
      </c>
      <c r="Q16" s="7" t="n">
        <v>3.42</v>
      </c>
      <c r="R16" s="7" t="n">
        <v>6</v>
      </c>
      <c r="S16" s="7" t="n">
        <v>8</v>
      </c>
      <c r="T16" s="7" t="n">
        <v>72</v>
      </c>
      <c r="U16" s="7" t="n">
        <v>3</v>
      </c>
      <c r="V16" s="7" t="n">
        <v>6</v>
      </c>
      <c r="W16" s="7" t="n">
        <v>3</v>
      </c>
      <c r="X16" s="7" t="n">
        <v>130</v>
      </c>
      <c r="Y16" s="7" t="n">
        <v>78</v>
      </c>
      <c r="Z16" s="7" t="n">
        <v>8</v>
      </c>
      <c r="AA16" s="7" t="n">
        <v>509</v>
      </c>
      <c r="AB16" s="7" t="n">
        <v>143</v>
      </c>
      <c r="AC16" s="9" t="n">
        <v>44640</v>
      </c>
      <c r="AD16" s="7" t="n">
        <v>23</v>
      </c>
      <c r="AE16" s="7" t="n">
        <v>13321</v>
      </c>
      <c r="AF16" s="7" t="n">
        <v>17765</v>
      </c>
      <c r="AG16" s="7" t="n">
        <v>229094</v>
      </c>
      <c r="AH16" s="7" t="n">
        <v>77</v>
      </c>
      <c r="AI16" s="7" t="n">
        <v>381</v>
      </c>
      <c r="AJ16" s="7" t="n">
        <v>6332</v>
      </c>
      <c r="AK16" s="7" t="n">
        <v>7461</v>
      </c>
      <c r="AL16" s="7" t="n">
        <v>4909</v>
      </c>
      <c r="AM16" s="7" t="n">
        <v>6109</v>
      </c>
      <c r="AN16" s="7" t="n">
        <v>1471</v>
      </c>
      <c r="AO16" s="7" t="n">
        <v>2845</v>
      </c>
      <c r="AP16" s="7" t="n">
        <v>15636</v>
      </c>
      <c r="AQ16" s="7" t="n">
        <v>2052</v>
      </c>
      <c r="AR16" s="7" t="n">
        <v>540</v>
      </c>
      <c r="AS16" s="7" t="n">
        <v>26</v>
      </c>
      <c r="AT16" s="7" t="n">
        <v>151</v>
      </c>
      <c r="AU16" s="7" t="n">
        <v>725</v>
      </c>
      <c r="AV16" s="7" t="n">
        <v>931</v>
      </c>
      <c r="AW16" s="7" t="n">
        <v>182</v>
      </c>
      <c r="AX16" s="7" t="n">
        <v>280</v>
      </c>
      <c r="AY16" s="7" t="n">
        <v>507</v>
      </c>
      <c r="AZ16" s="7" t="n">
        <v>22064</v>
      </c>
      <c r="BA16" s="7" t="n">
        <v>2072</v>
      </c>
      <c r="BB16" s="7" t="n">
        <v>6424</v>
      </c>
      <c r="BC16" s="7" t="n">
        <v>10343</v>
      </c>
      <c r="BD16" s="7" t="n">
        <v>5537</v>
      </c>
      <c r="BE16" s="7" t="n">
        <v>687</v>
      </c>
      <c r="BF16" s="7" t="n">
        <v>22056</v>
      </c>
      <c r="BG16" s="7" t="n">
        <v>767</v>
      </c>
      <c r="BH16" s="7" t="n">
        <v>685</v>
      </c>
      <c r="BI16" s="7" t="n">
        <v>493</v>
      </c>
      <c r="BJ16" s="7" t="n">
        <v>0</v>
      </c>
      <c r="BK16" s="7" t="n">
        <v>77</v>
      </c>
      <c r="BL16" s="7" t="n">
        <v>435</v>
      </c>
    </row>
    <row r="17" customFormat="false" ht="15.75" hidden="false" customHeight="false" outlineLevel="0" collapsed="false">
      <c r="A17" s="4" t="n">
        <v>7</v>
      </c>
      <c r="B17" s="6" t="s">
        <v>77</v>
      </c>
      <c r="C17" s="7" t="n">
        <v>38</v>
      </c>
      <c r="D17" s="7" t="n">
        <v>15</v>
      </c>
      <c r="E17" s="7" t="n">
        <v>11</v>
      </c>
      <c r="F17" s="7" t="n">
        <v>12</v>
      </c>
      <c r="G17" s="7" t="n">
        <v>30</v>
      </c>
      <c r="H17" s="7" t="n">
        <v>35</v>
      </c>
      <c r="I17" s="7" t="n">
        <v>-5</v>
      </c>
      <c r="J17" s="7" t="n">
        <v>18</v>
      </c>
      <c r="K17" s="7" t="n">
        <v>56</v>
      </c>
      <c r="L17" s="7" t="n">
        <v>19.126</v>
      </c>
      <c r="M17" s="7" t="n">
        <v>30</v>
      </c>
      <c r="N17" s="8" t="n">
        <v>24.2</v>
      </c>
      <c r="O17" s="8" t="n">
        <v>54.8</v>
      </c>
      <c r="P17" s="7" t="n">
        <v>418</v>
      </c>
      <c r="Q17" s="7" t="n">
        <v>3.42</v>
      </c>
      <c r="R17" s="7" t="n">
        <v>5</v>
      </c>
      <c r="S17" s="7" t="n">
        <v>9</v>
      </c>
      <c r="T17" s="7" t="n">
        <v>72</v>
      </c>
      <c r="U17" s="7" t="n">
        <v>1</v>
      </c>
      <c r="V17" s="7" t="n">
        <v>5</v>
      </c>
      <c r="W17" s="7" t="n">
        <v>2</v>
      </c>
      <c r="X17" s="7" t="n">
        <v>155</v>
      </c>
      <c r="Y17" s="7" t="n">
        <v>118</v>
      </c>
      <c r="Z17" s="7" t="n">
        <v>16</v>
      </c>
      <c r="AA17" s="7" t="n">
        <v>432</v>
      </c>
      <c r="AB17" s="7" t="n">
        <v>121</v>
      </c>
      <c r="AC17" s="9" t="n">
        <v>44700</v>
      </c>
      <c r="AD17" s="7" t="n">
        <v>31</v>
      </c>
      <c r="AE17" s="7" t="n">
        <v>18039</v>
      </c>
      <c r="AF17" s="7" t="n">
        <v>21274</v>
      </c>
      <c r="AG17" s="7" t="n">
        <v>320065</v>
      </c>
      <c r="AH17" s="7" t="n">
        <v>40</v>
      </c>
      <c r="AI17" s="7" t="n">
        <v>312</v>
      </c>
      <c r="AJ17" s="7" t="n">
        <v>7977</v>
      </c>
      <c r="AK17" s="7" t="n">
        <v>8773</v>
      </c>
      <c r="AL17" s="7" t="n">
        <v>8026</v>
      </c>
      <c r="AM17" s="7" t="n">
        <v>8870</v>
      </c>
      <c r="AN17" s="7" t="n">
        <v>1708</v>
      </c>
      <c r="AO17" s="7" t="n">
        <v>2766</v>
      </c>
      <c r="AP17" s="7" t="n">
        <v>19383</v>
      </c>
      <c r="AQ17" s="7" t="n">
        <v>1851</v>
      </c>
      <c r="AR17" s="7" t="n">
        <v>590</v>
      </c>
      <c r="AS17" s="7" t="n">
        <v>30</v>
      </c>
      <c r="AT17" s="7" t="n">
        <v>173</v>
      </c>
      <c r="AU17" s="7" t="n">
        <v>495</v>
      </c>
      <c r="AV17" s="7" t="n">
        <v>692</v>
      </c>
      <c r="AW17" s="7" t="n">
        <v>172</v>
      </c>
      <c r="AX17" s="7" t="n">
        <v>506</v>
      </c>
      <c r="AY17" s="7" t="n">
        <v>927</v>
      </c>
      <c r="AZ17" s="7" t="n">
        <v>25737</v>
      </c>
      <c r="BA17" s="7" t="n">
        <v>2499</v>
      </c>
      <c r="BB17" s="7" t="n">
        <v>8572</v>
      </c>
      <c r="BC17" s="7" t="n">
        <v>12960</v>
      </c>
      <c r="BD17" s="7" t="n">
        <v>4465</v>
      </c>
      <c r="BE17" s="7" t="n">
        <v>666</v>
      </c>
      <c r="BF17" s="7" t="n">
        <v>25728</v>
      </c>
      <c r="BG17" s="7" t="n">
        <v>516</v>
      </c>
      <c r="BH17" s="7" t="n">
        <v>502</v>
      </c>
      <c r="BI17" s="7" t="n">
        <v>425</v>
      </c>
      <c r="BJ17" s="7" t="n">
        <v>1</v>
      </c>
      <c r="BK17" s="7" t="n">
        <v>40</v>
      </c>
      <c r="BL17" s="7" t="n">
        <v>450</v>
      </c>
    </row>
    <row r="18" customFormat="false" ht="15.75" hidden="false" customHeight="false" outlineLevel="0" collapsed="false">
      <c r="A18" s="4" t="n">
        <v>9</v>
      </c>
      <c r="B18" s="6" t="s">
        <v>121</v>
      </c>
      <c r="C18" s="7" t="n">
        <v>38</v>
      </c>
      <c r="D18" s="7" t="n">
        <v>15</v>
      </c>
      <c r="E18" s="7" t="n">
        <v>8</v>
      </c>
      <c r="F18" s="7" t="n">
        <v>15</v>
      </c>
      <c r="G18" s="7" t="n">
        <v>57</v>
      </c>
      <c r="H18" s="7" t="n">
        <v>58</v>
      </c>
      <c r="I18" s="7" t="n">
        <v>-1</v>
      </c>
      <c r="J18" s="7" t="n">
        <v>37</v>
      </c>
      <c r="K18" s="7" t="n">
        <v>53</v>
      </c>
      <c r="L18" s="7" t="n">
        <v>13.994</v>
      </c>
      <c r="M18" s="7" t="n">
        <v>23</v>
      </c>
      <c r="N18" s="8" t="n">
        <v>24.1</v>
      </c>
      <c r="O18" s="8" t="n">
        <v>45.7</v>
      </c>
      <c r="P18" s="7" t="n">
        <v>418</v>
      </c>
      <c r="Q18" s="7" t="n">
        <v>3.42</v>
      </c>
      <c r="R18" s="7" t="n">
        <v>4</v>
      </c>
      <c r="S18" s="7" t="n">
        <v>6</v>
      </c>
      <c r="T18" s="7" t="n">
        <v>69</v>
      </c>
      <c r="U18" s="7" t="n">
        <v>2</v>
      </c>
      <c r="V18" s="7" t="n">
        <v>5</v>
      </c>
      <c r="W18" s="7" t="n">
        <v>1</v>
      </c>
      <c r="X18" s="7" t="n">
        <v>180</v>
      </c>
      <c r="Y18" s="7" t="n">
        <v>122</v>
      </c>
      <c r="Z18" s="7" t="n">
        <v>10</v>
      </c>
      <c r="AA18" s="7" t="n">
        <v>514</v>
      </c>
      <c r="AB18" s="7" t="n">
        <v>175</v>
      </c>
      <c r="AC18" s="9" t="n">
        <v>44639</v>
      </c>
      <c r="AD18" s="7" t="n">
        <v>26</v>
      </c>
      <c r="AE18" s="7" t="n">
        <v>11364</v>
      </c>
      <c r="AF18" s="7" t="n">
        <v>15574</v>
      </c>
      <c r="AG18" s="7" t="n">
        <v>201849</v>
      </c>
      <c r="AH18" s="7" t="n">
        <v>40</v>
      </c>
      <c r="AI18" s="7" t="n">
        <v>343</v>
      </c>
      <c r="AJ18" s="7" t="n">
        <v>5502</v>
      </c>
      <c r="AK18" s="7" t="n">
        <v>6481</v>
      </c>
      <c r="AL18" s="7" t="n">
        <v>4036</v>
      </c>
      <c r="AM18" s="7" t="n">
        <v>5079</v>
      </c>
      <c r="AN18" s="7" t="n">
        <v>1399</v>
      </c>
      <c r="AO18" s="7" t="n">
        <v>2975</v>
      </c>
      <c r="AP18" s="7" t="n">
        <v>13382</v>
      </c>
      <c r="AQ18" s="7" t="n">
        <v>2152</v>
      </c>
      <c r="AR18" s="7" t="n">
        <v>555</v>
      </c>
      <c r="AS18" s="7" t="n">
        <v>33</v>
      </c>
      <c r="AT18" s="7" t="n">
        <v>145</v>
      </c>
      <c r="AU18" s="7" t="n">
        <v>736</v>
      </c>
      <c r="AV18" s="7" t="n">
        <v>1009</v>
      </c>
      <c r="AW18" s="7" t="n">
        <v>202</v>
      </c>
      <c r="AX18" s="7" t="n">
        <v>362</v>
      </c>
      <c r="AY18" s="7" t="n">
        <v>681</v>
      </c>
      <c r="AZ18" s="7" t="n">
        <v>20135</v>
      </c>
      <c r="BA18" s="7" t="n">
        <v>1852</v>
      </c>
      <c r="BB18" s="7" t="n">
        <v>6353</v>
      </c>
      <c r="BC18" s="7" t="n">
        <v>9028</v>
      </c>
      <c r="BD18" s="7" t="n">
        <v>4991</v>
      </c>
      <c r="BE18" s="7" t="n">
        <v>664</v>
      </c>
      <c r="BF18" s="7" t="n">
        <v>20129</v>
      </c>
      <c r="BG18" s="7" t="n">
        <v>693</v>
      </c>
      <c r="BH18" s="7" t="n">
        <v>828</v>
      </c>
      <c r="BI18" s="7" t="n">
        <v>487</v>
      </c>
      <c r="BJ18" s="7" t="n">
        <v>1</v>
      </c>
      <c r="BK18" s="7" t="n">
        <v>40</v>
      </c>
      <c r="BL18" s="7" t="n">
        <v>443</v>
      </c>
    </row>
    <row r="19" customFormat="false" ht="15.75" hidden="false" customHeight="false" outlineLevel="0" collapsed="false">
      <c r="A19" s="4" t="n">
        <v>1</v>
      </c>
      <c r="B19" s="6" t="s">
        <v>78</v>
      </c>
      <c r="C19" s="7" t="n">
        <v>38</v>
      </c>
      <c r="D19" s="7" t="n">
        <v>29</v>
      </c>
      <c r="E19" s="7" t="n">
        <v>4</v>
      </c>
      <c r="F19" s="7" t="n">
        <v>5</v>
      </c>
      <c r="G19" s="7" t="n">
        <v>105</v>
      </c>
      <c r="H19" s="7" t="n">
        <v>35</v>
      </c>
      <c r="I19" s="7" t="n">
        <v>70</v>
      </c>
      <c r="J19" s="7" t="n">
        <v>72</v>
      </c>
      <c r="K19" s="7" t="n">
        <v>91</v>
      </c>
      <c r="L19" s="7" t="n">
        <v>46.911</v>
      </c>
      <c r="M19" s="7" t="n">
        <v>30</v>
      </c>
      <c r="N19" s="8" t="n">
        <v>26.2</v>
      </c>
      <c r="O19" s="8" t="n">
        <v>63.7</v>
      </c>
      <c r="P19" s="7" t="n">
        <v>418</v>
      </c>
      <c r="Q19" s="7" t="n">
        <v>3.42</v>
      </c>
      <c r="R19" s="7" t="n">
        <v>10</v>
      </c>
      <c r="S19" s="7" t="n">
        <v>12</v>
      </c>
      <c r="T19" s="7" t="n">
        <v>64</v>
      </c>
      <c r="U19" s="7" t="n">
        <v>0</v>
      </c>
      <c r="V19" s="7" t="n">
        <v>4</v>
      </c>
      <c r="W19" s="7" t="n">
        <v>2</v>
      </c>
      <c r="X19" s="7" t="n">
        <v>131</v>
      </c>
      <c r="Y19" s="7" t="n">
        <v>99</v>
      </c>
      <c r="Z19" s="7" t="n">
        <v>17</v>
      </c>
      <c r="AA19" s="7" t="n">
        <v>549</v>
      </c>
      <c r="AB19" s="7" t="n">
        <v>206</v>
      </c>
      <c r="AC19" s="9" t="n">
        <v>44789</v>
      </c>
      <c r="AD19" s="7" t="n">
        <v>29</v>
      </c>
      <c r="AE19" s="7" t="n">
        <v>21887</v>
      </c>
      <c r="AF19" s="7" t="n">
        <v>25100</v>
      </c>
      <c r="AG19" s="7" t="n">
        <v>339439</v>
      </c>
      <c r="AH19" s="7" t="n">
        <v>92</v>
      </c>
      <c r="AI19" s="7" t="n">
        <v>300</v>
      </c>
      <c r="AJ19" s="7" t="n">
        <v>11267</v>
      </c>
      <c r="AK19" s="7" t="n">
        <v>12199</v>
      </c>
      <c r="AL19" s="7" t="n">
        <v>7815</v>
      </c>
      <c r="AM19" s="7" t="n">
        <v>8653</v>
      </c>
      <c r="AN19" s="7" t="n">
        <v>1542</v>
      </c>
      <c r="AO19" s="7" t="n">
        <v>2281</v>
      </c>
      <c r="AP19" s="7" t="n">
        <v>23350</v>
      </c>
      <c r="AQ19" s="7" t="n">
        <v>1658</v>
      </c>
      <c r="AR19" s="7" t="n">
        <v>469</v>
      </c>
      <c r="AS19" s="7" t="n">
        <v>186</v>
      </c>
      <c r="AT19" s="7" t="n">
        <v>151</v>
      </c>
      <c r="AU19" s="7" t="n">
        <v>588</v>
      </c>
      <c r="AV19" s="7" t="n">
        <v>633</v>
      </c>
      <c r="AW19" s="7" t="n">
        <v>237</v>
      </c>
      <c r="AX19" s="7" t="n">
        <v>453</v>
      </c>
      <c r="AY19" s="7" t="n">
        <v>748</v>
      </c>
      <c r="AZ19" s="7" t="n">
        <v>28828</v>
      </c>
      <c r="BA19" s="7" t="n">
        <v>1850</v>
      </c>
      <c r="BB19" s="7" t="n">
        <v>6522</v>
      </c>
      <c r="BC19" s="7" t="n">
        <v>15302</v>
      </c>
      <c r="BD19" s="7" t="n">
        <v>7246</v>
      </c>
      <c r="BE19" s="7" t="n">
        <v>1102</v>
      </c>
      <c r="BF19" s="7" t="n">
        <v>28816</v>
      </c>
      <c r="BG19" s="7" t="n">
        <v>402</v>
      </c>
      <c r="BH19" s="7" t="n">
        <v>336</v>
      </c>
      <c r="BI19" s="7" t="n">
        <v>474</v>
      </c>
      <c r="BJ19" s="7" t="n">
        <v>4</v>
      </c>
      <c r="BK19" s="7" t="n">
        <v>92</v>
      </c>
      <c r="BL19" s="7" t="n">
        <v>342</v>
      </c>
    </row>
    <row r="20" customFormat="false" ht="15.75" hidden="false" customHeight="false" outlineLevel="0" collapsed="false">
      <c r="A20" s="4" t="n">
        <v>8</v>
      </c>
      <c r="B20" s="6" t="s">
        <v>79</v>
      </c>
      <c r="C20" s="7" t="n">
        <v>38</v>
      </c>
      <c r="D20" s="7" t="n">
        <v>13</v>
      </c>
      <c r="E20" s="7" t="n">
        <v>16</v>
      </c>
      <c r="F20" s="7" t="n">
        <v>9</v>
      </c>
      <c r="G20" s="7" t="n">
        <v>39</v>
      </c>
      <c r="H20" s="7" t="n">
        <v>42</v>
      </c>
      <c r="I20" s="7" t="n">
        <v>-3</v>
      </c>
      <c r="J20" s="7" t="n">
        <v>27</v>
      </c>
      <c r="K20" s="7" t="n">
        <v>55</v>
      </c>
      <c r="L20" s="7" t="n">
        <v>14.342</v>
      </c>
      <c r="M20" s="7" t="n">
        <v>27</v>
      </c>
      <c r="N20" s="8" t="n">
        <v>26.2</v>
      </c>
      <c r="O20" s="8" t="n">
        <v>43.6</v>
      </c>
      <c r="P20" s="7" t="n">
        <v>418</v>
      </c>
      <c r="Q20" s="7" t="n">
        <v>3.42</v>
      </c>
      <c r="R20" s="7" t="n">
        <v>2</v>
      </c>
      <c r="S20" s="7" t="n">
        <v>2</v>
      </c>
      <c r="T20" s="7" t="n">
        <v>67</v>
      </c>
      <c r="U20" s="7" t="n">
        <v>0</v>
      </c>
      <c r="V20" s="7" t="n">
        <v>2</v>
      </c>
      <c r="W20" s="7" t="n">
        <v>1</v>
      </c>
      <c r="X20" s="7" t="n">
        <v>150</v>
      </c>
      <c r="Y20" s="7" t="n">
        <v>110</v>
      </c>
      <c r="Z20" s="7" t="n">
        <v>14</v>
      </c>
      <c r="AA20" s="7" t="n">
        <v>404</v>
      </c>
      <c r="AB20" s="7" t="n">
        <v>132</v>
      </c>
      <c r="AC20" s="9" t="n">
        <v>44699</v>
      </c>
      <c r="AD20" s="7" t="n">
        <v>14</v>
      </c>
      <c r="AE20" s="7" t="n">
        <v>11567</v>
      </c>
      <c r="AF20" s="7" t="n">
        <v>15680</v>
      </c>
      <c r="AG20" s="7" t="n">
        <v>221473</v>
      </c>
      <c r="AH20" s="7" t="n">
        <v>79</v>
      </c>
      <c r="AI20" s="7" t="n">
        <v>327</v>
      </c>
      <c r="AJ20" s="7" t="n">
        <v>4875</v>
      </c>
      <c r="AK20" s="7" t="n">
        <v>5802</v>
      </c>
      <c r="AL20" s="7" t="n">
        <v>4835</v>
      </c>
      <c r="AM20" s="7" t="n">
        <v>6014</v>
      </c>
      <c r="AN20" s="7" t="n">
        <v>1593</v>
      </c>
      <c r="AO20" s="7" t="n">
        <v>2993</v>
      </c>
      <c r="AP20" s="7" t="n">
        <v>13708</v>
      </c>
      <c r="AQ20" s="7" t="n">
        <v>1893</v>
      </c>
      <c r="AR20" s="7" t="n">
        <v>510</v>
      </c>
      <c r="AS20" s="7" t="n">
        <v>48</v>
      </c>
      <c r="AT20" s="7" t="n">
        <v>178</v>
      </c>
      <c r="AU20" s="7" t="n">
        <v>633</v>
      </c>
      <c r="AV20" s="7" t="n">
        <v>848</v>
      </c>
      <c r="AW20" s="7" t="n">
        <v>164</v>
      </c>
      <c r="AX20" s="7" t="n">
        <v>319</v>
      </c>
      <c r="AY20" s="7" t="n">
        <v>588</v>
      </c>
      <c r="AZ20" s="7" t="n">
        <v>20009</v>
      </c>
      <c r="BA20" s="7" t="n">
        <v>2160</v>
      </c>
      <c r="BB20" s="7" t="n">
        <v>7382</v>
      </c>
      <c r="BC20" s="7" t="n">
        <v>8839</v>
      </c>
      <c r="BD20" s="7" t="n">
        <v>4066</v>
      </c>
      <c r="BE20" s="7" t="n">
        <v>606</v>
      </c>
      <c r="BF20" s="7" t="n">
        <v>20007</v>
      </c>
      <c r="BG20" s="7" t="n">
        <v>647</v>
      </c>
      <c r="BH20" s="7" t="n">
        <v>718</v>
      </c>
      <c r="BI20" s="7" t="n">
        <v>532</v>
      </c>
      <c r="BJ20" s="7" t="n">
        <v>2</v>
      </c>
      <c r="BK20" s="7" t="n">
        <v>79</v>
      </c>
      <c r="BL20" s="7" t="n">
        <v>486</v>
      </c>
    </row>
    <row r="21" customFormat="false" ht="15.75" hidden="false" customHeight="false" outlineLevel="0" collapsed="false">
      <c r="A21" s="4" t="n">
        <v>10</v>
      </c>
      <c r="B21" s="6" t="s">
        <v>80</v>
      </c>
      <c r="C21" s="7" t="n">
        <v>38</v>
      </c>
      <c r="D21" s="7" t="n">
        <v>13</v>
      </c>
      <c r="E21" s="7" t="n">
        <v>13</v>
      </c>
      <c r="F21" s="7" t="n">
        <v>12</v>
      </c>
      <c r="G21" s="7" t="n">
        <v>55</v>
      </c>
      <c r="H21" s="7" t="n">
        <v>52</v>
      </c>
      <c r="I21" s="7" t="n">
        <v>3</v>
      </c>
      <c r="J21" s="7" t="n">
        <v>34</v>
      </c>
      <c r="K21" s="7" t="n">
        <v>52</v>
      </c>
      <c r="L21" s="7" t="n">
        <v>23.675</v>
      </c>
      <c r="M21" s="7" t="n">
        <v>28</v>
      </c>
      <c r="N21" s="8" t="n">
        <v>25.7</v>
      </c>
      <c r="O21" s="8" t="n">
        <v>50.6</v>
      </c>
      <c r="P21" s="7" t="n">
        <v>418</v>
      </c>
      <c r="Q21" s="7" t="n">
        <v>3.42</v>
      </c>
      <c r="R21" s="7" t="n">
        <v>7</v>
      </c>
      <c r="S21" s="7" t="n">
        <v>10</v>
      </c>
      <c r="T21" s="7" t="n">
        <v>68</v>
      </c>
      <c r="U21" s="7" t="n">
        <v>2</v>
      </c>
      <c r="V21" s="7" t="n">
        <v>3</v>
      </c>
      <c r="W21" s="7" t="n">
        <v>2</v>
      </c>
      <c r="X21" s="7" t="n">
        <v>158</v>
      </c>
      <c r="Y21" s="7" t="n">
        <v>106</v>
      </c>
      <c r="Z21" s="7" t="n">
        <v>11</v>
      </c>
      <c r="AA21" s="7" t="n">
        <v>461</v>
      </c>
      <c r="AB21" s="7" t="n">
        <v>147</v>
      </c>
      <c r="AC21" s="7" t="s">
        <v>124</v>
      </c>
      <c r="AD21" s="7" t="n">
        <v>48</v>
      </c>
      <c r="AE21" s="7" t="n">
        <v>14148</v>
      </c>
      <c r="AF21" s="7" t="n">
        <v>17863</v>
      </c>
      <c r="AG21" s="7" t="n">
        <v>255409</v>
      </c>
      <c r="AH21" s="7" t="n">
        <v>61</v>
      </c>
      <c r="AI21" s="7" t="n">
        <v>341</v>
      </c>
      <c r="AJ21" s="7" t="n">
        <v>6365</v>
      </c>
      <c r="AK21" s="7" t="n">
        <v>7254</v>
      </c>
      <c r="AL21" s="7" t="n">
        <v>5693</v>
      </c>
      <c r="AM21" s="7" t="n">
        <v>6667</v>
      </c>
      <c r="AN21" s="7" t="n">
        <v>1674</v>
      </c>
      <c r="AO21" s="7" t="n">
        <v>2912</v>
      </c>
      <c r="AP21" s="7" t="n">
        <v>15889</v>
      </c>
      <c r="AQ21" s="7" t="n">
        <v>1913</v>
      </c>
      <c r="AR21" s="7" t="n">
        <v>482</v>
      </c>
      <c r="AS21" s="7" t="n">
        <v>44</v>
      </c>
      <c r="AT21" s="7" t="n">
        <v>179</v>
      </c>
      <c r="AU21" s="7" t="n">
        <v>663</v>
      </c>
      <c r="AV21" s="7" t="n">
        <v>861</v>
      </c>
      <c r="AW21" s="7" t="n">
        <v>191</v>
      </c>
      <c r="AX21" s="7" t="n">
        <v>390</v>
      </c>
      <c r="AY21" s="7" t="n">
        <v>768</v>
      </c>
      <c r="AZ21" s="7" t="n">
        <v>22091</v>
      </c>
      <c r="BA21" s="7" t="n">
        <v>1915</v>
      </c>
      <c r="BB21" s="7" t="n">
        <v>6572</v>
      </c>
      <c r="BC21" s="7" t="n">
        <v>10780</v>
      </c>
      <c r="BD21" s="7" t="n">
        <v>5027</v>
      </c>
      <c r="BE21" s="7" t="n">
        <v>666</v>
      </c>
      <c r="BF21" s="7" t="n">
        <v>22082</v>
      </c>
      <c r="BG21" s="7" t="n">
        <v>625</v>
      </c>
      <c r="BH21" s="7" t="n">
        <v>560</v>
      </c>
      <c r="BI21" s="7" t="n">
        <v>490</v>
      </c>
      <c r="BJ21" s="7" t="n">
        <v>1</v>
      </c>
      <c r="BK21" s="7" t="n">
        <v>61</v>
      </c>
      <c r="BL21" s="7" t="n">
        <v>389</v>
      </c>
    </row>
    <row r="22" customFormat="false" ht="15.75" hidden="false" customHeight="false" outlineLevel="0" collapsed="false">
      <c r="A22" s="4" t="n">
        <v>4</v>
      </c>
      <c r="B22" s="6" t="s">
        <v>81</v>
      </c>
      <c r="C22" s="7" t="n">
        <v>38</v>
      </c>
      <c r="D22" s="7" t="n">
        <v>19</v>
      </c>
      <c r="E22" s="7" t="n">
        <v>9</v>
      </c>
      <c r="F22" s="7" t="n">
        <v>10</v>
      </c>
      <c r="G22" s="7" t="n">
        <v>59</v>
      </c>
      <c r="H22" s="7" t="n">
        <v>41</v>
      </c>
      <c r="I22" s="7" t="n">
        <v>18</v>
      </c>
      <c r="J22" s="7" t="n">
        <v>40</v>
      </c>
      <c r="K22" s="7" t="n">
        <v>66</v>
      </c>
      <c r="L22" s="7" t="n">
        <v>28.4</v>
      </c>
      <c r="M22" s="7" t="n">
        <v>29</v>
      </c>
      <c r="N22" s="8" t="n">
        <v>27.8</v>
      </c>
      <c r="O22" s="8" t="n">
        <v>52.5</v>
      </c>
      <c r="P22" s="7" t="n">
        <v>418</v>
      </c>
      <c r="Q22" s="7" t="n">
        <v>3.42</v>
      </c>
      <c r="R22" s="7" t="n">
        <v>5</v>
      </c>
      <c r="S22" s="7" t="n">
        <v>5</v>
      </c>
      <c r="T22" s="7" t="n">
        <v>63</v>
      </c>
      <c r="U22" s="7" t="n">
        <v>4</v>
      </c>
      <c r="V22" s="7" t="n">
        <v>7</v>
      </c>
      <c r="W22" s="7" t="n">
        <v>2</v>
      </c>
      <c r="X22" s="7" t="n">
        <v>153</v>
      </c>
      <c r="Y22" s="7" t="n">
        <v>112</v>
      </c>
      <c r="Z22" s="7" t="n">
        <v>13</v>
      </c>
      <c r="AA22" s="7" t="n">
        <v>493</v>
      </c>
      <c r="AB22" s="7" t="n">
        <v>166</v>
      </c>
      <c r="AC22" s="9" t="n">
        <v>44610</v>
      </c>
      <c r="AD22" s="7" t="n">
        <v>18</v>
      </c>
      <c r="AE22" s="7" t="n">
        <v>15061</v>
      </c>
      <c r="AF22" s="7" t="n">
        <v>19106</v>
      </c>
      <c r="AG22" s="7" t="n">
        <v>273774</v>
      </c>
      <c r="AH22" s="7" t="n">
        <v>60</v>
      </c>
      <c r="AI22" s="7" t="n">
        <v>342</v>
      </c>
      <c r="AJ22" s="7" t="n">
        <v>6604</v>
      </c>
      <c r="AK22" s="7" t="n">
        <v>7525</v>
      </c>
      <c r="AL22" s="7" t="n">
        <v>6141</v>
      </c>
      <c r="AM22" s="7" t="n">
        <v>7203</v>
      </c>
      <c r="AN22" s="7" t="n">
        <v>1836</v>
      </c>
      <c r="AO22" s="7" t="n">
        <v>3273</v>
      </c>
      <c r="AP22" s="7" t="n">
        <v>17039</v>
      </c>
      <c r="AQ22" s="7" t="n">
        <v>2007</v>
      </c>
      <c r="AR22" s="7" t="n">
        <v>524</v>
      </c>
      <c r="AS22" s="7" t="n">
        <v>44</v>
      </c>
      <c r="AT22" s="7" t="n">
        <v>178</v>
      </c>
      <c r="AU22" s="7" t="n">
        <v>770</v>
      </c>
      <c r="AV22" s="7" t="n">
        <v>857</v>
      </c>
      <c r="AW22" s="7" t="n">
        <v>224</v>
      </c>
      <c r="AX22" s="7" t="n">
        <v>314</v>
      </c>
      <c r="AY22" s="7" t="n">
        <v>569</v>
      </c>
      <c r="AZ22" s="7" t="n">
        <v>23285</v>
      </c>
      <c r="BA22" s="7" t="n">
        <v>2122</v>
      </c>
      <c r="BB22" s="7" t="n">
        <v>7539</v>
      </c>
      <c r="BC22" s="7" t="n">
        <v>10976</v>
      </c>
      <c r="BD22" s="7" t="n">
        <v>5005</v>
      </c>
      <c r="BE22" s="7" t="n">
        <v>766</v>
      </c>
      <c r="BF22" s="7" t="n">
        <v>23280</v>
      </c>
      <c r="BG22" s="7" t="n">
        <v>609</v>
      </c>
      <c r="BH22" s="7" t="n">
        <v>643</v>
      </c>
      <c r="BI22" s="7" t="n">
        <v>454</v>
      </c>
      <c r="BJ22" s="7" t="n">
        <v>1</v>
      </c>
      <c r="BK22" s="7" t="n">
        <v>60</v>
      </c>
      <c r="BL22" s="7" t="n">
        <v>441</v>
      </c>
    </row>
    <row r="23" customFormat="false" ht="15.75" hidden="false" customHeight="false" outlineLevel="0" collapsed="false">
      <c r="A23" s="4" t="n">
        <v>11</v>
      </c>
      <c r="B23" s="6" t="s">
        <v>83</v>
      </c>
      <c r="C23" s="7" t="n">
        <v>38</v>
      </c>
      <c r="D23" s="7" t="n">
        <v>11</v>
      </c>
      <c r="E23" s="7" t="n">
        <v>16</v>
      </c>
      <c r="F23" s="7" t="n">
        <v>11</v>
      </c>
      <c r="G23" s="7" t="n">
        <v>58</v>
      </c>
      <c r="H23" s="7" t="n">
        <v>48</v>
      </c>
      <c r="I23" s="7" t="n">
        <v>10</v>
      </c>
      <c r="J23" s="7" t="n">
        <v>43</v>
      </c>
      <c r="K23" s="7" t="n">
        <v>49</v>
      </c>
      <c r="L23" s="7" t="n">
        <v>25.216</v>
      </c>
      <c r="M23" s="7" t="n">
        <v>26</v>
      </c>
      <c r="N23" s="8" t="n">
        <v>26.2</v>
      </c>
      <c r="O23" s="8" t="n">
        <v>50.1</v>
      </c>
      <c r="P23" s="7" t="n">
        <v>418</v>
      </c>
      <c r="Q23" s="7" t="n">
        <v>3.42</v>
      </c>
      <c r="R23" s="7" t="n">
        <v>5</v>
      </c>
      <c r="S23" s="7" t="n">
        <v>7</v>
      </c>
      <c r="T23" s="7" t="n">
        <v>70</v>
      </c>
      <c r="U23" s="7" t="n">
        <v>1</v>
      </c>
      <c r="V23" s="7" t="n">
        <v>4</v>
      </c>
      <c r="W23" s="7" t="n">
        <v>2</v>
      </c>
      <c r="X23" s="7" t="n">
        <v>149</v>
      </c>
      <c r="Y23" s="7" t="n">
        <v>100</v>
      </c>
      <c r="Z23" s="7" t="n">
        <v>9</v>
      </c>
      <c r="AA23" s="7" t="n">
        <v>396</v>
      </c>
      <c r="AB23" s="7" t="n">
        <v>144</v>
      </c>
      <c r="AC23" s="9" t="n">
        <v>44611</v>
      </c>
      <c r="AD23" s="7" t="n">
        <v>11</v>
      </c>
      <c r="AE23" s="7" t="n">
        <v>14722</v>
      </c>
      <c r="AF23" s="7" t="n">
        <v>18749</v>
      </c>
      <c r="AG23" s="7" t="n">
        <v>276937</v>
      </c>
      <c r="AH23" s="7" t="n">
        <v>43</v>
      </c>
      <c r="AI23" s="7" t="n">
        <v>381</v>
      </c>
      <c r="AJ23" s="7" t="n">
        <v>6264</v>
      </c>
      <c r="AK23" s="7" t="n">
        <v>7206</v>
      </c>
      <c r="AL23" s="7" t="n">
        <v>5781</v>
      </c>
      <c r="AM23" s="7" t="n">
        <v>6831</v>
      </c>
      <c r="AN23" s="7" t="n">
        <v>2129</v>
      </c>
      <c r="AO23" s="7" t="n">
        <v>3501</v>
      </c>
      <c r="AP23" s="7" t="n">
        <v>16765</v>
      </c>
      <c r="AQ23" s="7" t="n">
        <v>1941</v>
      </c>
      <c r="AR23" s="7" t="n">
        <v>458</v>
      </c>
      <c r="AS23" s="7" t="n">
        <v>31</v>
      </c>
      <c r="AT23" s="7" t="n">
        <v>332</v>
      </c>
      <c r="AU23" s="7" t="n">
        <v>719</v>
      </c>
      <c r="AV23" s="7" t="n">
        <v>898</v>
      </c>
      <c r="AW23" s="7" t="n">
        <v>157</v>
      </c>
      <c r="AX23" s="7" t="n">
        <v>286</v>
      </c>
      <c r="AY23" s="7" t="n">
        <v>515</v>
      </c>
      <c r="AZ23" s="7" t="n">
        <v>22628</v>
      </c>
      <c r="BA23" s="7" t="n">
        <v>2153</v>
      </c>
      <c r="BB23" s="7" t="n">
        <v>7089</v>
      </c>
      <c r="BC23" s="7" t="n">
        <v>10864</v>
      </c>
      <c r="BD23" s="7" t="n">
        <v>4896</v>
      </c>
      <c r="BE23" s="7" t="n">
        <v>562</v>
      </c>
      <c r="BF23" s="7" t="n">
        <v>22622</v>
      </c>
      <c r="BG23" s="7" t="n">
        <v>631</v>
      </c>
      <c r="BH23" s="7" t="n">
        <v>615</v>
      </c>
      <c r="BI23" s="7" t="n">
        <v>512</v>
      </c>
      <c r="BJ23" s="7" t="n">
        <v>1</v>
      </c>
      <c r="BK23" s="7" t="n">
        <v>43</v>
      </c>
      <c r="BL23" s="7" t="n">
        <v>428</v>
      </c>
    </row>
    <row r="24" customFormat="false" ht="15.75" hidden="false" customHeight="false" outlineLevel="0" collapsed="false">
      <c r="A24" s="4" t="n">
        <v>16</v>
      </c>
      <c r="B24" s="6" t="s">
        <v>125</v>
      </c>
      <c r="C24" s="7" t="n">
        <v>38</v>
      </c>
      <c r="D24" s="7" t="n">
        <v>8</v>
      </c>
      <c r="E24" s="7" t="n">
        <v>14</v>
      </c>
      <c r="F24" s="7" t="n">
        <v>16</v>
      </c>
      <c r="G24" s="7" t="n">
        <v>35</v>
      </c>
      <c r="H24" s="7" t="n">
        <v>57</v>
      </c>
      <c r="I24" s="7" t="n">
        <v>-22</v>
      </c>
      <c r="J24" s="7" t="n">
        <v>16</v>
      </c>
      <c r="K24" s="7" t="n">
        <v>38</v>
      </c>
      <c r="L24" s="7" t="n">
        <v>16.224</v>
      </c>
      <c r="M24" s="7" t="n">
        <v>29</v>
      </c>
      <c r="N24" s="8" t="n">
        <v>25.5</v>
      </c>
      <c r="O24" s="8" t="n">
        <v>48.2</v>
      </c>
      <c r="P24" s="7" t="n">
        <v>418</v>
      </c>
      <c r="Q24" s="7" t="n">
        <v>3.42</v>
      </c>
      <c r="R24" s="7" t="n">
        <v>7</v>
      </c>
      <c r="S24" s="7" t="n">
        <v>11</v>
      </c>
      <c r="T24" s="7" t="n">
        <v>75</v>
      </c>
      <c r="U24" s="7" t="n">
        <v>2</v>
      </c>
      <c r="V24" s="7" t="n">
        <v>5</v>
      </c>
      <c r="W24" s="7" t="n">
        <v>2</v>
      </c>
      <c r="X24" s="7" t="n">
        <v>178</v>
      </c>
      <c r="Y24" s="7" t="n">
        <v>121</v>
      </c>
      <c r="Z24" s="7" t="n">
        <v>9</v>
      </c>
      <c r="AA24" s="7" t="n">
        <v>422</v>
      </c>
      <c r="AB24" s="7" t="n">
        <v>119</v>
      </c>
      <c r="AC24" s="9" t="n">
        <v>44791</v>
      </c>
      <c r="AD24" s="7" t="n">
        <v>19</v>
      </c>
      <c r="AE24" s="7" t="n">
        <v>12893</v>
      </c>
      <c r="AF24" s="7" t="n">
        <v>16989</v>
      </c>
      <c r="AG24" s="7" t="n">
        <v>227558</v>
      </c>
      <c r="AH24" s="7" t="n">
        <v>69</v>
      </c>
      <c r="AI24" s="7" t="n">
        <v>333</v>
      </c>
      <c r="AJ24" s="7" t="n">
        <v>6070</v>
      </c>
      <c r="AK24" s="7" t="n">
        <v>7039</v>
      </c>
      <c r="AL24" s="7" t="n">
        <v>4882</v>
      </c>
      <c r="AM24" s="7" t="n">
        <v>6027</v>
      </c>
      <c r="AN24" s="7" t="n">
        <v>1518</v>
      </c>
      <c r="AO24" s="7" t="n">
        <v>2911</v>
      </c>
      <c r="AP24" s="7" t="n">
        <v>14931</v>
      </c>
      <c r="AQ24" s="7" t="n">
        <v>1989</v>
      </c>
      <c r="AR24" s="7" t="n">
        <v>531</v>
      </c>
      <c r="AS24" s="7" t="n">
        <v>43</v>
      </c>
      <c r="AT24" s="7" t="n">
        <v>110</v>
      </c>
      <c r="AU24" s="7" t="n">
        <v>629</v>
      </c>
      <c r="AV24" s="7" t="n">
        <v>822</v>
      </c>
      <c r="AW24" s="7" t="n">
        <v>158</v>
      </c>
      <c r="AX24" s="7" t="n">
        <v>366</v>
      </c>
      <c r="AY24" s="7" t="n">
        <v>695</v>
      </c>
      <c r="AZ24" s="7" t="n">
        <v>21480</v>
      </c>
      <c r="BA24" s="7" t="n">
        <v>2395</v>
      </c>
      <c r="BB24" s="7" t="n">
        <v>6811</v>
      </c>
      <c r="BC24" s="7" t="n">
        <v>10081</v>
      </c>
      <c r="BD24" s="7" t="n">
        <v>4834</v>
      </c>
      <c r="BE24" s="7" t="n">
        <v>664</v>
      </c>
      <c r="BF24" s="7" t="n">
        <v>21469</v>
      </c>
      <c r="BG24" s="7" t="n">
        <v>712</v>
      </c>
      <c r="BH24" s="7" t="n">
        <v>653</v>
      </c>
      <c r="BI24" s="7" t="n">
        <v>558</v>
      </c>
      <c r="BJ24" s="7" t="n">
        <v>1</v>
      </c>
      <c r="BK24" s="7" t="n">
        <v>69</v>
      </c>
      <c r="BL24" s="7" t="n">
        <v>384</v>
      </c>
    </row>
  </sheetData>
  <mergeCells count="15">
    <mergeCell ref="AE2:AW2"/>
    <mergeCell ref="C3:O3"/>
    <mergeCell ref="P3:Q3"/>
    <mergeCell ref="R3:S3"/>
    <mergeCell ref="T3:V3"/>
    <mergeCell ref="W3:Z3"/>
    <mergeCell ref="AA3:AD3"/>
    <mergeCell ref="AE3:AI3"/>
    <mergeCell ref="AJ3:AK3"/>
    <mergeCell ref="AL3:AM3"/>
    <mergeCell ref="AN3:AO3"/>
    <mergeCell ref="AP3:AW3"/>
    <mergeCell ref="AX3:AY3"/>
    <mergeCell ref="AZ3:BF3"/>
    <mergeCell ref="BG3:BH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L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2" customFormat="false" ht="15.75" hidden="false" customHeight="false" outlineLevel="0" collapsed="false">
      <c r="A2" s="10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2"/>
      <c r="AE2" s="13" t="s">
        <v>85</v>
      </c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0"/>
      <c r="BJ2" s="10"/>
      <c r="BK2" s="10"/>
      <c r="BL2" s="10"/>
    </row>
    <row r="3" customFormat="false" ht="15.75" hidden="false" customHeight="false" outlineLevel="0" collapsed="false">
      <c r="A3" s="11"/>
      <c r="B3" s="12"/>
      <c r="C3" s="14" t="s">
        <v>86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 t="s">
        <v>87</v>
      </c>
      <c r="Q3" s="15"/>
      <c r="R3" s="15" t="s">
        <v>88</v>
      </c>
      <c r="S3" s="15"/>
      <c r="T3" s="15" t="s">
        <v>89</v>
      </c>
      <c r="U3" s="15"/>
      <c r="V3" s="15"/>
      <c r="W3" s="15" t="s">
        <v>90</v>
      </c>
      <c r="X3" s="15"/>
      <c r="Y3" s="15"/>
      <c r="Z3" s="15"/>
      <c r="AA3" s="15" t="s">
        <v>91</v>
      </c>
      <c r="AB3" s="15"/>
      <c r="AC3" s="15"/>
      <c r="AD3" s="15"/>
      <c r="AE3" s="15" t="s">
        <v>92</v>
      </c>
      <c r="AF3" s="15"/>
      <c r="AG3" s="15"/>
      <c r="AH3" s="15"/>
      <c r="AI3" s="15"/>
      <c r="AJ3" s="15" t="s">
        <v>93</v>
      </c>
      <c r="AK3" s="15"/>
      <c r="AL3" s="15" t="s">
        <v>94</v>
      </c>
      <c r="AM3" s="15"/>
      <c r="AN3" s="15" t="s">
        <v>95</v>
      </c>
      <c r="AO3" s="15"/>
      <c r="AP3" s="16" t="s">
        <v>96</v>
      </c>
      <c r="AQ3" s="16"/>
      <c r="AR3" s="16"/>
      <c r="AS3" s="16"/>
      <c r="AT3" s="16"/>
      <c r="AU3" s="16"/>
      <c r="AV3" s="16"/>
      <c r="AW3" s="16"/>
      <c r="AX3" s="16" t="s">
        <v>97</v>
      </c>
      <c r="AY3" s="16"/>
      <c r="AZ3" s="16" t="s">
        <v>51</v>
      </c>
      <c r="BA3" s="16"/>
      <c r="BB3" s="16"/>
      <c r="BC3" s="16"/>
      <c r="BD3" s="16"/>
      <c r="BE3" s="16"/>
      <c r="BF3" s="16"/>
      <c r="BG3" s="16" t="s">
        <v>98</v>
      </c>
      <c r="BH3" s="16"/>
      <c r="BI3" s="10"/>
      <c r="BJ3" s="10"/>
      <c r="BK3" s="10"/>
      <c r="BL3" s="10"/>
    </row>
    <row r="4" customFormat="false" ht="15.75" hidden="false" customHeight="false" outlineLevel="0" collapsed="false">
      <c r="A4" s="17" t="s">
        <v>0</v>
      </c>
      <c r="B4" s="14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4" t="s">
        <v>9</v>
      </c>
      <c r="K4" s="10" t="s">
        <v>10</v>
      </c>
      <c r="L4" s="10" t="s">
        <v>11</v>
      </c>
      <c r="M4" s="4" t="s">
        <v>12</v>
      </c>
      <c r="N4" s="4" t="s">
        <v>13</v>
      </c>
      <c r="O4" s="5" t="s">
        <v>14</v>
      </c>
      <c r="P4" s="4" t="s">
        <v>15</v>
      </c>
      <c r="Q4" s="5" t="s">
        <v>16</v>
      </c>
      <c r="R4" s="4" t="s">
        <v>17</v>
      </c>
      <c r="S4" s="5" t="s">
        <v>18</v>
      </c>
      <c r="T4" s="4" t="s">
        <v>19</v>
      </c>
      <c r="U4" s="4" t="s">
        <v>20</v>
      </c>
      <c r="V4" s="5" t="s">
        <v>21</v>
      </c>
      <c r="W4" s="4" t="s">
        <v>22</v>
      </c>
      <c r="X4" s="4" t="s">
        <v>23</v>
      </c>
      <c r="Y4" s="4" t="s">
        <v>24</v>
      </c>
      <c r="Z4" s="5" t="s">
        <v>25</v>
      </c>
      <c r="AA4" s="4" t="s">
        <v>26</v>
      </c>
      <c r="AB4" s="4" t="s">
        <v>27</v>
      </c>
      <c r="AC4" s="4" t="s">
        <v>28</v>
      </c>
      <c r="AD4" s="5" t="s">
        <v>29</v>
      </c>
      <c r="AE4" s="4" t="s">
        <v>99</v>
      </c>
      <c r="AF4" s="4" t="s">
        <v>100</v>
      </c>
      <c r="AG4" s="4" t="s">
        <v>101</v>
      </c>
      <c r="AH4" s="4" t="s">
        <v>102</v>
      </c>
      <c r="AI4" s="5" t="s">
        <v>103</v>
      </c>
      <c r="AJ4" s="4" t="s">
        <v>99</v>
      </c>
      <c r="AK4" s="5" t="s">
        <v>104</v>
      </c>
      <c r="AL4" s="4" t="s">
        <v>99</v>
      </c>
      <c r="AM4" s="5" t="s">
        <v>104</v>
      </c>
      <c r="AN4" s="4" t="s">
        <v>99</v>
      </c>
      <c r="AO4" s="5" t="s">
        <v>104</v>
      </c>
      <c r="AP4" s="4" t="s">
        <v>105</v>
      </c>
      <c r="AQ4" s="4" t="s">
        <v>106</v>
      </c>
      <c r="AR4" s="4" t="s">
        <v>29</v>
      </c>
      <c r="AS4" s="4" t="s">
        <v>107</v>
      </c>
      <c r="AT4" s="4" t="s">
        <v>108</v>
      </c>
      <c r="AU4" s="4" t="s">
        <v>109</v>
      </c>
      <c r="AV4" s="4" t="s">
        <v>110</v>
      </c>
      <c r="AW4" s="5" t="s">
        <v>48</v>
      </c>
      <c r="AX4" s="4" t="s">
        <v>111</v>
      </c>
      <c r="AY4" s="5" t="s">
        <v>104</v>
      </c>
      <c r="AZ4" s="4" t="s">
        <v>51</v>
      </c>
      <c r="BA4" s="4" t="s">
        <v>112</v>
      </c>
      <c r="BB4" s="4" t="s">
        <v>113</v>
      </c>
      <c r="BC4" s="4" t="s">
        <v>114</v>
      </c>
      <c r="BD4" s="4" t="s">
        <v>115</v>
      </c>
      <c r="BE4" s="4" t="s">
        <v>116</v>
      </c>
      <c r="BF4" s="5" t="s">
        <v>105</v>
      </c>
      <c r="BG4" s="4" t="s">
        <v>117</v>
      </c>
      <c r="BH4" s="5" t="s">
        <v>118</v>
      </c>
      <c r="BI4" s="4" t="s">
        <v>119</v>
      </c>
      <c r="BJ4" s="4" t="s">
        <v>61</v>
      </c>
      <c r="BK4" s="4" t="s">
        <v>62</v>
      </c>
      <c r="BL4" s="4" t="s">
        <v>63</v>
      </c>
    </row>
    <row r="5" customFormat="false" ht="15.75" hidden="false" customHeight="false" outlineLevel="0" collapsed="false">
      <c r="A5" s="4" t="n">
        <v>13</v>
      </c>
      <c r="B5" s="6" t="s">
        <v>123</v>
      </c>
      <c r="C5" s="7" t="n">
        <v>38</v>
      </c>
      <c r="D5" s="7" t="n">
        <v>12</v>
      </c>
      <c r="E5" s="7" t="n">
        <v>9</v>
      </c>
      <c r="F5" s="7" t="n">
        <v>17</v>
      </c>
      <c r="G5" s="7" t="n">
        <v>37</v>
      </c>
      <c r="H5" s="7" t="n">
        <v>42</v>
      </c>
      <c r="I5" s="7" t="n">
        <v>-5</v>
      </c>
      <c r="J5" s="7" t="n">
        <v>24</v>
      </c>
      <c r="K5" s="7" t="n">
        <v>45</v>
      </c>
      <c r="L5" s="7" t="n">
        <v>9.521</v>
      </c>
      <c r="M5" s="7" t="n">
        <v>30</v>
      </c>
      <c r="N5" s="8" t="n">
        <v>27.5</v>
      </c>
      <c r="O5" s="8" t="n">
        <v>43.3</v>
      </c>
      <c r="P5" s="7" t="n">
        <v>418</v>
      </c>
      <c r="Q5" s="7" t="n">
        <v>3.42</v>
      </c>
      <c r="R5" s="7" t="n">
        <v>3</v>
      </c>
      <c r="S5" s="7" t="n">
        <v>4</v>
      </c>
      <c r="T5" s="7" t="n">
        <v>72</v>
      </c>
      <c r="U5" s="7" t="n">
        <v>2</v>
      </c>
      <c r="V5" s="7" t="n">
        <v>5</v>
      </c>
      <c r="W5" s="7" t="n">
        <v>2</v>
      </c>
      <c r="X5" s="7" t="n">
        <v>178</v>
      </c>
      <c r="Y5" s="7" t="n">
        <v>136</v>
      </c>
      <c r="Z5" s="7" t="n">
        <v>11</v>
      </c>
      <c r="AA5" s="7" t="n">
        <v>356</v>
      </c>
      <c r="AB5" s="7" t="n">
        <v>95</v>
      </c>
      <c r="AC5" s="9" t="n">
        <v>44792</v>
      </c>
      <c r="AD5" s="7" t="n">
        <v>14</v>
      </c>
      <c r="AE5" s="7" t="n">
        <v>11213</v>
      </c>
      <c r="AF5" s="7" t="n">
        <v>15624</v>
      </c>
      <c r="AG5" s="7" t="n">
        <v>204778</v>
      </c>
      <c r="AH5" s="7" t="n">
        <v>69</v>
      </c>
      <c r="AI5" s="7" t="n">
        <v>346</v>
      </c>
      <c r="AJ5" s="7" t="n">
        <v>5062</v>
      </c>
      <c r="AK5" s="7" t="n">
        <v>6052</v>
      </c>
      <c r="AL5" s="7" t="n">
        <v>4333</v>
      </c>
      <c r="AM5" s="7" t="n">
        <v>5495</v>
      </c>
      <c r="AN5" s="7" t="n">
        <v>1406</v>
      </c>
      <c r="AO5" s="7" t="n">
        <v>3017</v>
      </c>
      <c r="AP5" s="7" t="n">
        <v>13590</v>
      </c>
      <c r="AQ5" s="7" t="n">
        <v>1965</v>
      </c>
      <c r="AR5" s="7" t="n">
        <v>535</v>
      </c>
      <c r="AS5" s="7" t="n">
        <v>40</v>
      </c>
      <c r="AT5" s="7" t="n">
        <v>110</v>
      </c>
      <c r="AU5" s="7" t="n">
        <v>590</v>
      </c>
      <c r="AV5" s="7" t="n">
        <v>837</v>
      </c>
      <c r="AW5" s="7" t="n">
        <v>140</v>
      </c>
      <c r="AX5" s="7" t="n">
        <v>397</v>
      </c>
      <c r="AY5" s="7" t="n">
        <v>610</v>
      </c>
      <c r="AZ5" s="7" t="n">
        <v>19942</v>
      </c>
      <c r="BA5" s="7" t="n">
        <v>2458</v>
      </c>
      <c r="BB5" s="7" t="n">
        <v>7006</v>
      </c>
      <c r="BC5" s="7" t="n">
        <v>9599</v>
      </c>
      <c r="BD5" s="7" t="n">
        <v>3615</v>
      </c>
      <c r="BE5" s="7" t="n">
        <v>466</v>
      </c>
      <c r="BF5" s="7" t="n">
        <v>19938</v>
      </c>
      <c r="BG5" s="7" t="n">
        <v>637</v>
      </c>
      <c r="BH5" s="7" t="n">
        <v>725</v>
      </c>
      <c r="BI5" s="7" t="n">
        <v>504</v>
      </c>
      <c r="BJ5" s="7" t="n">
        <v>0</v>
      </c>
      <c r="BK5" s="7" t="n">
        <v>69</v>
      </c>
      <c r="BL5" s="7" t="n">
        <v>523</v>
      </c>
    </row>
    <row r="6" customFormat="false" ht="15.75" hidden="false" customHeight="false" outlineLevel="0" collapsed="false">
      <c r="A6" s="4" t="n">
        <v>14</v>
      </c>
      <c r="B6" s="6" t="s">
        <v>64</v>
      </c>
      <c r="C6" s="7" t="n">
        <v>38</v>
      </c>
      <c r="D6" s="7" t="n">
        <v>9</v>
      </c>
      <c r="E6" s="7" t="n">
        <v>14</v>
      </c>
      <c r="F6" s="7" t="n">
        <v>15</v>
      </c>
      <c r="G6" s="7" t="n">
        <v>42</v>
      </c>
      <c r="H6" s="7" t="n">
        <v>52</v>
      </c>
      <c r="I6" s="7" t="n">
        <v>-10</v>
      </c>
      <c r="J6" s="7" t="n">
        <v>30</v>
      </c>
      <c r="K6" s="7" t="n">
        <v>41</v>
      </c>
      <c r="L6" s="7" t="n">
        <v>11.065</v>
      </c>
      <c r="M6" s="7" t="n">
        <v>27</v>
      </c>
      <c r="N6" s="8" t="n">
        <v>27.1</v>
      </c>
      <c r="O6" s="8" t="n">
        <v>45.1</v>
      </c>
      <c r="P6" s="7" t="n">
        <v>418</v>
      </c>
      <c r="Q6" s="7" t="n">
        <v>3.42</v>
      </c>
      <c r="R6" s="7" t="n">
        <v>4</v>
      </c>
      <c r="S6" s="7" t="n">
        <v>4</v>
      </c>
      <c r="T6" s="7" t="n">
        <v>68</v>
      </c>
      <c r="U6" s="7" t="n">
        <v>2</v>
      </c>
      <c r="V6" s="7" t="n">
        <v>3</v>
      </c>
      <c r="W6" s="7" t="n">
        <v>3</v>
      </c>
      <c r="X6" s="7" t="n">
        <v>138</v>
      </c>
      <c r="Y6" s="7" t="n">
        <v>90</v>
      </c>
      <c r="Z6" s="7" t="n">
        <v>6</v>
      </c>
      <c r="AA6" s="7" t="n">
        <v>458</v>
      </c>
      <c r="AB6" s="7" t="n">
        <v>151</v>
      </c>
      <c r="AC6" s="9" t="n">
        <v>44791</v>
      </c>
      <c r="AD6" s="7" t="n">
        <v>21</v>
      </c>
      <c r="AE6" s="7" t="n">
        <v>12795</v>
      </c>
      <c r="AF6" s="7" t="n">
        <v>17004</v>
      </c>
      <c r="AG6" s="7" t="n">
        <v>225508</v>
      </c>
      <c r="AH6" s="7" t="n">
        <v>59</v>
      </c>
      <c r="AI6" s="7" t="n">
        <v>381</v>
      </c>
      <c r="AJ6" s="7" t="n">
        <v>6155</v>
      </c>
      <c r="AK6" s="7" t="n">
        <v>7108</v>
      </c>
      <c r="AL6" s="7" t="n">
        <v>4780</v>
      </c>
      <c r="AM6" s="7" t="n">
        <v>5942</v>
      </c>
      <c r="AN6" s="7" t="n">
        <v>1476</v>
      </c>
      <c r="AO6" s="7" t="n">
        <v>2937</v>
      </c>
      <c r="AP6" s="7" t="n">
        <v>14902</v>
      </c>
      <c r="AQ6" s="7" t="n">
        <v>2043</v>
      </c>
      <c r="AR6" s="7" t="n">
        <v>502</v>
      </c>
      <c r="AS6" s="7" t="n">
        <v>57</v>
      </c>
      <c r="AT6" s="7" t="n">
        <v>106</v>
      </c>
      <c r="AU6" s="7" t="n">
        <v>653</v>
      </c>
      <c r="AV6" s="7" t="n">
        <v>976</v>
      </c>
      <c r="AW6" s="7" t="n">
        <v>169</v>
      </c>
      <c r="AX6" s="7" t="n">
        <v>379</v>
      </c>
      <c r="AY6" s="7" t="n">
        <v>607</v>
      </c>
      <c r="AZ6" s="7" t="n">
        <v>20994</v>
      </c>
      <c r="BA6" s="7" t="n">
        <v>1785</v>
      </c>
      <c r="BB6" s="7" t="n">
        <v>6342</v>
      </c>
      <c r="BC6" s="7" t="n">
        <v>10104</v>
      </c>
      <c r="BD6" s="7" t="n">
        <v>4796</v>
      </c>
      <c r="BE6" s="7" t="n">
        <v>605</v>
      </c>
      <c r="BF6" s="7" t="n">
        <v>20990</v>
      </c>
      <c r="BG6" s="7" t="n">
        <v>592</v>
      </c>
      <c r="BH6" s="7" t="n">
        <v>654</v>
      </c>
      <c r="BI6" s="7" t="n">
        <v>492</v>
      </c>
      <c r="BJ6" s="7" t="n">
        <v>4</v>
      </c>
      <c r="BK6" s="7" t="n">
        <v>59</v>
      </c>
      <c r="BL6" s="7" t="n">
        <v>410</v>
      </c>
    </row>
    <row r="7" customFormat="false" ht="15.75" hidden="false" customHeight="false" outlineLevel="0" collapsed="false">
      <c r="A7" s="4" t="n">
        <v>6</v>
      </c>
      <c r="B7" s="6" t="s">
        <v>65</v>
      </c>
      <c r="C7" s="7" t="n">
        <v>38</v>
      </c>
      <c r="D7" s="7" t="n">
        <v>16</v>
      </c>
      <c r="E7" s="7" t="n">
        <v>7</v>
      </c>
      <c r="F7" s="7" t="n">
        <v>15</v>
      </c>
      <c r="G7" s="7" t="n">
        <v>53</v>
      </c>
      <c r="H7" s="7" t="n">
        <v>48</v>
      </c>
      <c r="I7" s="7" t="n">
        <v>5</v>
      </c>
      <c r="J7" s="7" t="n">
        <v>36</v>
      </c>
      <c r="K7" s="7" t="n">
        <v>55</v>
      </c>
      <c r="L7" s="7" t="n">
        <v>26.048</v>
      </c>
      <c r="M7" s="7" t="n">
        <v>31</v>
      </c>
      <c r="N7" s="8" t="n">
        <v>25.1</v>
      </c>
      <c r="O7" s="8" t="n">
        <v>50.6</v>
      </c>
      <c r="P7" s="7" t="n">
        <v>418</v>
      </c>
      <c r="Q7" s="7" t="n">
        <v>3.42</v>
      </c>
      <c r="R7" s="7" t="n">
        <v>4</v>
      </c>
      <c r="S7" s="7" t="n">
        <v>6</v>
      </c>
      <c r="T7" s="7" t="n">
        <v>73</v>
      </c>
      <c r="U7" s="7" t="n">
        <v>1</v>
      </c>
      <c r="V7" s="7" t="n">
        <v>2</v>
      </c>
      <c r="W7" s="7" t="n">
        <v>2</v>
      </c>
      <c r="X7" s="7" t="n">
        <v>132</v>
      </c>
      <c r="Y7" s="7" t="n">
        <v>81</v>
      </c>
      <c r="Z7" s="7" t="n">
        <v>10</v>
      </c>
      <c r="AA7" s="7" t="n">
        <v>465</v>
      </c>
      <c r="AB7" s="7" t="n">
        <v>143</v>
      </c>
      <c r="AC7" s="9" t="n">
        <v>44580</v>
      </c>
      <c r="AD7" s="7" t="n">
        <v>22</v>
      </c>
      <c r="AE7" s="7" t="n">
        <v>14603</v>
      </c>
      <c r="AF7" s="7" t="n">
        <v>18593</v>
      </c>
      <c r="AG7" s="7" t="n">
        <v>252689</v>
      </c>
      <c r="AH7" s="7" t="n">
        <v>76</v>
      </c>
      <c r="AI7" s="7" t="n">
        <v>392</v>
      </c>
      <c r="AJ7" s="7" t="n">
        <v>6999</v>
      </c>
      <c r="AK7" s="7" t="n">
        <v>7973</v>
      </c>
      <c r="AL7" s="7" t="n">
        <v>5226</v>
      </c>
      <c r="AM7" s="7" t="n">
        <v>6258</v>
      </c>
      <c r="AN7" s="7" t="n">
        <v>1688</v>
      </c>
      <c r="AO7" s="7" t="n">
        <v>2992</v>
      </c>
      <c r="AP7" s="7" t="n">
        <v>16547</v>
      </c>
      <c r="AQ7" s="7" t="n">
        <v>1970</v>
      </c>
      <c r="AR7" s="7" t="n">
        <v>518</v>
      </c>
      <c r="AS7" s="7" t="n">
        <v>61</v>
      </c>
      <c r="AT7" s="7" t="n">
        <v>186</v>
      </c>
      <c r="AU7" s="7" t="n">
        <v>736</v>
      </c>
      <c r="AV7" s="7" t="n">
        <v>882</v>
      </c>
      <c r="AW7" s="7" t="n">
        <v>179</v>
      </c>
      <c r="AX7" s="7" t="n">
        <v>459</v>
      </c>
      <c r="AY7" s="7" t="n">
        <v>766</v>
      </c>
      <c r="AZ7" s="7" t="n">
        <v>22588</v>
      </c>
      <c r="BA7" s="7" t="n">
        <v>1938</v>
      </c>
      <c r="BB7" s="7" t="n">
        <v>6599</v>
      </c>
      <c r="BC7" s="7" t="n">
        <v>11133</v>
      </c>
      <c r="BD7" s="7" t="n">
        <v>5139</v>
      </c>
      <c r="BE7" s="7" t="n">
        <v>690</v>
      </c>
      <c r="BF7" s="7" t="n">
        <v>22582</v>
      </c>
      <c r="BG7" s="7" t="n">
        <v>578</v>
      </c>
      <c r="BH7" s="7" t="n">
        <v>631</v>
      </c>
      <c r="BI7" s="7" t="n">
        <v>532</v>
      </c>
      <c r="BJ7" s="7" t="n">
        <v>1</v>
      </c>
      <c r="BK7" s="7" t="n">
        <v>76</v>
      </c>
      <c r="BL7" s="7" t="n">
        <v>464</v>
      </c>
    </row>
    <row r="8" customFormat="false" ht="15.75" hidden="false" customHeight="false" outlineLevel="0" collapsed="false">
      <c r="A8" s="4" t="n">
        <v>16</v>
      </c>
      <c r="B8" s="6" t="s">
        <v>126</v>
      </c>
      <c r="C8" s="7" t="n">
        <v>38</v>
      </c>
      <c r="D8" s="7" t="n">
        <v>10</v>
      </c>
      <c r="E8" s="7" t="n">
        <v>8</v>
      </c>
      <c r="F8" s="7" t="n">
        <v>20</v>
      </c>
      <c r="G8" s="7" t="n">
        <v>27</v>
      </c>
      <c r="H8" s="7" t="n">
        <v>52</v>
      </c>
      <c r="I8" s="7" t="n">
        <v>-25</v>
      </c>
      <c r="J8" s="7" t="n">
        <v>19</v>
      </c>
      <c r="K8" s="7" t="n">
        <v>38</v>
      </c>
      <c r="L8" s="7" t="n">
        <v>17.187</v>
      </c>
      <c r="M8" s="7" t="n">
        <v>26</v>
      </c>
      <c r="N8" s="8" t="n">
        <v>27.3</v>
      </c>
      <c r="O8" s="8" t="n">
        <v>45.5</v>
      </c>
      <c r="P8" s="7" t="n">
        <v>418</v>
      </c>
      <c r="Q8" s="7" t="n">
        <v>3.42</v>
      </c>
      <c r="R8" s="7" t="n">
        <v>5</v>
      </c>
      <c r="S8" s="7" t="n">
        <v>8</v>
      </c>
      <c r="T8" s="7" t="n">
        <v>68</v>
      </c>
      <c r="U8" s="7" t="n">
        <v>0</v>
      </c>
      <c r="V8" s="7" t="n">
        <v>4</v>
      </c>
      <c r="W8" s="7" t="n">
        <v>2</v>
      </c>
      <c r="X8" s="7" t="n">
        <v>151</v>
      </c>
      <c r="Y8" s="7" t="n">
        <v>103</v>
      </c>
      <c r="Z8" s="7" t="n">
        <v>13</v>
      </c>
      <c r="AA8" s="7" t="n">
        <v>452</v>
      </c>
      <c r="AB8" s="7" t="n">
        <v>119</v>
      </c>
      <c r="AC8" s="9" t="n">
        <v>44671</v>
      </c>
      <c r="AD8" s="7" t="n">
        <v>12</v>
      </c>
      <c r="AE8" s="7" t="n">
        <v>11621</v>
      </c>
      <c r="AF8" s="7" t="n">
        <v>16218</v>
      </c>
      <c r="AG8" s="7" t="n">
        <v>231998</v>
      </c>
      <c r="AH8" s="7" t="n">
        <v>76</v>
      </c>
      <c r="AI8" s="7" t="n">
        <v>381</v>
      </c>
      <c r="AJ8" s="7" t="n">
        <v>4643</v>
      </c>
      <c r="AK8" s="7" t="n">
        <v>5656</v>
      </c>
      <c r="AL8" s="7" t="n">
        <v>4717</v>
      </c>
      <c r="AM8" s="7" t="n">
        <v>5983</v>
      </c>
      <c r="AN8" s="7" t="n">
        <v>1939</v>
      </c>
      <c r="AO8" s="7" t="n">
        <v>3567</v>
      </c>
      <c r="AP8" s="7" t="n">
        <v>14169</v>
      </c>
      <c r="AQ8" s="7" t="n">
        <v>1973</v>
      </c>
      <c r="AR8" s="7" t="n">
        <v>483</v>
      </c>
      <c r="AS8" s="7" t="n">
        <v>22</v>
      </c>
      <c r="AT8" s="7" t="n">
        <v>213</v>
      </c>
      <c r="AU8" s="7" t="n">
        <v>971</v>
      </c>
      <c r="AV8" s="7" t="n">
        <v>908</v>
      </c>
      <c r="AW8" s="7" t="n">
        <v>202</v>
      </c>
      <c r="AX8" s="7" t="n">
        <v>306</v>
      </c>
      <c r="AY8" s="7" t="n">
        <v>469</v>
      </c>
      <c r="AZ8" s="7" t="n">
        <v>20503</v>
      </c>
      <c r="BA8" s="7" t="n">
        <v>1959</v>
      </c>
      <c r="BB8" s="7" t="n">
        <v>6191</v>
      </c>
      <c r="BC8" s="7" t="n">
        <v>9961</v>
      </c>
      <c r="BD8" s="7" t="n">
        <v>4603</v>
      </c>
      <c r="BE8" s="7" t="n">
        <v>517</v>
      </c>
      <c r="BF8" s="7" t="n">
        <v>20495</v>
      </c>
      <c r="BG8" s="7" t="n">
        <v>814</v>
      </c>
      <c r="BH8" s="7" t="n">
        <v>770</v>
      </c>
      <c r="BI8" s="7" t="n">
        <v>523</v>
      </c>
      <c r="BJ8" s="7" t="n">
        <v>4</v>
      </c>
      <c r="BK8" s="7" t="n">
        <v>76</v>
      </c>
      <c r="BL8" s="7" t="n">
        <v>476</v>
      </c>
    </row>
    <row r="9" customFormat="false" ht="15.75" hidden="false" customHeight="false" outlineLevel="0" collapsed="false">
      <c r="A9" s="4" t="n">
        <v>11</v>
      </c>
      <c r="B9" s="6" t="s">
        <v>120</v>
      </c>
      <c r="C9" s="7" t="n">
        <v>38</v>
      </c>
      <c r="D9" s="7" t="n">
        <v>13</v>
      </c>
      <c r="E9" s="7" t="n">
        <v>9</v>
      </c>
      <c r="F9" s="7" t="n">
        <v>16</v>
      </c>
      <c r="G9" s="7" t="n">
        <v>55</v>
      </c>
      <c r="H9" s="7" t="n">
        <v>73</v>
      </c>
      <c r="I9" s="7" t="n">
        <v>-18</v>
      </c>
      <c r="J9" s="7" t="n">
        <v>36</v>
      </c>
      <c r="K9" s="7" t="n">
        <v>48</v>
      </c>
      <c r="L9" s="7" t="n">
        <v>12.228</v>
      </c>
      <c r="M9" s="7" t="n">
        <v>26</v>
      </c>
      <c r="N9" s="8" t="n">
        <v>26.6</v>
      </c>
      <c r="O9" s="8" t="n">
        <v>48.4</v>
      </c>
      <c r="P9" s="7" t="n">
        <v>418</v>
      </c>
      <c r="Q9" s="7" t="n">
        <v>3.42</v>
      </c>
      <c r="R9" s="7" t="n">
        <v>5</v>
      </c>
      <c r="S9" s="7" t="n">
        <v>5</v>
      </c>
      <c r="T9" s="7" t="n">
        <v>69</v>
      </c>
      <c r="U9" s="7" t="n">
        <v>1</v>
      </c>
      <c r="V9" s="7" t="n">
        <v>5</v>
      </c>
      <c r="W9" s="7" t="n">
        <v>1</v>
      </c>
      <c r="X9" s="7" t="n">
        <v>201</v>
      </c>
      <c r="Y9" s="7" t="n">
        <v>128</v>
      </c>
      <c r="Z9" s="7" t="n">
        <v>5</v>
      </c>
      <c r="AA9" s="7" t="n">
        <v>435</v>
      </c>
      <c r="AB9" s="7" t="n">
        <v>154</v>
      </c>
      <c r="AC9" s="9" t="n">
        <v>44731</v>
      </c>
      <c r="AD9" s="7" t="n">
        <v>26</v>
      </c>
      <c r="AE9" s="7" t="n">
        <v>13255</v>
      </c>
      <c r="AF9" s="7" t="n">
        <v>17343</v>
      </c>
      <c r="AG9" s="7" t="n">
        <v>252900</v>
      </c>
      <c r="AH9" s="7" t="n">
        <v>73</v>
      </c>
      <c r="AI9" s="7" t="n">
        <v>326</v>
      </c>
      <c r="AJ9" s="7" t="n">
        <v>5622</v>
      </c>
      <c r="AK9" s="7" t="n">
        <v>6542</v>
      </c>
      <c r="AL9" s="7" t="n">
        <v>5304</v>
      </c>
      <c r="AM9" s="7" t="n">
        <v>6356</v>
      </c>
      <c r="AN9" s="7" t="n">
        <v>1928</v>
      </c>
      <c r="AO9" s="7" t="n">
        <v>3450</v>
      </c>
      <c r="AP9" s="7" t="n">
        <v>15289</v>
      </c>
      <c r="AQ9" s="7" t="n">
        <v>1981</v>
      </c>
      <c r="AR9" s="7" t="n">
        <v>540</v>
      </c>
      <c r="AS9" s="7" t="n">
        <v>59</v>
      </c>
      <c r="AT9" s="7" t="n">
        <v>190</v>
      </c>
      <c r="AU9" s="7" t="n">
        <v>567</v>
      </c>
      <c r="AV9" s="7" t="n">
        <v>857</v>
      </c>
      <c r="AW9" s="7" t="n">
        <v>153</v>
      </c>
      <c r="AX9" s="7" t="n">
        <v>441</v>
      </c>
      <c r="AY9" s="7" t="n">
        <v>624</v>
      </c>
      <c r="AZ9" s="7" t="n">
        <v>21493</v>
      </c>
      <c r="BA9" s="7" t="n">
        <v>2438</v>
      </c>
      <c r="BB9" s="7" t="n">
        <v>7271</v>
      </c>
      <c r="BC9" s="7" t="n">
        <v>10185</v>
      </c>
      <c r="BD9" s="7" t="n">
        <v>4324</v>
      </c>
      <c r="BE9" s="7" t="n">
        <v>594</v>
      </c>
      <c r="BF9" s="7" t="n">
        <v>21488</v>
      </c>
      <c r="BG9" s="7" t="n">
        <v>603</v>
      </c>
      <c r="BH9" s="7" t="n">
        <v>665</v>
      </c>
      <c r="BI9" s="7" t="n">
        <v>492</v>
      </c>
      <c r="BJ9" s="7" t="n">
        <v>3</v>
      </c>
      <c r="BK9" s="7" t="n">
        <v>73</v>
      </c>
      <c r="BL9" s="7" t="n">
        <v>544</v>
      </c>
    </row>
    <row r="10" customFormat="false" ht="15.75" hidden="false" customHeight="false" outlineLevel="0" collapsed="false">
      <c r="A10" s="4" t="n">
        <v>12</v>
      </c>
      <c r="B10" s="6" t="s">
        <v>127</v>
      </c>
      <c r="C10" s="7" t="n">
        <v>38</v>
      </c>
      <c r="D10" s="7" t="n">
        <v>12</v>
      </c>
      <c r="E10" s="7" t="n">
        <v>11</v>
      </c>
      <c r="F10" s="7" t="n">
        <v>15</v>
      </c>
      <c r="G10" s="7" t="n">
        <v>48</v>
      </c>
      <c r="H10" s="7" t="n">
        <v>59</v>
      </c>
      <c r="I10" s="7" t="n">
        <v>-11</v>
      </c>
      <c r="J10" s="7" t="n">
        <v>27</v>
      </c>
      <c r="K10" s="7" t="n">
        <v>47</v>
      </c>
      <c r="L10" s="7" t="n">
        <v>14.502</v>
      </c>
      <c r="M10" s="7" t="n">
        <v>23</v>
      </c>
      <c r="N10" s="8" t="n">
        <v>27.2</v>
      </c>
      <c r="O10" s="8" t="n">
        <v>49.7</v>
      </c>
      <c r="P10" s="7" t="n">
        <v>418</v>
      </c>
      <c r="Q10" s="7" t="n">
        <v>3.42</v>
      </c>
      <c r="R10" s="7" t="n">
        <v>6</v>
      </c>
      <c r="S10" s="7" t="n">
        <v>7</v>
      </c>
      <c r="T10" s="7" t="n">
        <v>65</v>
      </c>
      <c r="U10" s="7" t="n">
        <v>2</v>
      </c>
      <c r="V10" s="7" t="n">
        <v>2</v>
      </c>
      <c r="W10" s="7" t="n">
        <v>1</v>
      </c>
      <c r="X10" s="7" t="n">
        <v>171</v>
      </c>
      <c r="Y10" s="7" t="n">
        <v>111</v>
      </c>
      <c r="Z10" s="7" t="n">
        <v>11</v>
      </c>
      <c r="AA10" s="7" t="n">
        <v>442</v>
      </c>
      <c r="AB10" s="7" t="n">
        <v>156</v>
      </c>
      <c r="AC10" s="9" t="n">
        <v>44791</v>
      </c>
      <c r="AD10" s="7" t="n">
        <v>32</v>
      </c>
      <c r="AE10" s="7" t="n">
        <v>13835</v>
      </c>
      <c r="AF10" s="7" t="n">
        <v>17950</v>
      </c>
      <c r="AG10" s="7" t="n">
        <v>247420</v>
      </c>
      <c r="AH10" s="7" t="n">
        <v>100</v>
      </c>
      <c r="AI10" s="7" t="n">
        <v>355</v>
      </c>
      <c r="AJ10" s="7" t="n">
        <v>6273</v>
      </c>
      <c r="AK10" s="7" t="n">
        <v>7172</v>
      </c>
      <c r="AL10" s="7" t="n">
        <v>4949</v>
      </c>
      <c r="AM10" s="7" t="n">
        <v>6091</v>
      </c>
      <c r="AN10" s="7" t="n">
        <v>1871</v>
      </c>
      <c r="AO10" s="7" t="n">
        <v>3271</v>
      </c>
      <c r="AP10" s="7" t="n">
        <v>15798</v>
      </c>
      <c r="AQ10" s="7" t="n">
        <v>2052</v>
      </c>
      <c r="AR10" s="7" t="n">
        <v>592</v>
      </c>
      <c r="AS10" s="7" t="n">
        <v>25</v>
      </c>
      <c r="AT10" s="7" t="n">
        <v>174</v>
      </c>
      <c r="AU10" s="7" t="n">
        <v>727</v>
      </c>
      <c r="AV10" s="7" t="n">
        <v>867</v>
      </c>
      <c r="AW10" s="7" t="n">
        <v>190</v>
      </c>
      <c r="AX10" s="7" t="n">
        <v>400</v>
      </c>
      <c r="AY10" s="7" t="n">
        <v>618</v>
      </c>
      <c r="AZ10" s="7" t="n">
        <v>21892</v>
      </c>
      <c r="BA10" s="7" t="n">
        <v>2061</v>
      </c>
      <c r="BB10" s="7" t="n">
        <v>6492</v>
      </c>
      <c r="BC10" s="7" t="n">
        <v>10532</v>
      </c>
      <c r="BD10" s="7" t="n">
        <v>5110</v>
      </c>
      <c r="BE10" s="7" t="n">
        <v>655</v>
      </c>
      <c r="BF10" s="7" t="n">
        <v>21885</v>
      </c>
      <c r="BG10" s="7" t="n">
        <v>610</v>
      </c>
      <c r="BH10" s="7" t="n">
        <v>635</v>
      </c>
      <c r="BI10" s="7" t="n">
        <v>498</v>
      </c>
      <c r="BJ10" s="7" t="n">
        <v>1</v>
      </c>
      <c r="BK10" s="7" t="n">
        <v>100</v>
      </c>
      <c r="BL10" s="7" t="n">
        <v>475</v>
      </c>
    </row>
    <row r="11" customFormat="false" ht="15.75" hidden="false" customHeight="false" outlineLevel="0" collapsed="false">
      <c r="A11" s="4" t="n">
        <v>17</v>
      </c>
      <c r="B11" s="6" t="s">
        <v>69</v>
      </c>
      <c r="C11" s="7" t="n">
        <v>38</v>
      </c>
      <c r="D11" s="7" t="n">
        <v>10</v>
      </c>
      <c r="E11" s="7" t="n">
        <v>8</v>
      </c>
      <c r="F11" s="7" t="n">
        <v>20</v>
      </c>
      <c r="G11" s="7" t="n">
        <v>41</v>
      </c>
      <c r="H11" s="7" t="n">
        <v>67</v>
      </c>
      <c r="I11" s="7" t="n">
        <v>-26</v>
      </c>
      <c r="J11" s="7" t="n">
        <v>31</v>
      </c>
      <c r="K11" s="7" t="n">
        <v>38</v>
      </c>
      <c r="L11" s="7" t="n">
        <v>31.453</v>
      </c>
      <c r="M11" s="7" t="n">
        <v>25</v>
      </c>
      <c r="N11" s="8" t="n">
        <v>22.6</v>
      </c>
      <c r="O11" s="8" t="n">
        <v>53.8</v>
      </c>
      <c r="P11" s="7" t="n">
        <v>418</v>
      </c>
      <c r="Q11" s="7" t="n">
        <v>3.42</v>
      </c>
      <c r="R11" s="7" t="n">
        <v>2</v>
      </c>
      <c r="S11" s="7" t="n">
        <v>2</v>
      </c>
      <c r="T11" s="7" t="n">
        <v>59</v>
      </c>
      <c r="U11" s="7" t="n">
        <v>2</v>
      </c>
      <c r="V11" s="7" t="n">
        <v>6</v>
      </c>
      <c r="W11" s="7" t="n">
        <v>4</v>
      </c>
      <c r="X11" s="7" t="n">
        <v>185</v>
      </c>
      <c r="Y11" s="7" t="n">
        <v>119</v>
      </c>
      <c r="Z11" s="7" t="n">
        <v>5</v>
      </c>
      <c r="AA11" s="7" t="n">
        <v>429</v>
      </c>
      <c r="AB11" s="7" t="n">
        <v>139</v>
      </c>
      <c r="AC11" s="9" t="n">
        <v>44762</v>
      </c>
      <c r="AD11" s="7" t="n">
        <v>22</v>
      </c>
      <c r="AE11" s="7" t="n">
        <v>16258</v>
      </c>
      <c r="AF11" s="7" t="n">
        <v>20060</v>
      </c>
      <c r="AG11" s="7" t="n">
        <v>282286</v>
      </c>
      <c r="AH11" s="7" t="n">
        <v>87</v>
      </c>
      <c r="AI11" s="7" t="n">
        <v>377</v>
      </c>
      <c r="AJ11" s="7" t="n">
        <v>7206</v>
      </c>
      <c r="AK11" s="7" t="n">
        <v>8104</v>
      </c>
      <c r="AL11" s="7" t="n">
        <v>6582</v>
      </c>
      <c r="AM11" s="7" t="n">
        <v>7610</v>
      </c>
      <c r="AN11" s="7" t="n">
        <v>1704</v>
      </c>
      <c r="AO11" s="7" t="n">
        <v>2899</v>
      </c>
      <c r="AP11" s="7" t="n">
        <v>18073</v>
      </c>
      <c r="AQ11" s="7" t="n">
        <v>1900</v>
      </c>
      <c r="AR11" s="7" t="n">
        <v>496</v>
      </c>
      <c r="AS11" s="7" t="n">
        <v>61</v>
      </c>
      <c r="AT11" s="7" t="n">
        <v>137</v>
      </c>
      <c r="AU11" s="7" t="n">
        <v>614</v>
      </c>
      <c r="AV11" s="7" t="n">
        <v>805</v>
      </c>
      <c r="AW11" s="7" t="n">
        <v>171</v>
      </c>
      <c r="AX11" s="7" t="n">
        <v>576</v>
      </c>
      <c r="AY11" s="7" t="n">
        <v>823</v>
      </c>
      <c r="AZ11" s="7" t="n">
        <v>24026</v>
      </c>
      <c r="BA11" s="7" t="n">
        <v>2142</v>
      </c>
      <c r="BB11" s="7" t="n">
        <v>7555</v>
      </c>
      <c r="BC11" s="7" t="n">
        <v>11812</v>
      </c>
      <c r="BD11" s="7" t="n">
        <v>4979</v>
      </c>
      <c r="BE11" s="7" t="n">
        <v>588</v>
      </c>
      <c r="BF11" s="7" t="n">
        <v>24024</v>
      </c>
      <c r="BG11" s="7" t="n">
        <v>485</v>
      </c>
      <c r="BH11" s="7" t="n">
        <v>460</v>
      </c>
      <c r="BI11" s="7" t="n">
        <v>482</v>
      </c>
      <c r="BJ11" s="7" t="n">
        <v>3</v>
      </c>
      <c r="BK11" s="7" t="n">
        <v>87</v>
      </c>
      <c r="BL11" s="7" t="n">
        <v>492</v>
      </c>
    </row>
    <row r="12" customFormat="false" ht="15.75" hidden="false" customHeight="false" outlineLevel="0" collapsed="false">
      <c r="A12" s="4" t="n">
        <v>3</v>
      </c>
      <c r="B12" s="6" t="s">
        <v>71</v>
      </c>
      <c r="C12" s="7" t="n">
        <v>38</v>
      </c>
      <c r="D12" s="7" t="n">
        <v>23</v>
      </c>
      <c r="E12" s="7" t="n">
        <v>9</v>
      </c>
      <c r="F12" s="7" t="n">
        <v>6</v>
      </c>
      <c r="G12" s="7" t="n">
        <v>87</v>
      </c>
      <c r="H12" s="7" t="n">
        <v>43</v>
      </c>
      <c r="I12" s="7" t="n">
        <v>44</v>
      </c>
      <c r="J12" s="7" t="n">
        <v>62</v>
      </c>
      <c r="K12" s="7" t="n">
        <v>78</v>
      </c>
      <c r="L12" s="7" t="n">
        <v>44.047</v>
      </c>
      <c r="M12" s="7" t="n">
        <v>26</v>
      </c>
      <c r="N12" s="8" t="n">
        <v>24.4</v>
      </c>
      <c r="O12" s="8" t="n">
        <v>55.6</v>
      </c>
      <c r="P12" s="7" t="n">
        <v>418</v>
      </c>
      <c r="Q12" s="7" t="n">
        <v>3.42</v>
      </c>
      <c r="R12" s="7" t="n">
        <v>6</v>
      </c>
      <c r="S12" s="7" t="n">
        <v>7</v>
      </c>
      <c r="T12" s="7" t="n">
        <v>71</v>
      </c>
      <c r="U12" s="7" t="n">
        <v>1</v>
      </c>
      <c r="V12" s="7" t="n">
        <v>2</v>
      </c>
      <c r="W12" s="7" t="n">
        <v>2</v>
      </c>
      <c r="X12" s="7" t="n">
        <v>150</v>
      </c>
      <c r="Y12" s="7" t="n">
        <v>108</v>
      </c>
      <c r="Z12" s="7" t="n">
        <v>15</v>
      </c>
      <c r="AA12" s="7" t="n">
        <v>574</v>
      </c>
      <c r="AB12" s="7" t="n">
        <v>220</v>
      </c>
      <c r="AC12" s="7" t="s">
        <v>124</v>
      </c>
      <c r="AD12" s="7" t="n">
        <v>53</v>
      </c>
      <c r="AE12" s="7" t="n">
        <v>17480</v>
      </c>
      <c r="AF12" s="7" t="n">
        <v>20965</v>
      </c>
      <c r="AG12" s="7" t="n">
        <v>298017</v>
      </c>
      <c r="AH12" s="7" t="n">
        <v>80</v>
      </c>
      <c r="AI12" s="7" t="n">
        <v>357</v>
      </c>
      <c r="AJ12" s="7" t="n">
        <v>8234</v>
      </c>
      <c r="AK12" s="7" t="n">
        <v>9136</v>
      </c>
      <c r="AL12" s="7" t="n">
        <v>6925</v>
      </c>
      <c r="AM12" s="7" t="n">
        <v>7866</v>
      </c>
      <c r="AN12" s="7" t="n">
        <v>1706</v>
      </c>
      <c r="AO12" s="7" t="n">
        <v>2672</v>
      </c>
      <c r="AP12" s="7" t="n">
        <v>19005</v>
      </c>
      <c r="AQ12" s="7" t="n">
        <v>1880</v>
      </c>
      <c r="AR12" s="7" t="n">
        <v>540</v>
      </c>
      <c r="AS12" s="7" t="n">
        <v>74</v>
      </c>
      <c r="AT12" s="7" t="n">
        <v>119</v>
      </c>
      <c r="AU12" s="7" t="n">
        <v>572</v>
      </c>
      <c r="AV12" s="7" t="n">
        <v>816</v>
      </c>
      <c r="AW12" s="7" t="n">
        <v>182</v>
      </c>
      <c r="AX12" s="7" t="n">
        <v>560</v>
      </c>
      <c r="AY12" s="7" t="n">
        <v>865</v>
      </c>
      <c r="AZ12" s="7" t="n">
        <v>25182</v>
      </c>
      <c r="BA12" s="7" t="n">
        <v>2059</v>
      </c>
      <c r="BB12" s="7" t="n">
        <v>6693</v>
      </c>
      <c r="BC12" s="7" t="n">
        <v>13365</v>
      </c>
      <c r="BD12" s="7" t="n">
        <v>5440</v>
      </c>
      <c r="BE12" s="7" t="n">
        <v>804</v>
      </c>
      <c r="BF12" s="7" t="n">
        <v>25175</v>
      </c>
      <c r="BG12" s="7" t="n">
        <v>573</v>
      </c>
      <c r="BH12" s="7" t="n">
        <v>458</v>
      </c>
      <c r="BI12" s="7" t="n">
        <v>475</v>
      </c>
      <c r="BJ12" s="7" t="n">
        <v>3</v>
      </c>
      <c r="BK12" s="7" t="n">
        <v>80</v>
      </c>
      <c r="BL12" s="7" t="n">
        <v>450</v>
      </c>
    </row>
    <row r="13" customFormat="false" ht="15.75" hidden="false" customHeight="false" outlineLevel="0" collapsed="false">
      <c r="A13" s="4" t="n">
        <v>4</v>
      </c>
      <c r="B13" s="6" t="s">
        <v>72</v>
      </c>
      <c r="C13" s="7" t="n">
        <v>38</v>
      </c>
      <c r="D13" s="7" t="n">
        <v>22</v>
      </c>
      <c r="E13" s="7" t="n">
        <v>11</v>
      </c>
      <c r="F13" s="7" t="n">
        <v>5</v>
      </c>
      <c r="G13" s="7" t="n">
        <v>80</v>
      </c>
      <c r="H13" s="7" t="n">
        <v>47</v>
      </c>
      <c r="I13" s="7" t="n">
        <v>33</v>
      </c>
      <c r="J13" s="7" t="n">
        <v>54</v>
      </c>
      <c r="K13" s="7" t="n">
        <v>77</v>
      </c>
      <c r="L13" s="7" t="n">
        <v>46.616</v>
      </c>
      <c r="M13" s="7" t="n">
        <v>26</v>
      </c>
      <c r="N13" s="8" t="n">
        <v>27.2</v>
      </c>
      <c r="O13" s="8" t="n">
        <v>57.8</v>
      </c>
      <c r="P13" s="7" t="n">
        <v>418</v>
      </c>
      <c r="Q13" s="7" t="n">
        <v>3.42</v>
      </c>
      <c r="R13" s="7" t="n">
        <v>5</v>
      </c>
      <c r="S13" s="7" t="n">
        <v>8</v>
      </c>
      <c r="T13" s="7" t="n">
        <v>81</v>
      </c>
      <c r="U13" s="7" t="n">
        <v>0</v>
      </c>
      <c r="V13" s="7" t="n">
        <v>2</v>
      </c>
      <c r="W13" s="7" t="n">
        <v>2</v>
      </c>
      <c r="X13" s="7" t="n">
        <v>141</v>
      </c>
      <c r="Y13" s="7" t="n">
        <v>95</v>
      </c>
      <c r="Z13" s="7" t="n">
        <v>14</v>
      </c>
      <c r="AA13" s="7" t="n">
        <v>619</v>
      </c>
      <c r="AB13" s="7" t="n">
        <v>219</v>
      </c>
      <c r="AC13" s="9" t="n">
        <v>44759</v>
      </c>
      <c r="AD13" s="7" t="n">
        <v>22</v>
      </c>
      <c r="AE13" s="7" t="n">
        <v>17221</v>
      </c>
      <c r="AF13" s="7" t="n">
        <v>21066</v>
      </c>
      <c r="AG13" s="7" t="n">
        <v>272251</v>
      </c>
      <c r="AH13" s="7" t="n">
        <v>78</v>
      </c>
      <c r="AI13" s="7" t="n">
        <v>337</v>
      </c>
      <c r="AJ13" s="7" t="n">
        <v>8681</v>
      </c>
      <c r="AK13" s="7" t="n">
        <v>9593</v>
      </c>
      <c r="AL13" s="7" t="n">
        <v>5569</v>
      </c>
      <c r="AM13" s="7" t="n">
        <v>6587</v>
      </c>
      <c r="AN13" s="7" t="n">
        <v>1662</v>
      </c>
      <c r="AO13" s="7" t="n">
        <v>2886</v>
      </c>
      <c r="AP13" s="7" t="n">
        <v>19057</v>
      </c>
      <c r="AQ13" s="7" t="n">
        <v>1931</v>
      </c>
      <c r="AR13" s="7" t="n">
        <v>521</v>
      </c>
      <c r="AS13" s="7" t="n">
        <v>116</v>
      </c>
      <c r="AT13" s="7" t="n">
        <v>159</v>
      </c>
      <c r="AU13" s="7" t="n">
        <v>864</v>
      </c>
      <c r="AV13" s="7" t="n">
        <v>834</v>
      </c>
      <c r="AW13" s="7" t="n">
        <v>243</v>
      </c>
      <c r="AX13" s="7" t="n">
        <v>534</v>
      </c>
      <c r="AY13" s="7" t="n">
        <v>786</v>
      </c>
      <c r="AZ13" s="7" t="n">
        <v>25344</v>
      </c>
      <c r="BA13" s="7" t="n">
        <v>1960</v>
      </c>
      <c r="BB13" s="7" t="n">
        <v>6983</v>
      </c>
      <c r="BC13" s="7" t="n">
        <v>12828</v>
      </c>
      <c r="BD13" s="7" t="n">
        <v>5870</v>
      </c>
      <c r="BE13" s="7" t="n">
        <v>858</v>
      </c>
      <c r="BF13" s="7" t="n">
        <v>25336</v>
      </c>
      <c r="BG13" s="7" t="n">
        <v>607</v>
      </c>
      <c r="BH13" s="7" t="n">
        <v>571</v>
      </c>
      <c r="BI13" s="7" t="n">
        <v>508</v>
      </c>
      <c r="BJ13" s="7" t="n">
        <v>2</v>
      </c>
      <c r="BK13" s="7" t="n">
        <v>78</v>
      </c>
      <c r="BL13" s="7" t="n">
        <v>448</v>
      </c>
    </row>
    <row r="14" customFormat="false" ht="15.75" hidden="false" customHeight="false" outlineLevel="0" collapsed="false">
      <c r="A14" s="4" t="n">
        <v>20</v>
      </c>
      <c r="B14" s="6" t="s">
        <v>73</v>
      </c>
      <c r="C14" s="7" t="n">
        <v>38</v>
      </c>
      <c r="D14" s="7" t="n">
        <v>6</v>
      </c>
      <c r="E14" s="7" t="n">
        <v>8</v>
      </c>
      <c r="F14" s="7" t="n">
        <v>24</v>
      </c>
      <c r="G14" s="7" t="n">
        <v>34</v>
      </c>
      <c r="H14" s="7" t="n">
        <v>76</v>
      </c>
      <c r="I14" s="7" t="n">
        <v>-42</v>
      </c>
      <c r="J14" s="7" t="n">
        <v>27</v>
      </c>
      <c r="K14" s="7" t="n">
        <v>26</v>
      </c>
      <c r="L14" s="7" t="n">
        <v>14.844</v>
      </c>
      <c r="M14" s="7" t="n">
        <v>36</v>
      </c>
      <c r="N14" s="8" t="n">
        <v>27.4</v>
      </c>
      <c r="O14" s="8" t="n">
        <v>45.5</v>
      </c>
      <c r="P14" s="7" t="n">
        <v>418</v>
      </c>
      <c r="Q14" s="7" t="n">
        <v>3.42</v>
      </c>
      <c r="R14" s="7" t="n">
        <v>3</v>
      </c>
      <c r="S14" s="7" t="n">
        <v>4</v>
      </c>
      <c r="T14" s="7" t="n">
        <v>78</v>
      </c>
      <c r="U14" s="7" t="n">
        <v>2</v>
      </c>
      <c r="V14" s="7" t="n">
        <v>7</v>
      </c>
      <c r="W14" s="7" t="n">
        <v>3</v>
      </c>
      <c r="X14" s="7" t="n">
        <v>206</v>
      </c>
      <c r="Y14" s="7" t="n">
        <v>130</v>
      </c>
      <c r="Z14" s="7" t="n">
        <v>4</v>
      </c>
      <c r="AA14" s="7" t="n">
        <v>426</v>
      </c>
      <c r="AB14" s="7" t="n">
        <v>156</v>
      </c>
      <c r="AC14" s="9" t="n">
        <v>44823</v>
      </c>
      <c r="AD14" s="7" t="n">
        <v>16</v>
      </c>
      <c r="AE14" s="7" t="n">
        <v>12673</v>
      </c>
      <c r="AF14" s="7" t="n">
        <v>16957</v>
      </c>
      <c r="AG14" s="7" t="n">
        <v>265928</v>
      </c>
      <c r="AH14" s="7" t="n">
        <v>56</v>
      </c>
      <c r="AI14" s="7" t="n">
        <v>385</v>
      </c>
      <c r="AJ14" s="7" t="n">
        <v>4630</v>
      </c>
      <c r="AK14" s="7" t="n">
        <v>5534</v>
      </c>
      <c r="AL14" s="7" t="n">
        <v>5622</v>
      </c>
      <c r="AM14" s="7" t="n">
        <v>6870</v>
      </c>
      <c r="AN14" s="7" t="n">
        <v>2313</v>
      </c>
      <c r="AO14" s="7" t="n">
        <v>4029</v>
      </c>
      <c r="AP14" s="7" t="n">
        <v>14872</v>
      </c>
      <c r="AQ14" s="7" t="n">
        <v>2029</v>
      </c>
      <c r="AR14" s="7" t="n">
        <v>540</v>
      </c>
      <c r="AS14" s="7" t="n">
        <v>18</v>
      </c>
      <c r="AT14" s="7" t="n">
        <v>258</v>
      </c>
      <c r="AU14" s="7" t="n">
        <v>701</v>
      </c>
      <c r="AV14" s="7" t="n">
        <v>884</v>
      </c>
      <c r="AW14" s="7" t="n">
        <v>173</v>
      </c>
      <c r="AX14" s="7" t="n">
        <v>356</v>
      </c>
      <c r="AY14" s="7" t="n">
        <v>623</v>
      </c>
      <c r="AZ14" s="7" t="n">
        <v>20966</v>
      </c>
      <c r="BA14" s="7" t="n">
        <v>2002</v>
      </c>
      <c r="BB14" s="7" t="n">
        <v>6587</v>
      </c>
      <c r="BC14" s="7" t="n">
        <v>10003</v>
      </c>
      <c r="BD14" s="7" t="n">
        <v>4649</v>
      </c>
      <c r="BE14" s="7" t="n">
        <v>570</v>
      </c>
      <c r="BF14" s="7" t="n">
        <v>20962</v>
      </c>
      <c r="BG14" s="7" t="n">
        <v>615</v>
      </c>
      <c r="BH14" s="7" t="n">
        <v>725</v>
      </c>
      <c r="BI14" s="7" t="n">
        <v>532</v>
      </c>
      <c r="BJ14" s="7" t="n">
        <v>2</v>
      </c>
      <c r="BK14" s="7" t="n">
        <v>56</v>
      </c>
      <c r="BL14" s="7" t="n">
        <v>511</v>
      </c>
    </row>
    <row r="15" customFormat="false" ht="15.75" hidden="false" customHeight="false" outlineLevel="0" collapsed="false">
      <c r="A15" s="4" t="n">
        <v>2</v>
      </c>
      <c r="B15" s="6" t="s">
        <v>74</v>
      </c>
      <c r="C15" s="7" t="n">
        <v>38</v>
      </c>
      <c r="D15" s="7" t="n">
        <v>24</v>
      </c>
      <c r="E15" s="7" t="n">
        <v>8</v>
      </c>
      <c r="F15" s="7" t="n">
        <v>6</v>
      </c>
      <c r="G15" s="7" t="n">
        <v>85</v>
      </c>
      <c r="H15" s="7" t="n">
        <v>45</v>
      </c>
      <c r="I15" s="7" t="n">
        <v>40</v>
      </c>
      <c r="J15" s="7" t="n">
        <v>56</v>
      </c>
      <c r="K15" s="7" t="n">
        <v>80</v>
      </c>
      <c r="L15" s="7" t="n">
        <v>9.243</v>
      </c>
      <c r="M15" s="7" t="n">
        <v>32</v>
      </c>
      <c r="N15" s="8" t="n">
        <v>25.8</v>
      </c>
      <c r="O15" s="8" t="n">
        <v>50.9</v>
      </c>
      <c r="P15" s="7" t="n">
        <v>418</v>
      </c>
      <c r="Q15" s="7" t="n">
        <v>3.42</v>
      </c>
      <c r="R15" s="7" t="n">
        <v>7</v>
      </c>
      <c r="S15" s="7" t="n">
        <v>8</v>
      </c>
      <c r="T15" s="7" t="n">
        <v>70</v>
      </c>
      <c r="U15" s="7" t="n">
        <v>1</v>
      </c>
      <c r="V15" s="7" t="n">
        <v>4</v>
      </c>
      <c r="W15" s="7" t="n">
        <v>3</v>
      </c>
      <c r="X15" s="7" t="n">
        <v>147</v>
      </c>
      <c r="Y15" s="7" t="n">
        <v>103</v>
      </c>
      <c r="Z15" s="7" t="n">
        <v>14</v>
      </c>
      <c r="AA15" s="7" t="n">
        <v>483</v>
      </c>
      <c r="AB15" s="7" t="n">
        <v>169</v>
      </c>
      <c r="AC15" s="9" t="n">
        <v>44821</v>
      </c>
      <c r="AD15" s="7" t="n">
        <v>34</v>
      </c>
      <c r="AE15" s="7" t="n">
        <v>14444</v>
      </c>
      <c r="AF15" s="7" t="n">
        <v>18393</v>
      </c>
      <c r="AG15" s="7" t="n">
        <v>263591</v>
      </c>
      <c r="AH15" s="7" t="n">
        <v>73</v>
      </c>
      <c r="AI15" s="7" t="n">
        <v>337</v>
      </c>
      <c r="AJ15" s="7" t="n">
        <v>6363</v>
      </c>
      <c r="AK15" s="7" t="n">
        <v>7301</v>
      </c>
      <c r="AL15" s="7" t="n">
        <v>6012</v>
      </c>
      <c r="AM15" s="7" t="n">
        <v>7190</v>
      </c>
      <c r="AN15" s="7" t="n">
        <v>1744</v>
      </c>
      <c r="AO15" s="7" t="n">
        <v>3055</v>
      </c>
      <c r="AP15" s="7" t="n">
        <v>16296</v>
      </c>
      <c r="AQ15" s="7" t="n">
        <v>2024</v>
      </c>
      <c r="AR15" s="7" t="n">
        <v>584</v>
      </c>
      <c r="AS15" s="7" t="n">
        <v>68</v>
      </c>
      <c r="AT15" s="7" t="n">
        <v>151</v>
      </c>
      <c r="AU15" s="7" t="n">
        <v>764</v>
      </c>
      <c r="AV15" s="7" t="n">
        <v>839</v>
      </c>
      <c r="AW15" s="7" t="n">
        <v>195</v>
      </c>
      <c r="AX15" s="7" t="n">
        <v>351</v>
      </c>
      <c r="AY15" s="7" t="n">
        <v>639</v>
      </c>
      <c r="AZ15" s="7" t="n">
        <v>22661</v>
      </c>
      <c r="BA15" s="7" t="n">
        <v>1961</v>
      </c>
      <c r="BB15" s="7" t="n">
        <v>6079</v>
      </c>
      <c r="BC15" s="7" t="n">
        <v>11619</v>
      </c>
      <c r="BD15" s="7" t="n">
        <v>5217</v>
      </c>
      <c r="BE15" s="7" t="n">
        <v>723</v>
      </c>
      <c r="BF15" s="7" t="n">
        <v>22654</v>
      </c>
      <c r="BG15" s="7" t="n">
        <v>612</v>
      </c>
      <c r="BH15" s="7" t="n">
        <v>609</v>
      </c>
      <c r="BI15" s="7" t="n">
        <v>508</v>
      </c>
      <c r="BJ15" s="7" t="n">
        <v>1</v>
      </c>
      <c r="BK15" s="7" t="n">
        <v>73</v>
      </c>
      <c r="BL15" s="7" t="n">
        <v>497</v>
      </c>
    </row>
    <row r="16" customFormat="false" ht="15.75" hidden="false" customHeight="false" outlineLevel="0" collapsed="false">
      <c r="A16" s="4" t="n">
        <v>10</v>
      </c>
      <c r="B16" s="6" t="s">
        <v>75</v>
      </c>
      <c r="C16" s="7" t="n">
        <v>38</v>
      </c>
      <c r="D16" s="7" t="n">
        <v>11</v>
      </c>
      <c r="E16" s="7" t="n">
        <v>18</v>
      </c>
      <c r="F16" s="7" t="n">
        <v>9</v>
      </c>
      <c r="G16" s="7" t="n">
        <v>36</v>
      </c>
      <c r="H16" s="7" t="n">
        <v>33</v>
      </c>
      <c r="I16" s="7" t="n">
        <v>3</v>
      </c>
      <c r="J16" s="7" t="n">
        <v>28</v>
      </c>
      <c r="K16" s="7" t="n">
        <v>51</v>
      </c>
      <c r="L16" s="7" t="n">
        <v>13.458</v>
      </c>
      <c r="M16" s="7" t="n">
        <v>23</v>
      </c>
      <c r="N16" s="8" t="n">
        <v>26.4</v>
      </c>
      <c r="O16" s="8" t="n">
        <v>47</v>
      </c>
      <c r="P16" s="7" t="n">
        <v>418</v>
      </c>
      <c r="Q16" s="7" t="n">
        <v>3.42</v>
      </c>
      <c r="R16" s="7" t="n">
        <v>0</v>
      </c>
      <c r="S16" s="7" t="n">
        <v>2</v>
      </c>
      <c r="T16" s="7" t="n">
        <v>72</v>
      </c>
      <c r="U16" s="7" t="n">
        <v>0</v>
      </c>
      <c r="V16" s="7" t="n">
        <v>1</v>
      </c>
      <c r="W16" s="7" t="n">
        <v>1</v>
      </c>
      <c r="X16" s="7" t="n">
        <v>117</v>
      </c>
      <c r="Y16" s="7" t="n">
        <v>84</v>
      </c>
      <c r="Z16" s="7" t="n">
        <v>14</v>
      </c>
      <c r="AA16" s="7" t="n">
        <v>490</v>
      </c>
      <c r="AB16" s="7" t="n">
        <v>154</v>
      </c>
      <c r="AC16" s="9" t="n">
        <v>44701</v>
      </c>
      <c r="AD16" s="7" t="n">
        <v>25</v>
      </c>
      <c r="AE16" s="7" t="n">
        <v>13612</v>
      </c>
      <c r="AF16" s="7" t="n">
        <v>17725</v>
      </c>
      <c r="AG16" s="7" t="n">
        <v>253506</v>
      </c>
      <c r="AH16" s="7" t="n">
        <v>83</v>
      </c>
      <c r="AI16" s="7" t="n">
        <v>394</v>
      </c>
      <c r="AJ16" s="7" t="n">
        <v>6161</v>
      </c>
      <c r="AK16" s="7" t="n">
        <v>7085</v>
      </c>
      <c r="AL16" s="7" t="n">
        <v>5149</v>
      </c>
      <c r="AM16" s="7" t="n">
        <v>6322</v>
      </c>
      <c r="AN16" s="7" t="n">
        <v>1958</v>
      </c>
      <c r="AO16" s="7" t="n">
        <v>3351</v>
      </c>
      <c r="AP16" s="7" t="n">
        <v>15597</v>
      </c>
      <c r="AQ16" s="7" t="n">
        <v>2045</v>
      </c>
      <c r="AR16" s="7" t="n">
        <v>578</v>
      </c>
      <c r="AS16" s="7" t="n">
        <v>47</v>
      </c>
      <c r="AT16" s="7" t="n">
        <v>228</v>
      </c>
      <c r="AU16" s="7" t="n">
        <v>849</v>
      </c>
      <c r="AV16" s="7" t="n">
        <v>943</v>
      </c>
      <c r="AW16" s="7" t="n">
        <v>185</v>
      </c>
      <c r="AX16" s="7" t="n">
        <v>382</v>
      </c>
      <c r="AY16" s="7" t="n">
        <v>623</v>
      </c>
      <c r="AZ16" s="7" t="n">
        <v>21818</v>
      </c>
      <c r="BA16" s="7" t="n">
        <v>1893</v>
      </c>
      <c r="BB16" s="7" t="n">
        <v>6298</v>
      </c>
      <c r="BC16" s="7" t="n">
        <v>10708</v>
      </c>
      <c r="BD16" s="7" t="n">
        <v>5093</v>
      </c>
      <c r="BE16" s="7" t="n">
        <v>617</v>
      </c>
      <c r="BF16" s="7" t="n">
        <v>21816</v>
      </c>
      <c r="BG16" s="7" t="n">
        <v>633</v>
      </c>
      <c r="BH16" s="7" t="n">
        <v>554</v>
      </c>
      <c r="BI16" s="7" t="n">
        <v>447</v>
      </c>
      <c r="BJ16" s="7" t="n">
        <v>0</v>
      </c>
      <c r="BK16" s="7" t="n">
        <v>83</v>
      </c>
      <c r="BL16" s="7" t="n">
        <v>499</v>
      </c>
    </row>
    <row r="17" customFormat="false" ht="15.75" hidden="false" customHeight="false" outlineLevel="0" collapsed="false">
      <c r="A17" s="4" t="n">
        <v>9</v>
      </c>
      <c r="B17" s="6" t="s">
        <v>76</v>
      </c>
      <c r="C17" s="7" t="n">
        <v>38</v>
      </c>
      <c r="D17" s="7" t="n">
        <v>14</v>
      </c>
      <c r="E17" s="7" t="n">
        <v>10</v>
      </c>
      <c r="F17" s="7" t="n">
        <v>14</v>
      </c>
      <c r="G17" s="7" t="n">
        <v>36</v>
      </c>
      <c r="H17" s="7" t="n">
        <v>41</v>
      </c>
      <c r="I17" s="7" t="n">
        <v>-5</v>
      </c>
      <c r="J17" s="7" t="n">
        <v>24</v>
      </c>
      <c r="K17" s="7" t="n">
        <v>52</v>
      </c>
      <c r="L17" s="7" t="n">
        <v>24.559</v>
      </c>
      <c r="M17" s="7" t="n">
        <v>30</v>
      </c>
      <c r="N17" s="8" t="n">
        <v>25.6</v>
      </c>
      <c r="O17" s="8" t="n">
        <v>43.7</v>
      </c>
      <c r="P17" s="7" t="n">
        <v>418</v>
      </c>
      <c r="Q17" s="7" t="n">
        <v>3.42</v>
      </c>
      <c r="R17" s="7" t="n">
        <v>4</v>
      </c>
      <c r="S17" s="7" t="n">
        <v>5</v>
      </c>
      <c r="T17" s="7" t="n">
        <v>63</v>
      </c>
      <c r="U17" s="7" t="n">
        <v>5</v>
      </c>
      <c r="V17" s="7" t="n">
        <v>6</v>
      </c>
      <c r="W17" s="7" t="n">
        <v>2</v>
      </c>
      <c r="X17" s="7" t="n">
        <v>138</v>
      </c>
      <c r="Y17" s="7" t="n">
        <v>98</v>
      </c>
      <c r="Z17" s="7" t="n">
        <v>12</v>
      </c>
      <c r="AA17" s="7" t="n">
        <v>496</v>
      </c>
      <c r="AB17" s="7" t="n">
        <v>129</v>
      </c>
      <c r="AC17" s="9" t="n">
        <v>44823</v>
      </c>
      <c r="AD17" s="7" t="n">
        <v>34</v>
      </c>
      <c r="AE17" s="7" t="n">
        <v>11823</v>
      </c>
      <c r="AF17" s="7" t="n">
        <v>16263</v>
      </c>
      <c r="AG17" s="7" t="n">
        <v>209617</v>
      </c>
      <c r="AH17" s="7" t="n">
        <v>85</v>
      </c>
      <c r="AI17" s="7" t="n">
        <v>365</v>
      </c>
      <c r="AJ17" s="7" t="n">
        <v>5523</v>
      </c>
      <c r="AK17" s="7" t="n">
        <v>6495</v>
      </c>
      <c r="AL17" s="7" t="n">
        <v>4195</v>
      </c>
      <c r="AM17" s="7" t="n">
        <v>5342</v>
      </c>
      <c r="AN17" s="7" t="n">
        <v>1537</v>
      </c>
      <c r="AO17" s="7" t="n">
        <v>3144</v>
      </c>
      <c r="AP17" s="7" t="n">
        <v>14232</v>
      </c>
      <c r="AQ17" s="7" t="n">
        <v>1946</v>
      </c>
      <c r="AR17" s="7" t="n">
        <v>425</v>
      </c>
      <c r="AS17" s="7" t="n">
        <v>24</v>
      </c>
      <c r="AT17" s="7" t="n">
        <v>143</v>
      </c>
      <c r="AU17" s="7" t="n">
        <v>789</v>
      </c>
      <c r="AV17" s="7" t="n">
        <v>926</v>
      </c>
      <c r="AW17" s="7" t="n">
        <v>175</v>
      </c>
      <c r="AX17" s="7" t="n">
        <v>343</v>
      </c>
      <c r="AY17" s="7" t="n">
        <v>542</v>
      </c>
      <c r="AZ17" s="7" t="n">
        <v>20645</v>
      </c>
      <c r="BA17" s="7" t="n">
        <v>2227</v>
      </c>
      <c r="BB17" s="7" t="n">
        <v>6530</v>
      </c>
      <c r="BC17" s="7" t="n">
        <v>9220</v>
      </c>
      <c r="BD17" s="7" t="n">
        <v>5117</v>
      </c>
      <c r="BE17" s="7" t="n">
        <v>617</v>
      </c>
      <c r="BF17" s="7" t="n">
        <v>20640</v>
      </c>
      <c r="BG17" s="7" t="n">
        <v>667</v>
      </c>
      <c r="BH17" s="7" t="n">
        <v>692</v>
      </c>
      <c r="BI17" s="7" t="n">
        <v>490</v>
      </c>
      <c r="BJ17" s="7" t="n">
        <v>1</v>
      </c>
      <c r="BK17" s="7" t="n">
        <v>85</v>
      </c>
      <c r="BL17" s="7" t="n">
        <v>426</v>
      </c>
    </row>
    <row r="18" customFormat="false" ht="15.75" hidden="false" customHeight="false" outlineLevel="0" collapsed="false">
      <c r="A18" s="4" t="n">
        <v>8</v>
      </c>
      <c r="B18" s="6" t="s">
        <v>77</v>
      </c>
      <c r="C18" s="7" t="n">
        <v>38</v>
      </c>
      <c r="D18" s="7" t="n">
        <v>15</v>
      </c>
      <c r="E18" s="7" t="n">
        <v>9</v>
      </c>
      <c r="F18" s="7" t="n">
        <v>14</v>
      </c>
      <c r="G18" s="7" t="n">
        <v>53</v>
      </c>
      <c r="H18" s="7" t="n">
        <v>52</v>
      </c>
      <c r="I18" s="7" t="n">
        <v>1</v>
      </c>
      <c r="J18" s="7" t="n">
        <v>35</v>
      </c>
      <c r="K18" s="7" t="n">
        <v>54</v>
      </c>
      <c r="L18" s="7" t="n">
        <v>22.876</v>
      </c>
      <c r="M18" s="7" t="n">
        <v>31</v>
      </c>
      <c r="N18" s="8" t="n">
        <v>25</v>
      </c>
      <c r="O18" s="8" t="n">
        <v>58.1</v>
      </c>
      <c r="P18" s="7" t="n">
        <v>418</v>
      </c>
      <c r="Q18" s="7" t="n">
        <v>3.42</v>
      </c>
      <c r="R18" s="7" t="n">
        <v>8</v>
      </c>
      <c r="S18" s="7" t="n">
        <v>10</v>
      </c>
      <c r="T18" s="7" t="n">
        <v>80</v>
      </c>
      <c r="U18" s="7" t="n">
        <v>2</v>
      </c>
      <c r="V18" s="7" t="n">
        <v>4</v>
      </c>
      <c r="W18" s="7" t="n">
        <v>2</v>
      </c>
      <c r="X18" s="7" t="n">
        <v>154</v>
      </c>
      <c r="Y18" s="7" t="n">
        <v>102</v>
      </c>
      <c r="Z18" s="7" t="n">
        <v>10</v>
      </c>
      <c r="AA18" s="7" t="n">
        <v>475</v>
      </c>
      <c r="AB18" s="7" t="n">
        <v>170</v>
      </c>
      <c r="AC18" s="9" t="n">
        <v>44823</v>
      </c>
      <c r="AD18" s="7" t="n">
        <v>33</v>
      </c>
      <c r="AE18" s="7" t="n">
        <v>20210</v>
      </c>
      <c r="AF18" s="7" t="n">
        <v>23523</v>
      </c>
      <c r="AG18" s="7" t="n">
        <v>358679</v>
      </c>
      <c r="AH18" s="7" t="n">
        <v>63</v>
      </c>
      <c r="AI18" s="7" t="n">
        <v>348</v>
      </c>
      <c r="AJ18" s="7" t="n">
        <v>9093</v>
      </c>
      <c r="AK18" s="7" t="n">
        <v>9894</v>
      </c>
      <c r="AL18" s="7" t="n">
        <v>8522</v>
      </c>
      <c r="AM18" s="7" t="n">
        <v>9445</v>
      </c>
      <c r="AN18" s="7" t="n">
        <v>2086</v>
      </c>
      <c r="AO18" s="7" t="n">
        <v>3115</v>
      </c>
      <c r="AP18" s="7" t="n">
        <v>21602</v>
      </c>
      <c r="AQ18" s="7" t="n">
        <v>1858</v>
      </c>
      <c r="AR18" s="7" t="n">
        <v>570</v>
      </c>
      <c r="AS18" s="7" t="n">
        <v>40</v>
      </c>
      <c r="AT18" s="7" t="n">
        <v>278</v>
      </c>
      <c r="AU18" s="7" t="n">
        <v>572</v>
      </c>
      <c r="AV18" s="7" t="n">
        <v>672</v>
      </c>
      <c r="AW18" s="7" t="n">
        <v>203</v>
      </c>
      <c r="AX18" s="7" t="n">
        <v>504</v>
      </c>
      <c r="AY18" s="7" t="n">
        <v>747</v>
      </c>
      <c r="AZ18" s="7" t="n">
        <v>27125</v>
      </c>
      <c r="BA18" s="7" t="n">
        <v>2253</v>
      </c>
      <c r="BB18" s="7" t="n">
        <v>8459</v>
      </c>
      <c r="BC18" s="7" t="n">
        <v>14033</v>
      </c>
      <c r="BD18" s="7" t="n">
        <v>4873</v>
      </c>
      <c r="BE18" s="7" t="n">
        <v>682</v>
      </c>
      <c r="BF18" s="7" t="n">
        <v>27116</v>
      </c>
      <c r="BG18" s="7" t="n">
        <v>388</v>
      </c>
      <c r="BH18" s="7" t="n">
        <v>381</v>
      </c>
      <c r="BI18" s="7" t="n">
        <v>445</v>
      </c>
      <c r="BJ18" s="7" t="n">
        <v>3</v>
      </c>
      <c r="BK18" s="7" t="n">
        <v>63</v>
      </c>
      <c r="BL18" s="7" t="n">
        <v>437</v>
      </c>
    </row>
    <row r="19" customFormat="false" ht="15.75" hidden="false" customHeight="false" outlineLevel="0" collapsed="false">
      <c r="A19" s="4" t="n">
        <v>1</v>
      </c>
      <c r="B19" s="6" t="s">
        <v>78</v>
      </c>
      <c r="C19" s="7" t="n">
        <v>38</v>
      </c>
      <c r="D19" s="7" t="n">
        <v>29</v>
      </c>
      <c r="E19" s="7" t="n">
        <v>6</v>
      </c>
      <c r="F19" s="7" t="n">
        <v>3</v>
      </c>
      <c r="G19" s="7" t="n">
        <v>108</v>
      </c>
      <c r="H19" s="7" t="n">
        <v>29</v>
      </c>
      <c r="I19" s="7" t="n">
        <v>79</v>
      </c>
      <c r="J19" s="7" t="n">
        <v>75</v>
      </c>
      <c r="K19" s="7" t="n">
        <v>93</v>
      </c>
      <c r="L19" s="7" t="n">
        <v>46.93</v>
      </c>
      <c r="M19" s="7" t="n">
        <v>28</v>
      </c>
      <c r="N19" s="8" t="n">
        <v>26.1</v>
      </c>
      <c r="O19" s="8" t="n">
        <v>66.3</v>
      </c>
      <c r="P19" s="7" t="n">
        <v>418</v>
      </c>
      <c r="Q19" s="7" t="n">
        <v>3.42</v>
      </c>
      <c r="R19" s="7" t="n">
        <v>7</v>
      </c>
      <c r="S19" s="7" t="n">
        <v>9</v>
      </c>
      <c r="T19" s="7" t="n">
        <v>65</v>
      </c>
      <c r="U19" s="7" t="n">
        <v>4</v>
      </c>
      <c r="V19" s="7" t="n">
        <v>6</v>
      </c>
      <c r="W19" s="7" t="n">
        <v>2</v>
      </c>
      <c r="X19" s="7" t="n">
        <v>119</v>
      </c>
      <c r="Y19" s="7" t="n">
        <v>90</v>
      </c>
      <c r="Z19" s="7" t="n">
        <v>18</v>
      </c>
      <c r="AA19" s="7" t="n">
        <v>615</v>
      </c>
      <c r="AB19" s="7" t="n">
        <v>238</v>
      </c>
      <c r="AC19" s="9" t="n">
        <v>44668</v>
      </c>
      <c r="AD19" s="7" t="n">
        <v>36</v>
      </c>
      <c r="AE19" s="7" t="n">
        <v>23215</v>
      </c>
      <c r="AF19" s="7" t="n">
        <v>26436</v>
      </c>
      <c r="AG19" s="7" t="n">
        <v>360851</v>
      </c>
      <c r="AH19" s="7" t="n">
        <v>93</v>
      </c>
      <c r="AI19" s="7" t="n">
        <v>380</v>
      </c>
      <c r="AJ19" s="7" t="n">
        <v>11662</v>
      </c>
      <c r="AK19" s="7" t="n">
        <v>12571</v>
      </c>
      <c r="AL19" s="7" t="n">
        <v>7845</v>
      </c>
      <c r="AM19" s="7" t="n">
        <v>8702</v>
      </c>
      <c r="AN19" s="7" t="n">
        <v>1983</v>
      </c>
      <c r="AO19" s="7" t="n">
        <v>2700</v>
      </c>
      <c r="AP19" s="7" t="n">
        <v>24471</v>
      </c>
      <c r="AQ19" s="7" t="n">
        <v>1872</v>
      </c>
      <c r="AR19" s="7" t="n">
        <v>553</v>
      </c>
      <c r="AS19" s="7" t="n">
        <v>216</v>
      </c>
      <c r="AT19" s="7" t="n">
        <v>228</v>
      </c>
      <c r="AU19" s="7" t="n">
        <v>682</v>
      </c>
      <c r="AV19" s="7" t="n">
        <v>736</v>
      </c>
      <c r="AW19" s="7" t="n">
        <v>254</v>
      </c>
      <c r="AX19" s="7" t="n">
        <v>638</v>
      </c>
      <c r="AY19" s="7" t="n">
        <v>938</v>
      </c>
      <c r="AZ19" s="7" t="n">
        <v>29949</v>
      </c>
      <c r="BA19" s="7" t="n">
        <v>1880</v>
      </c>
      <c r="BB19" s="7" t="n">
        <v>6981</v>
      </c>
      <c r="BC19" s="7" t="n">
        <v>16305</v>
      </c>
      <c r="BD19" s="7" t="n">
        <v>6935</v>
      </c>
      <c r="BE19" s="7" t="n">
        <v>1153</v>
      </c>
      <c r="BF19" s="7" t="n">
        <v>29940</v>
      </c>
      <c r="BG19" s="7" t="n">
        <v>353</v>
      </c>
      <c r="BH19" s="7" t="n">
        <v>265</v>
      </c>
      <c r="BI19" s="7" t="n">
        <v>425</v>
      </c>
      <c r="BJ19" s="7" t="n">
        <v>1</v>
      </c>
      <c r="BK19" s="7" t="n">
        <v>93</v>
      </c>
      <c r="BL19" s="7" t="n">
        <v>329</v>
      </c>
    </row>
    <row r="20" customFormat="false" ht="15.75" hidden="false" customHeight="false" outlineLevel="0" collapsed="false">
      <c r="A20" s="4" t="n">
        <v>5</v>
      </c>
      <c r="B20" s="6" t="s">
        <v>80</v>
      </c>
      <c r="C20" s="7" t="n">
        <v>38</v>
      </c>
      <c r="D20" s="7" t="n">
        <v>16</v>
      </c>
      <c r="E20" s="7" t="n">
        <v>10</v>
      </c>
      <c r="F20" s="7" t="n">
        <v>12</v>
      </c>
      <c r="G20" s="7" t="n">
        <v>50</v>
      </c>
      <c r="H20" s="7" t="n">
        <v>44</v>
      </c>
      <c r="I20" s="7" t="n">
        <v>6</v>
      </c>
      <c r="J20" s="7" t="n">
        <v>32</v>
      </c>
      <c r="K20" s="7" t="n">
        <v>58</v>
      </c>
      <c r="L20" s="7" t="n">
        <v>23.111</v>
      </c>
      <c r="M20" s="7" t="n">
        <v>28</v>
      </c>
      <c r="N20" s="8" t="n">
        <v>24.2</v>
      </c>
      <c r="O20" s="8" t="n">
        <v>49.9</v>
      </c>
      <c r="P20" s="7" t="n">
        <v>418</v>
      </c>
      <c r="Q20" s="7" t="n">
        <v>3.42</v>
      </c>
      <c r="R20" s="7" t="n">
        <v>6</v>
      </c>
      <c r="S20" s="7" t="n">
        <v>8</v>
      </c>
      <c r="T20" s="7" t="n">
        <v>64</v>
      </c>
      <c r="U20" s="7" t="n">
        <v>3</v>
      </c>
      <c r="V20" s="7" t="n">
        <v>5</v>
      </c>
      <c r="W20" s="7" t="n">
        <v>3</v>
      </c>
      <c r="X20" s="7" t="n">
        <v>148</v>
      </c>
      <c r="Y20" s="7" t="n">
        <v>104</v>
      </c>
      <c r="Z20" s="7" t="n">
        <v>10</v>
      </c>
      <c r="AA20" s="7" t="n">
        <v>461</v>
      </c>
      <c r="AB20" s="7" t="n">
        <v>135</v>
      </c>
      <c r="AC20" s="9" t="n">
        <v>44731</v>
      </c>
      <c r="AD20" s="7" t="n">
        <v>29</v>
      </c>
      <c r="AE20" s="7" t="n">
        <v>13834</v>
      </c>
      <c r="AF20" s="7" t="n">
        <v>17996</v>
      </c>
      <c r="AG20" s="7" t="n">
        <v>248466</v>
      </c>
      <c r="AH20" s="7" t="n">
        <v>89</v>
      </c>
      <c r="AI20" s="7" t="n">
        <v>345</v>
      </c>
      <c r="AJ20" s="7" t="n">
        <v>6126</v>
      </c>
      <c r="AK20" s="7" t="n">
        <v>7053</v>
      </c>
      <c r="AL20" s="7" t="n">
        <v>5343</v>
      </c>
      <c r="AM20" s="7" t="n">
        <v>6425</v>
      </c>
      <c r="AN20" s="7" t="n">
        <v>1742</v>
      </c>
      <c r="AO20" s="7" t="n">
        <v>3267</v>
      </c>
      <c r="AP20" s="7" t="n">
        <v>15811</v>
      </c>
      <c r="AQ20" s="7" t="n">
        <v>2096</v>
      </c>
      <c r="AR20" s="7" t="n">
        <v>588</v>
      </c>
      <c r="AS20" s="7" t="n">
        <v>52</v>
      </c>
      <c r="AT20" s="7" t="n">
        <v>215</v>
      </c>
      <c r="AU20" s="7" t="n">
        <v>766</v>
      </c>
      <c r="AV20" s="7" t="n">
        <v>916</v>
      </c>
      <c r="AW20" s="7" t="n">
        <v>217</v>
      </c>
      <c r="AX20" s="7" t="n">
        <v>352</v>
      </c>
      <c r="AY20" s="7" t="n">
        <v>592</v>
      </c>
      <c r="AZ20" s="7" t="n">
        <v>22214</v>
      </c>
      <c r="BA20" s="7" t="n">
        <v>1784</v>
      </c>
      <c r="BB20" s="7" t="n">
        <v>6026</v>
      </c>
      <c r="BC20" s="7" t="n">
        <v>11239</v>
      </c>
      <c r="BD20" s="7" t="n">
        <v>5192</v>
      </c>
      <c r="BE20" s="7" t="n">
        <v>589</v>
      </c>
      <c r="BF20" s="7" t="n">
        <v>22206</v>
      </c>
      <c r="BG20" s="7" t="n">
        <v>674</v>
      </c>
      <c r="BH20" s="7" t="n">
        <v>642</v>
      </c>
      <c r="BI20" s="7" t="n">
        <v>479</v>
      </c>
      <c r="BJ20" s="7" t="n">
        <v>2</v>
      </c>
      <c r="BK20" s="7" t="n">
        <v>89</v>
      </c>
      <c r="BL20" s="7" t="n">
        <v>415</v>
      </c>
    </row>
    <row r="21" customFormat="false" ht="15.75" hidden="false" customHeight="false" outlineLevel="0" collapsed="false">
      <c r="A21" s="4" t="n">
        <v>7</v>
      </c>
      <c r="B21" s="6" t="s">
        <v>81</v>
      </c>
      <c r="C21" s="7" t="n">
        <v>38</v>
      </c>
      <c r="D21" s="7" t="n">
        <v>15</v>
      </c>
      <c r="E21" s="7" t="n">
        <v>10</v>
      </c>
      <c r="F21" s="7" t="n">
        <v>13</v>
      </c>
      <c r="G21" s="7" t="n">
        <v>47</v>
      </c>
      <c r="H21" s="7" t="n">
        <v>50</v>
      </c>
      <c r="I21" s="7" t="n">
        <v>-3</v>
      </c>
      <c r="J21" s="7" t="n">
        <v>31</v>
      </c>
      <c r="K21" s="7" t="n">
        <v>55</v>
      </c>
      <c r="L21" s="7" t="n">
        <v>27.563</v>
      </c>
      <c r="M21" s="7" t="n">
        <v>30</v>
      </c>
      <c r="N21" s="8" t="n">
        <v>26.6</v>
      </c>
      <c r="O21" s="8" t="n">
        <v>51.3</v>
      </c>
      <c r="P21" s="7" t="n">
        <v>418</v>
      </c>
      <c r="Q21" s="7" t="n">
        <v>3.42</v>
      </c>
      <c r="R21" s="7" t="n">
        <v>7</v>
      </c>
      <c r="S21" s="7" t="n">
        <v>11</v>
      </c>
      <c r="T21" s="7" t="n">
        <v>71</v>
      </c>
      <c r="U21" s="7" t="n">
        <v>1</v>
      </c>
      <c r="V21" s="7" t="n">
        <v>8</v>
      </c>
      <c r="W21" s="7" t="n">
        <v>2</v>
      </c>
      <c r="X21" s="7" t="n">
        <v>179</v>
      </c>
      <c r="Y21" s="7" t="n">
        <v>129</v>
      </c>
      <c r="Z21" s="7" t="n">
        <v>13</v>
      </c>
      <c r="AA21" s="7" t="n">
        <v>412</v>
      </c>
      <c r="AB21" s="7" t="n">
        <v>139</v>
      </c>
      <c r="AC21" s="9" t="n">
        <v>44580</v>
      </c>
      <c r="AD21" s="7" t="n">
        <v>18</v>
      </c>
      <c r="AE21" s="7" t="n">
        <v>15064</v>
      </c>
      <c r="AF21" s="7" t="n">
        <v>19124</v>
      </c>
      <c r="AG21" s="7" t="n">
        <v>271838</v>
      </c>
      <c r="AH21" s="7" t="n">
        <v>90</v>
      </c>
      <c r="AI21" s="7" t="n">
        <v>412</v>
      </c>
      <c r="AJ21" s="7" t="n">
        <v>6795</v>
      </c>
      <c r="AK21" s="7" t="n">
        <v>7751</v>
      </c>
      <c r="AL21" s="7" t="n">
        <v>6024</v>
      </c>
      <c r="AM21" s="7" t="n">
        <v>7118</v>
      </c>
      <c r="AN21" s="7" t="n">
        <v>1847</v>
      </c>
      <c r="AO21" s="7" t="n">
        <v>3173</v>
      </c>
      <c r="AP21" s="7" t="n">
        <v>16922</v>
      </c>
      <c r="AQ21" s="7" t="n">
        <v>2112</v>
      </c>
      <c r="AR21" s="7" t="n">
        <v>532</v>
      </c>
      <c r="AS21" s="7" t="n">
        <v>37</v>
      </c>
      <c r="AT21" s="7" t="n">
        <v>145</v>
      </c>
      <c r="AU21" s="7" t="n">
        <v>657</v>
      </c>
      <c r="AV21" s="7" t="n">
        <v>990</v>
      </c>
      <c r="AW21" s="7" t="n">
        <v>182</v>
      </c>
      <c r="AX21" s="7" t="n">
        <v>371</v>
      </c>
      <c r="AY21" s="7" t="n">
        <v>584</v>
      </c>
      <c r="AZ21" s="7" t="n">
        <v>23145</v>
      </c>
      <c r="BA21" s="7" t="n">
        <v>2384</v>
      </c>
      <c r="BB21" s="7" t="n">
        <v>7494</v>
      </c>
      <c r="BC21" s="7" t="n">
        <v>11125</v>
      </c>
      <c r="BD21" s="7" t="n">
        <v>4748</v>
      </c>
      <c r="BE21" s="7" t="n">
        <v>626</v>
      </c>
      <c r="BF21" s="7" t="n">
        <v>23134</v>
      </c>
      <c r="BG21" s="7" t="n">
        <v>627</v>
      </c>
      <c r="BH21" s="7" t="n">
        <v>597</v>
      </c>
      <c r="BI21" s="7" t="n">
        <v>510</v>
      </c>
      <c r="BJ21" s="7" t="n">
        <v>1</v>
      </c>
      <c r="BK21" s="7" t="n">
        <v>90</v>
      </c>
      <c r="BL21" s="7" t="n">
        <v>401</v>
      </c>
    </row>
    <row r="22" customFormat="false" ht="15.75" hidden="false" customHeight="false" outlineLevel="0" collapsed="false">
      <c r="A22" s="4" t="n">
        <v>15</v>
      </c>
      <c r="B22" s="6" t="s">
        <v>83</v>
      </c>
      <c r="C22" s="7" t="n">
        <v>38</v>
      </c>
      <c r="D22" s="7" t="n">
        <v>9</v>
      </c>
      <c r="E22" s="7" t="n">
        <v>11</v>
      </c>
      <c r="F22" s="7" t="n">
        <v>18</v>
      </c>
      <c r="G22" s="7" t="n">
        <v>44</v>
      </c>
      <c r="H22" s="7" t="n">
        <v>67</v>
      </c>
      <c r="I22" s="7" t="n">
        <v>-23</v>
      </c>
      <c r="J22" s="7" t="n">
        <v>26</v>
      </c>
      <c r="K22" s="7" t="n">
        <v>38</v>
      </c>
      <c r="L22" s="7" t="n">
        <v>24.064</v>
      </c>
      <c r="M22" s="7" t="n">
        <v>25</v>
      </c>
      <c r="N22" s="8" t="n">
        <v>27.2</v>
      </c>
      <c r="O22" s="8" t="n">
        <v>49.1</v>
      </c>
      <c r="P22" s="7" t="n">
        <v>418</v>
      </c>
      <c r="Q22" s="7" t="n">
        <v>3.42</v>
      </c>
      <c r="R22" s="7" t="n">
        <v>7</v>
      </c>
      <c r="S22" s="7" t="n">
        <v>7</v>
      </c>
      <c r="T22" s="7" t="n">
        <v>71</v>
      </c>
      <c r="U22" s="7" t="n">
        <v>1</v>
      </c>
      <c r="V22" s="7" t="n">
        <v>4</v>
      </c>
      <c r="W22" s="7" t="n">
        <v>3</v>
      </c>
      <c r="X22" s="7" t="n">
        <v>174</v>
      </c>
      <c r="Y22" s="7" t="n">
        <v>106</v>
      </c>
      <c r="Z22" s="7" t="n">
        <v>4</v>
      </c>
      <c r="AA22" s="7" t="n">
        <v>445</v>
      </c>
      <c r="AB22" s="7" t="n">
        <v>121</v>
      </c>
      <c r="AC22" s="9" t="n">
        <v>44611</v>
      </c>
      <c r="AD22" s="7" t="n">
        <v>21</v>
      </c>
      <c r="AE22" s="7" t="n">
        <v>12776</v>
      </c>
      <c r="AF22" s="7" t="n">
        <v>16942</v>
      </c>
      <c r="AG22" s="7" t="n">
        <v>244596</v>
      </c>
      <c r="AH22" s="7" t="n">
        <v>76</v>
      </c>
      <c r="AI22" s="7" t="n">
        <v>353</v>
      </c>
      <c r="AJ22" s="7" t="n">
        <v>5386</v>
      </c>
      <c r="AK22" s="7" t="n">
        <v>6276</v>
      </c>
      <c r="AL22" s="7" t="n">
        <v>4960</v>
      </c>
      <c r="AM22" s="7" t="n">
        <v>6017</v>
      </c>
      <c r="AN22" s="7" t="n">
        <v>1992</v>
      </c>
      <c r="AO22" s="7" t="n">
        <v>3633</v>
      </c>
      <c r="AP22" s="7" t="n">
        <v>14846</v>
      </c>
      <c r="AQ22" s="7" t="n">
        <v>2020</v>
      </c>
      <c r="AR22" s="7" t="n">
        <v>498</v>
      </c>
      <c r="AS22" s="7" t="n">
        <v>63</v>
      </c>
      <c r="AT22" s="7" t="n">
        <v>207</v>
      </c>
      <c r="AU22" s="7" t="n">
        <v>776</v>
      </c>
      <c r="AV22" s="7" t="n">
        <v>909</v>
      </c>
      <c r="AW22" s="7" t="n">
        <v>183</v>
      </c>
      <c r="AX22" s="7" t="n">
        <v>380</v>
      </c>
      <c r="AY22" s="7" t="n">
        <v>634</v>
      </c>
      <c r="AZ22" s="7" t="n">
        <v>21043</v>
      </c>
      <c r="BA22" s="7" t="n">
        <v>2077</v>
      </c>
      <c r="BB22" s="7" t="n">
        <v>6924</v>
      </c>
      <c r="BC22" s="7" t="n">
        <v>9897</v>
      </c>
      <c r="BD22" s="7" t="n">
        <v>4495</v>
      </c>
      <c r="BE22" s="7" t="n">
        <v>623</v>
      </c>
      <c r="BF22" s="7" t="n">
        <v>21036</v>
      </c>
      <c r="BG22" s="7" t="n">
        <v>700</v>
      </c>
      <c r="BH22" s="7" t="n">
        <v>664</v>
      </c>
      <c r="BI22" s="7" t="n">
        <v>523</v>
      </c>
      <c r="BJ22" s="7" t="n">
        <v>0</v>
      </c>
      <c r="BK22" s="7" t="n">
        <v>76</v>
      </c>
      <c r="BL22" s="7" t="n">
        <v>515</v>
      </c>
    </row>
    <row r="23" customFormat="false" ht="15.75" hidden="false" customHeight="false" outlineLevel="0" collapsed="false">
      <c r="A23" s="4" t="n">
        <v>18</v>
      </c>
      <c r="B23" s="6" t="s">
        <v>125</v>
      </c>
      <c r="C23" s="7" t="n">
        <v>38</v>
      </c>
      <c r="D23" s="7" t="n">
        <v>9</v>
      </c>
      <c r="E23" s="7" t="n">
        <v>10</v>
      </c>
      <c r="F23" s="7" t="n">
        <v>19</v>
      </c>
      <c r="G23" s="7" t="n">
        <v>38</v>
      </c>
      <c r="H23" s="7" t="n">
        <v>54</v>
      </c>
      <c r="I23" s="7" t="n">
        <v>-16</v>
      </c>
      <c r="J23" s="7" t="n">
        <v>24</v>
      </c>
      <c r="K23" s="7" t="n">
        <v>37</v>
      </c>
      <c r="L23" s="7" t="n">
        <v>16.929</v>
      </c>
      <c r="M23" s="7" t="n">
        <v>25</v>
      </c>
      <c r="N23" s="8" t="n">
        <v>23.9</v>
      </c>
      <c r="O23" s="8" t="n">
        <v>45.7</v>
      </c>
      <c r="P23" s="7" t="n">
        <v>418</v>
      </c>
      <c r="Q23" s="7" t="n">
        <v>3.42</v>
      </c>
      <c r="R23" s="7" t="n">
        <v>8</v>
      </c>
      <c r="S23" s="7" t="n">
        <v>11</v>
      </c>
      <c r="T23" s="7" t="n">
        <v>92</v>
      </c>
      <c r="U23" s="7" t="n">
        <v>1</v>
      </c>
      <c r="V23" s="7" t="n">
        <v>3</v>
      </c>
      <c r="W23" s="7" t="n">
        <v>1</v>
      </c>
      <c r="X23" s="7" t="n">
        <v>158</v>
      </c>
      <c r="Y23" s="7" t="n">
        <v>106</v>
      </c>
      <c r="Z23" s="7" t="n">
        <v>12</v>
      </c>
      <c r="AA23" s="7" t="n">
        <v>421</v>
      </c>
      <c r="AB23" s="7" t="n">
        <v>132</v>
      </c>
      <c r="AC23" s="9" t="n">
        <v>44822</v>
      </c>
      <c r="AD23" s="7" t="n">
        <v>26</v>
      </c>
      <c r="AE23" s="7" t="n">
        <v>11368</v>
      </c>
      <c r="AF23" s="7" t="n">
        <v>15755</v>
      </c>
      <c r="AG23" s="7" t="n">
        <v>215845</v>
      </c>
      <c r="AH23" s="7" t="n">
        <v>75</v>
      </c>
      <c r="AI23" s="7" t="n">
        <v>404</v>
      </c>
      <c r="AJ23" s="7" t="n">
        <v>4992</v>
      </c>
      <c r="AK23" s="7" t="n">
        <v>6041</v>
      </c>
      <c r="AL23" s="7" t="n">
        <v>4492</v>
      </c>
      <c r="AM23" s="7" t="n">
        <v>5705</v>
      </c>
      <c r="AN23" s="7" t="n">
        <v>1613</v>
      </c>
      <c r="AO23" s="7" t="n">
        <v>3169</v>
      </c>
      <c r="AP23" s="7" t="n">
        <v>13527</v>
      </c>
      <c r="AQ23" s="7" t="n">
        <v>2153</v>
      </c>
      <c r="AR23" s="7" t="n">
        <v>622</v>
      </c>
      <c r="AS23" s="7" t="n">
        <v>28</v>
      </c>
      <c r="AT23" s="7" t="n">
        <v>126</v>
      </c>
      <c r="AU23" s="7" t="n">
        <v>822</v>
      </c>
      <c r="AV23" s="7" t="n">
        <v>932</v>
      </c>
      <c r="AW23" s="7" t="n">
        <v>177</v>
      </c>
      <c r="AX23" s="7" t="n">
        <v>392</v>
      </c>
      <c r="AY23" s="7" t="n">
        <v>682</v>
      </c>
      <c r="AZ23" s="7" t="n">
        <v>19856</v>
      </c>
      <c r="BA23" s="7" t="n">
        <v>2017</v>
      </c>
      <c r="BB23" s="7" t="n">
        <v>6039</v>
      </c>
      <c r="BC23" s="7" t="n">
        <v>9237</v>
      </c>
      <c r="BD23" s="7" t="n">
        <v>4849</v>
      </c>
      <c r="BE23" s="7" t="n">
        <v>645</v>
      </c>
      <c r="BF23" s="7" t="n">
        <v>19845</v>
      </c>
      <c r="BG23" s="7" t="n">
        <v>748</v>
      </c>
      <c r="BH23" s="7" t="n">
        <v>672</v>
      </c>
      <c r="BI23" s="7" t="n">
        <v>590</v>
      </c>
      <c r="BJ23" s="7" t="n">
        <v>2</v>
      </c>
      <c r="BK23" s="7" t="n">
        <v>75</v>
      </c>
      <c r="BL23" s="7" t="n">
        <v>479</v>
      </c>
    </row>
    <row r="24" customFormat="false" ht="15.75" hidden="false" customHeight="false" outlineLevel="0" collapsed="false">
      <c r="A24" s="4" t="n">
        <v>19</v>
      </c>
      <c r="B24" s="6" t="s">
        <v>84</v>
      </c>
      <c r="C24" s="7" t="n">
        <v>38</v>
      </c>
      <c r="D24" s="7" t="n">
        <v>9</v>
      </c>
      <c r="E24" s="7" t="n">
        <v>6</v>
      </c>
      <c r="F24" s="7" t="n">
        <v>23</v>
      </c>
      <c r="G24" s="7" t="n">
        <v>32</v>
      </c>
      <c r="H24" s="7" t="n">
        <v>59</v>
      </c>
      <c r="I24" s="7" t="n">
        <v>-27</v>
      </c>
      <c r="J24" s="7" t="n">
        <v>21</v>
      </c>
      <c r="K24" s="7" t="n">
        <v>33</v>
      </c>
      <c r="L24" s="7" t="n">
        <v>11.723</v>
      </c>
      <c r="M24" s="7" t="n">
        <v>25</v>
      </c>
      <c r="N24" s="8" t="n">
        <v>26.7</v>
      </c>
      <c r="O24" s="8" t="n">
        <v>42.6</v>
      </c>
      <c r="P24" s="7" t="n">
        <v>418</v>
      </c>
      <c r="Q24" s="7" t="n">
        <v>3.42</v>
      </c>
      <c r="R24" s="7" t="n">
        <v>2</v>
      </c>
      <c r="S24" s="7" t="n">
        <v>3</v>
      </c>
      <c r="T24" s="7" t="n">
        <v>76</v>
      </c>
      <c r="U24" s="7" t="n">
        <v>2</v>
      </c>
      <c r="V24" s="7" t="n">
        <v>7</v>
      </c>
      <c r="W24" s="7" t="n">
        <v>2</v>
      </c>
      <c r="X24" s="7" t="n">
        <v>193</v>
      </c>
      <c r="Y24" s="7" t="n">
        <v>134</v>
      </c>
      <c r="Z24" s="7" t="n">
        <v>8</v>
      </c>
      <c r="AA24" s="7" t="n">
        <v>358</v>
      </c>
      <c r="AB24" s="7" t="n">
        <v>118</v>
      </c>
      <c r="AC24" s="9" t="n">
        <v>44760</v>
      </c>
      <c r="AD24" s="7" t="n">
        <v>16</v>
      </c>
      <c r="AE24" s="7" t="n">
        <v>12006</v>
      </c>
      <c r="AF24" s="7" t="n">
        <v>16326</v>
      </c>
      <c r="AG24" s="7" t="n">
        <v>220755</v>
      </c>
      <c r="AH24" s="7" t="n">
        <v>63</v>
      </c>
      <c r="AI24" s="7" t="n">
        <v>390</v>
      </c>
      <c r="AJ24" s="7" t="n">
        <v>5311</v>
      </c>
      <c r="AK24" s="7" t="n">
        <v>6283</v>
      </c>
      <c r="AL24" s="7" t="n">
        <v>4514</v>
      </c>
      <c r="AM24" s="7" t="n">
        <v>5565</v>
      </c>
      <c r="AN24" s="7" t="n">
        <v>1673</v>
      </c>
      <c r="AO24" s="7" t="n">
        <v>3244</v>
      </c>
      <c r="AP24" s="7" t="n">
        <v>14215</v>
      </c>
      <c r="AQ24" s="7" t="n">
        <v>2048</v>
      </c>
      <c r="AR24" s="7" t="n">
        <v>519</v>
      </c>
      <c r="AS24" s="7" t="n">
        <v>38</v>
      </c>
      <c r="AT24" s="7" t="n">
        <v>139</v>
      </c>
      <c r="AU24" s="7" t="n">
        <v>689</v>
      </c>
      <c r="AV24" s="7" t="n">
        <v>910</v>
      </c>
      <c r="AW24" s="7" t="n">
        <v>165</v>
      </c>
      <c r="AX24" s="7" t="n">
        <v>311</v>
      </c>
      <c r="AY24" s="7" t="n">
        <v>568</v>
      </c>
      <c r="AZ24" s="7" t="n">
        <v>20505</v>
      </c>
      <c r="BA24" s="7" t="n">
        <v>2290</v>
      </c>
      <c r="BB24" s="7" t="n">
        <v>7274</v>
      </c>
      <c r="BC24" s="7" t="n">
        <v>8905</v>
      </c>
      <c r="BD24" s="7" t="n">
        <v>4552</v>
      </c>
      <c r="BE24" s="7" t="n">
        <v>524</v>
      </c>
      <c r="BF24" s="7" t="n">
        <v>20502</v>
      </c>
      <c r="BG24" s="7" t="n">
        <v>641</v>
      </c>
      <c r="BH24" s="7" t="n">
        <v>787</v>
      </c>
      <c r="BI24" s="7" t="n">
        <v>495</v>
      </c>
      <c r="BJ24" s="7" t="n">
        <v>1</v>
      </c>
      <c r="BK24" s="7" t="n">
        <v>63</v>
      </c>
      <c r="BL24" s="7" t="n">
        <v>437</v>
      </c>
    </row>
  </sheetData>
  <mergeCells count="15">
    <mergeCell ref="AE2:AW2"/>
    <mergeCell ref="C3:O3"/>
    <mergeCell ref="P3:Q3"/>
    <mergeCell ref="R3:S3"/>
    <mergeCell ref="T3:V3"/>
    <mergeCell ref="W3:Z3"/>
    <mergeCell ref="AA3:AD3"/>
    <mergeCell ref="AE3:AI3"/>
    <mergeCell ref="AJ3:AK3"/>
    <mergeCell ref="AL3:AM3"/>
    <mergeCell ref="AN3:AO3"/>
    <mergeCell ref="AP3:AW3"/>
    <mergeCell ref="AX3:AY3"/>
    <mergeCell ref="AZ3:BF3"/>
    <mergeCell ref="BG3:BH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4" min="4" style="0" width="19.99"/>
    <col collapsed="false" customWidth="true" hidden="false" outlineLevel="0" max="5" min="5" style="0" width="19.25"/>
    <col collapsed="false" customWidth="true" hidden="false" outlineLevel="0" max="6" min="6" style="0" width="22.01"/>
    <col collapsed="false" customWidth="true" hidden="false" outlineLevel="0" max="7" min="7" style="0" width="23.88"/>
    <col collapsed="false" customWidth="true" hidden="false" outlineLevel="0" max="8" min="8" style="0" width="21.75"/>
    <col collapsed="false" customWidth="true" hidden="false" outlineLevel="0" max="9" min="9" style="0" width="26.74"/>
    <col collapsed="false" customWidth="true" hidden="false" outlineLevel="0" max="10" min="10" style="0" width="29.37"/>
    <col collapsed="false" customWidth="true" hidden="false" outlineLevel="0" max="11" min="11" style="0" width="36"/>
    <col collapsed="false" customWidth="true" hidden="false" outlineLevel="0" max="12" min="12" style="0" width="23.01"/>
    <col collapsed="false" customWidth="true" hidden="false" outlineLevel="0" max="13" min="13" style="0" width="53.63"/>
    <col collapsed="false" customWidth="true" hidden="false" outlineLevel="0" max="14" min="14" style="0" width="52.63"/>
    <col collapsed="false" customWidth="true" hidden="false" outlineLevel="0" max="15" min="15" style="0" width="59.74"/>
    <col collapsed="false" customWidth="true" hidden="false" outlineLevel="0" max="16" min="16" style="0" width="56.88"/>
  </cols>
  <sheetData>
    <row r="1" customFormat="false" ht="15.75" hidden="false" customHeight="false" outlineLevel="0" collapsed="false">
      <c r="A1" s="19" t="s">
        <v>129</v>
      </c>
      <c r="B1" s="19" t="s">
        <v>130</v>
      </c>
      <c r="C1" s="20" t="s">
        <v>131</v>
      </c>
      <c r="D1" s="19" t="s">
        <v>132</v>
      </c>
      <c r="E1" s="20" t="s">
        <v>133</v>
      </c>
      <c r="F1" s="20" t="s">
        <v>134</v>
      </c>
      <c r="G1" s="20" t="s">
        <v>135</v>
      </c>
      <c r="H1" s="20" t="s">
        <v>136</v>
      </c>
      <c r="I1" s="20" t="s">
        <v>137</v>
      </c>
      <c r="J1" s="20" t="s">
        <v>138</v>
      </c>
      <c r="K1" s="20" t="s">
        <v>139</v>
      </c>
      <c r="L1" s="20" t="s">
        <v>140</v>
      </c>
      <c r="M1" s="20" t="s">
        <v>141</v>
      </c>
      <c r="N1" s="20" t="s">
        <v>142</v>
      </c>
      <c r="O1" s="20" t="s">
        <v>143</v>
      </c>
      <c r="P1" s="20" t="s">
        <v>144</v>
      </c>
      <c r="Q1" s="10"/>
      <c r="R1" s="10"/>
    </row>
    <row r="2" customFormat="false" ht="15.75" hidden="false" customHeight="false" outlineLevel="0" collapsed="false">
      <c r="A2" s="6" t="s">
        <v>123</v>
      </c>
      <c r="B2" s="20" t="n">
        <f aca="false">COUNTIF('2122'!$B$2:$B$21,A2)+COUNTIF('2021'!$B$5:$B$24,A2)+COUNTIF('1920'!$B$5:$B$24,A2)+COUNTIF('1819'!$B$5:$B$24,A2)+COUNTIF('1718'!$B$5:$B$24,A2)</f>
        <v>3</v>
      </c>
      <c r="C2" s="20" t="n">
        <f aca="false">SUMIF('2122'!$B$2:$B$21,A2,'2122'!$C$2)+SUMIF('2021'!$B$5:$B$24,A2,'2122'!$C$2)+SUMIF('1920'!$B$5:$B$24,A2,'2122'!$C$2)+SUMIF('1819'!$B$5:$B$24,A2,'2122'!$C$2)+SUMIF('1718'!$B$5:$B$24,A2,'2122'!$C$2)</f>
        <v>114</v>
      </c>
      <c r="D2" s="21" t="n">
        <f aca="false">(SUMIF('2122'!$B$2:$B$21,A2,'2122'!$AA$2:$AA$21)+SUMIF('2021'!$B$5:$B$24,A2,'2021'!$AA$5:$AA$24)+SUMIF('1920'!$B$5:$B$24,A2,'1920'!$AA$5:$AA$24)+SUMIF('1819'!$B$5:$B$24,A2,'2122'!$AA$2:$AA$21)+SUMIF('1718'!$B$5:$B$24,A2,'1718'!$AA$5:$AA$24))/C2</f>
        <v>8.5</v>
      </c>
      <c r="E2" s="21" t="n">
        <f aca="false">(SUMIF('2122'!$B$2:$B$21,A2,'2122'!$AF$2:$AF$21)+SUMIF('2021'!$B$5:$B$24,A2,'2021'!$AF$5:$AF$24)+SUMIF('1920'!$B$5:$B$24,A2,'1920'!$AF$5:$AF$24)+SUMIF('1819'!$B$5:$B$24,A2,'2122'!$AF$2:$AF$21)+SUMIF('1718'!$B$5:$B$24,A2,'1718'!$AF$5:$AF$24))/C2</f>
        <v>414.6578947</v>
      </c>
      <c r="F2" s="21" t="n">
        <f aca="false">(SUMIF('2122'!$B$2:$B$21,A2,'2122'!$AX$2:$AX$21)+SUMIF('2021'!$B$5:$B$24,A2,'2021'!$AX$5:$AX$24)+SUMIF('1920'!$B$5:$B$24,A2,'1920'!$AX$5:$AX$24)+SUMIF('1819'!$B$5:$B$24,A2,'2122'!$AX$2:$AX$21)+SUMIF('1718'!$B$5:$B$24,A2,'1718'!$AX$5:$AX$24))/C2</f>
        <v>9.140350877</v>
      </c>
      <c r="G2" s="21" t="n">
        <f aca="false">(SUMIF('2122'!$B$2:$B$21,A2,'2122'!$AZ$2:$AZ$21)+SUMIF('2021'!$B$5:$B$24,A2,'2021'!$AZ$5:$AZ$24)+SUMIF('1920'!$B$5:$B$24,A2,'1920'!$AZ$5:$AZ$24)+SUMIF('1819'!$B$5:$B$24,A2,'2122'!$AZ$2:$AZ$21)+SUMIF('1718'!$B$5:$B$24,A2,'1718'!$AZ$5:$AZ$24))/C2</f>
        <v>516.1754386</v>
      </c>
      <c r="H2" s="21" t="n">
        <f aca="false">(SUMIF('2122'!$B$2:$B$21,A2,'2122'!$BI$2:$BI$21)+SUMIF('2021'!$B$5:$B$24,A2,'2021'!$BI$5:$BI$24)+SUMIF('1920'!$B$5:$B$24,A2,'1920'!$BI$5:$BI$24)+SUMIF('1819'!$B$5:$B$24,A2,'2122'!$BI$2:$BI$21)+SUMIF('1718'!$B$5:$B$24,A2,'1718'!$BI$5:$BI$24))/C2</f>
        <v>12.0877193</v>
      </c>
      <c r="I2" s="21" t="n">
        <f aca="false">(SUMIF('2122'!$B$2:$B$21,A2,'2122'!$BL$2:$BL$21)+SUMIF('2021'!$B$5:$B$24,A2,'2021'!$BL$5:$BL$24)+SUMIF('1920'!$B$5:$B$24,A2,'1920'!$BL$5:$BL$24)+SUMIF('1819'!$B$5:$B$24,A2,'2122'!$BL$2:$BL$21)+SUMIF('1718'!$B$5:$B$24,A2,'1718'!$BL$5:$BL$24))/C2</f>
        <v>10.92982456</v>
      </c>
      <c r="J2" s="21" t="n">
        <f aca="false">(SUMIF('2122'!$B$2:$B$21,A2,'2122'!$O$2:$O$21)+SUMIF('2021'!$B$5:$B$24,A2,'2021'!$O$5:$O$24)+SUMIF('1920'!$B$5:$B$24,A2,'1920'!$O$5:$O$24)+SUMIF('1819'!$B$5:$B$24,A2,'2122'!$O$2:$O$21)+SUMIF('1718'!$B$5:$B$24,A2,'1718'!$O$5:$O$24))/B2</f>
        <v>45.76666667</v>
      </c>
      <c r="K2" s="21" t="n">
        <f aca="false">(SUMIF('2122'!$B$2:$B$21,A2,'2122'!$N$2:$N$21)+SUMIF('2021'!$B$5:$B$24,A2,'2021'!$N$5:$N$24)+SUMIF('1920'!$B$5:$B$24,A2,'1920'!$N$5:$N$24)+SUMIF('1819'!$B$5:$B$24,A2,'2122'!$N$2:$N$21)+SUMIF('1718'!$B$5:$B$24,A2,'1718'!$N$5:$N$24))/B2</f>
        <v>27.43333333</v>
      </c>
      <c r="L2" s="21" t="n">
        <f aca="false">(SUMIF('2122'!$B$2:$B$21,A2,'2122'!$AW$2:$AW$21)+SUMIF('2021'!$B$5:$B$24,A2,'2021'!$AW$5:$AW$24)+SUMIF('1920'!$B$5:$B$24,A2,'1920'!$AW$5:$AW$24)+SUMIF('1819'!$B$5:$B$24,A2,'2122'!$AW$2:$AW$21)+SUMIF('1718'!$B$5:$B$24,A2,'1718'!$AW$5:$AW$24))/C2</f>
        <v>3.807017544</v>
      </c>
      <c r="M2" s="21" t="n">
        <f aca="false">(SUMIF('2122'!$B$2:$B$21,A2,'2122'!$BD$2:$BD$21)+SUMIF('2021'!$B$5:$B$24,A2,'2021'!$BD$5:$BD$24)+SUMIF('1920'!$B$5:$B$24,A2,'1920'!$BD$5:$BD$24)+SUMIF('1819'!$B$5:$B$24,A2,'2122'!$BD$2:$BD$21)+SUMIF('1718'!$B$5:$B$24,A2,'1718'!$BD$5:$BD$24))/C2</f>
        <v>98.0877193</v>
      </c>
      <c r="N2" s="21" t="n">
        <f aca="false">(SUMIF('2122'!$B$2:$B$21,A2,'2122'!$BE$2:$BE$21)+SUMIF('2021'!$B$5:$B$24,A2,'2021'!$BE$5:$BE$24)+SUMIF('1920'!$B$5:$B$24,A2,'1920'!$BE$5:$BE$24)+SUMIF('1819'!$B$5:$B$24,A2,'2122'!$BE$2:$BE$21)+SUMIF('1718'!$B$5:$B$24,A2,'1718'!$BE$5:$BE$24))/C2</f>
        <v>12.14912281</v>
      </c>
      <c r="O2" s="21" t="n">
        <f aca="false">(SUMIF('2122'!$B$2:$B$21,A2,'2122'!$BB$2:$BB$21)+SUMIF('2021'!$B$5:$B$24,A2,'2021'!$BB$5:$BB$24)+SUMIF('1920'!$B$5:$B$24,A2,'1920'!$BB$5:$BB$24)+SUMIF('1819'!$B$5:$B$24,A2,'2122'!$BB$2:$BB$21)+SUMIF('1718'!$B$5:$B$24,A2,'1718'!$BB$5:$BB$24))/C2</f>
        <v>173.1578947</v>
      </c>
      <c r="P2" s="21" t="n">
        <f aca="false">(SUMIF('2122'!$B$2:$B$21,A2,'2122'!$BA$2:$BA$21)+SUMIF('2021'!$B$5:$B$24,A2,'2021'!$BA$5:$BA$24)+SUMIF('1920'!$B$5:$B$24,A2,'1920'!$BA$5:$BA$24)+SUMIF('1819'!$B$5:$B$24,A2,'2122'!$BA$2:$BA$21)+SUMIF('1718'!$B$5:$B$24,A2,'1718'!$BA$5:$BA$24))/C2</f>
        <v>54.83333333</v>
      </c>
    </row>
    <row r="3" customFormat="false" ht="15.75" hidden="false" customHeight="false" outlineLevel="0" collapsed="false">
      <c r="A3" s="6" t="s">
        <v>64</v>
      </c>
      <c r="B3" s="20" t="n">
        <f aca="false">COUNTIF('2122'!$B$2:$B$21,A3)+COUNTIF('2021'!$B$5:$B$24,A3)+COUNTIF('1920'!$B$5:$B$24,A3)+COUNTIF('1819'!$B$5:$B$24,A3)+COUNTIF('1718'!$B$5:$B$24,A3)</f>
        <v>5</v>
      </c>
      <c r="C3" s="20" t="n">
        <f aca="false">SUMIF('2122'!$B$2:$B$21,A3,'2122'!$C$2)+SUMIF('2021'!$B$5:$B$24,A3,'2122'!$C$2)+SUMIF('1920'!$B$5:$B$24,A3,'2122'!$C$2)+SUMIF('1819'!$B$5:$B$24,A3,'2122'!$C$2)+SUMIF('1718'!$B$5:$B$24,A3,'2122'!$C$2)</f>
        <v>190</v>
      </c>
      <c r="D3" s="21" t="n">
        <f aca="false">(SUMIF('2122'!$B$2:$B$21,A3,'2122'!$AA$2:$AA$21)+SUMIF('2021'!$B$5:$B$24,A3,'2021'!$AA$5:$AA$24)+SUMIF('1920'!$B$5:$B$24,A3,'1920'!$AA$5:$AA$24)+SUMIF('1819'!$B$5:$B$24,A3,'2122'!$AA$2:$AA$21)+SUMIF('1718'!$B$5:$B$24,A3,'1718'!$AA$5:$AA$24))/C3</f>
        <v>10.8</v>
      </c>
      <c r="E3" s="21" t="n">
        <f aca="false">(SUMIF('2122'!$B$2:$B$21,A3,'2122'!$AF$2:$AF$21)+SUMIF('2021'!$B$5:$B$24,A3,'2021'!$AF$5:$AF$24)+SUMIF('1920'!$B$5:$B$24,A3,'1920'!$AF$5:$AF$24)+SUMIF('1819'!$B$5:$B$24,A3,'2122'!$AF$2:$AF$21)+SUMIF('1718'!$B$5:$B$24,A3,'1718'!$AF$5:$AF$24))/C3</f>
        <v>449.8210526</v>
      </c>
      <c r="F3" s="21" t="n">
        <f aca="false">(SUMIF('2122'!$B$2:$B$21,A3,'2122'!$AX$2:$AX$21)+SUMIF('2021'!$B$5:$B$24,A3,'2021'!$AX$5:$AX$24)+SUMIF('1920'!$B$5:$B$24,A3,'1920'!$AX$5:$AX$24)+SUMIF('1819'!$B$5:$B$24,A3,'2122'!$AX$2:$AX$21)+SUMIF('1718'!$B$5:$B$24,A3,'1718'!$AX$5:$AX$24))/C3</f>
        <v>9.536842105</v>
      </c>
      <c r="G3" s="21" t="n">
        <f aca="false">(SUMIF('2122'!$B$2:$B$21,A3,'2122'!$AZ$2:$AZ$21)+SUMIF('2021'!$B$5:$B$24,A3,'2021'!$AZ$5:$AZ$24)+SUMIF('1920'!$B$5:$B$24,A3,'1920'!$AZ$5:$AZ$24)+SUMIF('1819'!$B$5:$B$24,A3,'2122'!$AZ$2:$AZ$21)+SUMIF('1718'!$B$5:$B$24,A3,'1718'!$AZ$5:$AZ$24))/C3</f>
        <v>550.5578947</v>
      </c>
      <c r="H3" s="21" t="n">
        <f aca="false">(SUMIF('2122'!$B$2:$B$21,A3,'2122'!$BI$2:$BI$21)+SUMIF('2021'!$B$5:$B$24,A3,'2021'!$BI$5:$BI$24)+SUMIF('1920'!$B$5:$B$24,A3,'1920'!$BI$5:$BI$24)+SUMIF('1819'!$B$5:$B$24,A3,'2122'!$BI$2:$BI$21)+SUMIF('1718'!$B$5:$B$24,A3,'1718'!$BI$5:$BI$24))/C3</f>
        <v>11.68421053</v>
      </c>
      <c r="I3" s="21" t="n">
        <f aca="false">(SUMIF('2122'!$B$2:$B$21,A3,'2122'!$BL$2:$BL$21)+SUMIF('2021'!$B$5:$B$24,A3,'2021'!$BL$5:$BL$24)+SUMIF('1920'!$B$5:$B$24,A3,'1920'!$BL$5:$BL$24)+SUMIF('1819'!$B$5:$B$24,A3,'2122'!$BL$2:$BL$21)+SUMIF('1718'!$B$5:$B$24,A3,'1718'!$BL$5:$BL$24))/C3</f>
        <v>10.51052632</v>
      </c>
      <c r="J3" s="21" t="n">
        <f aca="false">(SUMIF('2122'!$B$2:$B$21,A3,'2122'!$O$2:$O$21)+SUMIF('2021'!$B$5:$B$24,A3,'2021'!$O$5:$O$24)+SUMIF('1920'!$B$5:$B$24,A3,'1920'!$O$5:$O$24)+SUMIF('1819'!$B$5:$B$24,A3,'2122'!$O$2:$O$21)+SUMIF('1718'!$B$5:$B$24,A3,'1718'!$O$5:$O$24))/B3</f>
        <v>46.52</v>
      </c>
      <c r="K3" s="21" t="n">
        <f aca="false">(SUMIF('2122'!$B$2:$B$21,A3,'2122'!$N$2:$N$21)+SUMIF('2021'!$B$5:$B$24,A3,'2021'!$N$5:$N$24)+SUMIF('1920'!$B$5:$B$24,A3,'1920'!$N$5:$N$24)+SUMIF('1819'!$B$5:$B$24,A3,'2122'!$N$2:$N$21)+SUMIF('1718'!$B$5:$B$24,A3,'1718'!$N$5:$N$24))/B3</f>
        <v>27.22</v>
      </c>
      <c r="L3" s="21" t="n">
        <f aca="false">(SUMIF('2122'!$B$2:$B$21,A3,'2122'!$AW$2:$AW$21)+SUMIF('2021'!$B$5:$B$24,A3,'2021'!$AW$5:$AW$24)+SUMIF('1920'!$B$5:$B$24,A3,'1920'!$AW$5:$AW$24)+SUMIF('1819'!$B$5:$B$24,A3,'2122'!$AW$2:$AW$21)+SUMIF('1718'!$B$5:$B$24,A3,'1718'!$AW$5:$AW$24))/C3</f>
        <v>4.310526316</v>
      </c>
      <c r="M3" s="21" t="n">
        <f aca="false">(SUMIF('2122'!$B$2:$B$21,A3,'2122'!$BD$2:$BD$21)+SUMIF('2021'!$B$5:$B$24,A3,'2021'!$BD$5:$BD$24)+SUMIF('1920'!$B$5:$B$24,A3,'1920'!$BD$5:$BD$24)+SUMIF('1819'!$B$5:$B$24,A3,'2122'!$BD$2:$BD$21)+SUMIF('1718'!$B$5:$B$24,A3,'1718'!$BD$5:$BD$24))/C3</f>
        <v>115.5842105</v>
      </c>
      <c r="N3" s="21" t="n">
        <f aca="false">(SUMIF('2122'!$B$2:$B$21,A3,'2122'!$BE$2:$BE$21)+SUMIF('2021'!$B$5:$B$24,A3,'2021'!$BE$5:$BE$24)+SUMIF('1920'!$B$5:$B$24,A3,'1920'!$BE$5:$BE$24)+SUMIF('1819'!$B$5:$B$24,A3,'2122'!$BE$2:$BE$21)+SUMIF('1718'!$B$5:$B$24,A3,'1718'!$BE$5:$BE$24))/C3</f>
        <v>15.23684211</v>
      </c>
      <c r="O3" s="21" t="n">
        <f aca="false">(SUMIF('2122'!$B$2:$B$21,A3,'2122'!$BB$2:$BB$21)+SUMIF('2021'!$B$5:$B$24,A3,'2021'!$BB$5:$BB$24)+SUMIF('1920'!$B$5:$B$24,A3,'1920'!$BB$5:$BB$24)+SUMIF('1819'!$B$5:$B$24,A3,'2122'!$BB$2:$BB$21)+SUMIF('1718'!$B$5:$B$24,A3,'1718'!$BB$5:$BB$24))/C3</f>
        <v>178.9368421</v>
      </c>
      <c r="P3" s="21" t="n">
        <f aca="false">(SUMIF('2122'!$B$2:$B$21,A3,'2122'!$BA$2:$BA$21)+SUMIF('2021'!$B$5:$B$24,A3,'2021'!$BA$5:$BA$24)+SUMIF('1920'!$B$5:$B$24,A3,'1920'!$BA$5:$BA$24)+SUMIF('1819'!$B$5:$B$24,A3,'2122'!$BA$2:$BA$21)+SUMIF('1718'!$B$5:$B$24,A3,'1718'!$BA$5:$BA$24))/C3</f>
        <v>50.43157895</v>
      </c>
    </row>
    <row r="4" customFormat="false" ht="15.75" hidden="false" customHeight="false" outlineLevel="0" collapsed="false">
      <c r="A4" s="6" t="s">
        <v>65</v>
      </c>
      <c r="B4" s="20" t="n">
        <f aca="false">COUNTIF('2122'!$B$2:$B$21,A4)+COUNTIF('2021'!$B$5:$B$24,A4)+COUNTIF('1920'!$B$5:$B$24,A4)+COUNTIF('1819'!$B$5:$B$24,A4)+COUNTIF('1718'!$B$5:$B$24,A4)</f>
        <v>5</v>
      </c>
      <c r="C4" s="20" t="n">
        <f aca="false">SUMIF('2122'!$B$2:$B$21,A4,'2122'!$C$2)+SUMIF('2021'!$B$5:$B$24,A4,'2122'!$C$2)+SUMIF('1920'!$B$5:$B$24,A4,'2122'!$C$2)+SUMIF('1819'!$B$5:$B$24,A4,'2122'!$C$2)+SUMIF('1718'!$B$5:$B$24,A4,'2122'!$C$2)</f>
        <v>190</v>
      </c>
      <c r="D4" s="21" t="n">
        <f aca="false">(SUMIF('2122'!$B$2:$B$21,A4,'2122'!$AA$2:$AA$21)+SUMIF('2021'!$B$5:$B$24,A4,'2021'!$AA$5:$AA$24)+SUMIF('1920'!$B$5:$B$24,A4,'1920'!$AA$5:$AA$24)+SUMIF('1819'!$B$5:$B$24,A4,'2122'!$AA$2:$AA$21)+SUMIF('1718'!$B$5:$B$24,A4,'1718'!$AA$5:$AA$24))/C4</f>
        <v>10.68421053</v>
      </c>
      <c r="E4" s="21" t="n">
        <f aca="false">(SUMIF('2122'!$B$2:$B$21,A4,'2122'!$AF$2:$AF$21)+SUMIF('2021'!$B$5:$B$24,A4,'2021'!$AF$5:$AF$24)+SUMIF('1920'!$B$5:$B$24,A4,'1920'!$AF$5:$AF$24)+SUMIF('1819'!$B$5:$B$24,A4,'2122'!$AF$2:$AF$21)+SUMIF('1718'!$B$5:$B$24,A4,'1718'!$AF$5:$AF$24))/C4</f>
        <v>458.2473684</v>
      </c>
      <c r="F4" s="21" t="n">
        <f aca="false">(SUMIF('2122'!$B$2:$B$21,A4,'2122'!$AX$2:$AX$21)+SUMIF('2021'!$B$5:$B$24,A4,'2021'!$AX$5:$AX$24)+SUMIF('1920'!$B$5:$B$24,A4,'1920'!$AX$5:$AX$24)+SUMIF('1819'!$B$5:$B$24,A4,'2122'!$AX$2:$AX$21)+SUMIF('1718'!$B$5:$B$24,A4,'1718'!$AX$5:$AX$24))/C4</f>
        <v>9.436842105</v>
      </c>
      <c r="G4" s="21" t="n">
        <f aca="false">(SUMIF('2122'!$B$2:$B$21,A4,'2122'!$AZ$2:$AZ$21)+SUMIF('2021'!$B$5:$B$24,A4,'2021'!$AZ$5:$AZ$24)+SUMIF('1920'!$B$5:$B$24,A4,'1920'!$AZ$5:$AZ$24)+SUMIF('1819'!$B$5:$B$24,A4,'2122'!$AZ$2:$AZ$21)+SUMIF('1718'!$B$5:$B$24,A4,'1718'!$AZ$5:$AZ$24))/C4</f>
        <v>559.3684211</v>
      </c>
      <c r="H4" s="21" t="n">
        <f aca="false">(SUMIF('2122'!$B$2:$B$21,A4,'2122'!$BI$2:$BI$21)+SUMIF('2021'!$B$5:$B$24,A4,'2021'!$BI$5:$BI$24)+SUMIF('1920'!$B$5:$B$24,A4,'1920'!$BI$5:$BI$24)+SUMIF('1819'!$B$5:$B$24,A4,'2122'!$BI$2:$BI$21)+SUMIF('1718'!$B$5:$B$24,A4,'1718'!$BI$5:$BI$24))/C4</f>
        <v>11.91052632</v>
      </c>
      <c r="I4" s="21" t="n">
        <f aca="false">(SUMIF('2122'!$B$2:$B$21,A4,'2122'!$BL$2:$BL$21)+SUMIF('2021'!$B$5:$B$24,A4,'2021'!$BL$5:$BL$24)+SUMIF('1920'!$B$5:$B$24,A4,'1920'!$BL$5:$BL$24)+SUMIF('1819'!$B$5:$B$24,A4,'2122'!$BL$2:$BL$21)+SUMIF('1718'!$B$5:$B$24,A4,'1718'!$BL$5:$BL$24))/C4</f>
        <v>11.53684211</v>
      </c>
      <c r="J4" s="21" t="n">
        <f aca="false">(SUMIF('2122'!$B$2:$B$21,A4,'2122'!$O$2:$O$21)+SUMIF('2021'!$B$5:$B$24,A4,'2021'!$O$5:$O$24)+SUMIF('1920'!$B$5:$B$24,A4,'1920'!$O$5:$O$24)+SUMIF('1819'!$B$5:$B$24,A4,'2122'!$O$2:$O$21)+SUMIF('1718'!$B$5:$B$24,A4,'1718'!$O$5:$O$24))/B4</f>
        <v>49.06</v>
      </c>
      <c r="K4" s="21" t="n">
        <f aca="false">(SUMIF('2122'!$B$2:$B$21,A4,'2122'!$N$2:$N$21)+SUMIF('2021'!$B$5:$B$24,A4,'2021'!$N$5:$N$24)+SUMIF('1920'!$B$5:$B$24,A4,'1920'!$N$5:$N$24)+SUMIF('1819'!$B$5:$B$24,A4,'2122'!$N$2:$N$21)+SUMIF('1718'!$B$5:$B$24,A4,'1718'!$N$5:$N$24))/B4</f>
        <v>26.14</v>
      </c>
      <c r="L4" s="21" t="n">
        <f aca="false">(SUMIF('2122'!$B$2:$B$21,A4,'2122'!$AW$2:$AW$21)+SUMIF('2021'!$B$5:$B$24,A4,'2021'!$AW$5:$AW$24)+SUMIF('1920'!$B$5:$B$24,A4,'1920'!$AW$5:$AW$24)+SUMIF('1819'!$B$5:$B$24,A4,'2122'!$AW$2:$AW$21)+SUMIF('1718'!$B$5:$B$24,A4,'1718'!$AW$5:$AW$24))/C4</f>
        <v>4.268421053</v>
      </c>
      <c r="M4" s="21" t="n">
        <f aca="false">(SUMIF('2122'!$B$2:$B$21,A4,'2122'!$BD$2:$BD$21)+SUMIF('2021'!$B$5:$B$24,A4,'2021'!$BD$5:$BD$24)+SUMIF('1920'!$B$5:$B$24,A4,'1920'!$BD$5:$BD$24)+SUMIF('1819'!$B$5:$B$24,A4,'2122'!$BD$2:$BD$21)+SUMIF('1718'!$B$5:$B$24,A4,'1718'!$BD$5:$BD$24))/C4</f>
        <v>112.9736842</v>
      </c>
      <c r="N4" s="21" t="n">
        <f aca="false">(SUMIF('2122'!$B$2:$B$21,A4,'2122'!$BE$2:$BE$21)+SUMIF('2021'!$B$5:$B$24,A4,'2021'!$BE$5:$BE$24)+SUMIF('1920'!$B$5:$B$24,A4,'1920'!$BE$5:$BE$24)+SUMIF('1819'!$B$5:$B$24,A4,'2122'!$BE$2:$BE$21)+SUMIF('1718'!$B$5:$B$24,A4,'1718'!$BE$5:$BE$24))/C4</f>
        <v>15.78947368</v>
      </c>
      <c r="O4" s="21" t="n">
        <f aca="false">(SUMIF('2122'!$B$2:$B$21,A4,'2122'!$BB$2:$BB$21)+SUMIF('2021'!$B$5:$B$24,A4,'2021'!$BB$5:$BB$24)+SUMIF('1920'!$B$5:$B$24,A4,'1920'!$BB$5:$BB$24)+SUMIF('1819'!$B$5:$B$24,A4,'2122'!$BB$2:$BB$21)+SUMIF('1718'!$B$5:$B$24,A4,'1718'!$BB$5:$BB$24))/C4</f>
        <v>181.6157895</v>
      </c>
      <c r="P4" s="21" t="n">
        <f aca="false">(SUMIF('2122'!$B$2:$B$21,A4,'2122'!$BA$2:$BA$21)+SUMIF('2021'!$B$5:$B$24,A4,'2021'!$BA$5:$BA$24)+SUMIF('1920'!$B$5:$B$24,A4,'1920'!$BA$5:$BA$24)+SUMIF('1819'!$B$5:$B$24,A4,'2122'!$BA$2:$BA$21)+SUMIF('1718'!$B$5:$B$24,A4,'1718'!$BA$5:$BA$24))/C4</f>
        <v>56.18421053</v>
      </c>
    </row>
    <row r="5" customFormat="false" ht="15.75" hidden="false" customHeight="false" outlineLevel="0" collapsed="false">
      <c r="A5" s="6" t="s">
        <v>66</v>
      </c>
      <c r="B5" s="20" t="n">
        <f aca="false">COUNTIF('2122'!$B$2:$B$21,A5)+COUNTIF('2021'!$B$5:$B$24,A5)+COUNTIF('1920'!$B$5:$B$24,A5)+COUNTIF('1819'!$B$5:$B$24,A5)+COUNTIF('1718'!$B$5:$B$24,A5)</f>
        <v>3</v>
      </c>
      <c r="C5" s="20" t="n">
        <f aca="false">SUMIF('2122'!$B$2:$B$21,A5,'2122'!$C$2)+SUMIF('2021'!$B$5:$B$24,A5,'2122'!$C$2)+SUMIF('1920'!$B$5:$B$24,A5,'2122'!$C$2)+SUMIF('1819'!$B$5:$B$24,A5,'2122'!$C$2)+SUMIF('1718'!$B$5:$B$24,A5,'2122'!$C$2)</f>
        <v>114</v>
      </c>
      <c r="D5" s="21" t="n">
        <f aca="false">(SUMIF('2122'!$B$2:$B$21,A5,'2122'!$AA$2:$AA$21)+SUMIF('2021'!$B$5:$B$24,A5,'2021'!$AA$5:$AA$24)+SUMIF('1920'!$B$5:$B$24,A5,'1920'!$AA$5:$AA$24)+SUMIF('1819'!$B$5:$B$24,A5,'2122'!$AA$2:$AA$21)+SUMIF('1718'!$B$5:$B$24,A5,'1718'!$AA$5:$AA$24))/C5</f>
        <v>10.16666667</v>
      </c>
      <c r="E5" s="21" t="n">
        <f aca="false">(SUMIF('2122'!$B$2:$B$21,A5,'2122'!$AF$2:$AF$21)+SUMIF('2021'!$B$5:$B$24,A5,'2021'!$AF$5:$AF$24)+SUMIF('1920'!$B$5:$B$24,A5,'1920'!$AF$5:$AF$24)+SUMIF('1819'!$B$5:$B$24,A5,'2122'!$AF$2:$AF$21)+SUMIF('1718'!$B$5:$B$24,A5,'1718'!$AF$5:$AF$24))/C5</f>
        <v>439.6491228</v>
      </c>
      <c r="F5" s="21" t="n">
        <f aca="false">(SUMIF('2122'!$B$2:$B$21,A5,'2122'!$AX$2:$AX$21)+SUMIF('2021'!$B$5:$B$24,A5,'2021'!$AX$5:$AX$24)+SUMIF('1920'!$B$5:$B$24,A5,'1920'!$AX$5:$AX$24)+SUMIF('1819'!$B$5:$B$24,A5,'2122'!$AX$2:$AX$21)+SUMIF('1718'!$B$5:$B$24,A5,'1718'!$AX$5:$AX$24))/C5</f>
        <v>7.956140351</v>
      </c>
      <c r="G5" s="21" t="n">
        <f aca="false">(SUMIF('2122'!$B$2:$B$21,A5,'2122'!$AZ$2:$AZ$21)+SUMIF('2021'!$B$5:$B$24,A5,'2021'!$AZ$5:$AZ$24)+SUMIF('1920'!$B$5:$B$24,A5,'1920'!$AZ$5:$AZ$24)+SUMIF('1819'!$B$5:$B$24,A5,'2122'!$AZ$2:$AZ$21)+SUMIF('1718'!$B$5:$B$24,A5,'1718'!$AZ$5:$AZ$24))/C5</f>
        <v>535.6929825</v>
      </c>
      <c r="H5" s="21" t="n">
        <f aca="false">(SUMIF('2122'!$B$2:$B$21,A5,'2122'!$BI$2:$BI$21)+SUMIF('2021'!$B$5:$B$24,A5,'2021'!$BI$5:$BI$24)+SUMIF('1920'!$B$5:$B$24,A5,'1920'!$BI$5:$BI$24)+SUMIF('1819'!$B$5:$B$24,A5,'2122'!$BI$2:$BI$21)+SUMIF('1718'!$B$5:$B$24,A5,'1718'!$BI$5:$BI$24))/C5</f>
        <v>10.93859649</v>
      </c>
      <c r="I5" s="21" t="n">
        <f aca="false">(SUMIF('2122'!$B$2:$B$21,A5,'2122'!$BL$2:$BL$21)+SUMIF('2021'!$B$5:$B$24,A5,'2021'!$BL$5:$BL$24)+SUMIF('1920'!$B$5:$B$24,A5,'1920'!$BL$5:$BL$24)+SUMIF('1819'!$B$5:$B$24,A5,'2122'!$BL$2:$BL$21)+SUMIF('1718'!$B$5:$B$24,A5,'1718'!$BL$5:$BL$24))/C5</f>
        <v>11.26315789</v>
      </c>
      <c r="J5" s="21" t="n">
        <f aca="false">(SUMIF('2122'!$B$2:$B$21,A5,'2122'!$O$2:$O$21)+SUMIF('2021'!$B$5:$B$24,A5,'2021'!$O$5:$O$24)+SUMIF('1920'!$B$5:$B$24,A5,'1920'!$O$5:$O$24)+SUMIF('1819'!$B$5:$B$24,A5,'2122'!$O$2:$O$21)+SUMIF('1718'!$B$5:$B$24,A5,'1718'!$O$5:$O$24))/B5</f>
        <v>47.66666667</v>
      </c>
      <c r="K5" s="21" t="n">
        <f aca="false">(SUMIF('2122'!$B$2:$B$21,A5,'2122'!$N$2:$N$21)+SUMIF('2021'!$B$5:$B$24,A5,'2021'!$N$5:$N$24)+SUMIF('1920'!$B$5:$B$24,A5,'1920'!$N$5:$N$24)+SUMIF('1819'!$B$5:$B$24,A5,'2122'!$N$2:$N$21)+SUMIF('1718'!$B$5:$B$24,A5,'1718'!$N$5:$N$24))/B5</f>
        <v>25.46666667</v>
      </c>
      <c r="L5" s="21" t="n">
        <f aca="false">(SUMIF('2122'!$B$2:$B$21,A5,'2122'!$AW$2:$AW$21)+SUMIF('2021'!$B$5:$B$24,A5,'2021'!$AW$5:$AW$24)+SUMIF('1920'!$B$5:$B$24,A5,'1920'!$AW$5:$AW$24)+SUMIF('1819'!$B$5:$B$24,A5,'2122'!$AW$2:$AW$21)+SUMIF('1718'!$B$5:$B$24,A5,'1718'!$AW$5:$AW$24))/C5</f>
        <v>4.114035088</v>
      </c>
      <c r="M5" s="21" t="n">
        <f aca="false">(SUMIF('2122'!$B$2:$B$21,A5,'2122'!$BD$2:$BD$21)+SUMIF('2021'!$B$5:$B$24,A5,'2021'!$BD$5:$BD$24)+SUMIF('1920'!$B$5:$B$24,A5,'1920'!$BD$5:$BD$24)+SUMIF('1819'!$B$5:$B$24,A5,'2122'!$BD$2:$BD$21)+SUMIF('1718'!$B$5:$B$24,A5,'1718'!$BD$5:$BD$24))/C5</f>
        <v>118.7631579</v>
      </c>
      <c r="N5" s="21" t="n">
        <f aca="false">(SUMIF('2122'!$B$2:$B$21,A5,'2122'!$BE$2:$BE$21)+SUMIF('2021'!$B$5:$B$24,A5,'2021'!$BE$5:$BE$24)+SUMIF('1920'!$B$5:$B$24,A5,'1920'!$BE$5:$BE$24)+SUMIF('1819'!$B$5:$B$24,A5,'2122'!$BE$2:$BE$21)+SUMIF('1718'!$B$5:$B$24,A5,'1718'!$BE$5:$BE$24))/C5</f>
        <v>16.46491228</v>
      </c>
      <c r="O5" s="21" t="n">
        <f aca="false">(SUMIF('2122'!$B$2:$B$21,A5,'2122'!$BB$2:$BB$21)+SUMIF('2021'!$B$5:$B$24,A5,'2021'!$BB$5:$BB$24)+SUMIF('1920'!$B$5:$B$24,A5,'1920'!$BB$5:$BB$24)+SUMIF('1819'!$B$5:$B$24,A5,'2122'!$BB$2:$BB$21)+SUMIF('1718'!$B$5:$B$24,A5,'1718'!$BB$5:$BB$24))/C5</f>
        <v>184.0614035</v>
      </c>
      <c r="P5" s="21" t="n">
        <f aca="false">(SUMIF('2122'!$B$2:$B$21,A5,'2122'!$BA$2:$BA$21)+SUMIF('2021'!$B$5:$B$24,A5,'2021'!$BA$5:$BA$24)+SUMIF('1920'!$B$5:$B$24,A5,'1920'!$BA$5:$BA$24)+SUMIF('1819'!$B$5:$B$24,A5,'2122'!$BA$2:$BA$21)+SUMIF('1718'!$B$5:$B$24,A5,'1718'!$BA$5:$BA$24))/C5</f>
        <v>61.00877193</v>
      </c>
    </row>
    <row r="6" customFormat="false" ht="15.75" hidden="false" customHeight="false" outlineLevel="0" collapsed="false">
      <c r="A6" s="6" t="s">
        <v>126</v>
      </c>
      <c r="B6" s="20" t="n">
        <f aca="false">COUNTIF('2122'!$B$2:$B$21,A6)+COUNTIF('2021'!$B$5:$B$24,A6)+COUNTIF('1920'!$B$5:$B$24,A6)+COUNTIF('1819'!$B$5:$B$24,A6)+COUNTIF('1718'!$B$5:$B$24,A6)</f>
        <v>2</v>
      </c>
      <c r="C6" s="20" t="n">
        <f aca="false">SUMIF('2122'!$B$2:$B$21,A6,'2122'!$C$2)+SUMIF('2021'!$B$5:$B$24,A6,'2122'!$C$2)+SUMIF('1920'!$B$5:$B$24,A6,'2122'!$C$2)+SUMIF('1819'!$B$5:$B$24,A6,'2122'!$C$2)+SUMIF('1718'!$B$5:$B$24,A6,'2122'!$C$2)</f>
        <v>76</v>
      </c>
      <c r="D6" s="21" t="n">
        <f aca="false">(SUMIF('2122'!$B$2:$B$21,A6,'2122'!$AA$2:$AA$21)+SUMIF('2021'!$B$5:$B$24,A6,'2021'!$AA$5:$AA$24)+SUMIF('1920'!$B$5:$B$24,A6,'1920'!$AA$5:$AA$24)+SUMIF('1819'!$B$5:$B$24,A6,'2122'!$AA$2:$AA$21)+SUMIF('1718'!$B$5:$B$24,A6,'1718'!$AA$5:$AA$24))/C6</f>
        <v>11.67105263</v>
      </c>
      <c r="E6" s="21" t="n">
        <f aca="false">(SUMIF('2122'!$B$2:$B$21,A6,'2122'!$AF$2:$AF$21)+SUMIF('2021'!$B$5:$B$24,A6,'2021'!$AF$5:$AF$24)+SUMIF('1920'!$B$5:$B$24,A6,'1920'!$AF$5:$AF$24)+SUMIF('1819'!$B$5:$B$24,A6,'2122'!$AF$2:$AF$21)+SUMIF('1718'!$B$5:$B$24,A6,'1718'!$AF$5:$AF$24))/C6</f>
        <v>470.7368421</v>
      </c>
      <c r="F6" s="21" t="n">
        <f aca="false">(SUMIF('2122'!$B$2:$B$21,A6,'2122'!$AX$2:$AX$21)+SUMIF('2021'!$B$5:$B$24,A6,'2021'!$AX$5:$AX$24)+SUMIF('1920'!$B$5:$B$24,A6,'1920'!$AX$5:$AX$24)+SUMIF('1819'!$B$5:$B$24,A6,'2122'!$AX$2:$AX$21)+SUMIF('1718'!$B$5:$B$24,A6,'1718'!$AX$5:$AX$24))/C6</f>
        <v>8.328947368</v>
      </c>
      <c r="G6" s="21" t="n">
        <f aca="false">(SUMIF('2122'!$B$2:$B$21,A6,'2122'!$AZ$2:$AZ$21)+SUMIF('2021'!$B$5:$B$24,A6,'2021'!$AZ$5:$AZ$24)+SUMIF('1920'!$B$5:$B$24,A6,'1920'!$AZ$5:$AZ$24)+SUMIF('1819'!$B$5:$B$24,A6,'2122'!$AZ$2:$AZ$21)+SUMIF('1718'!$B$5:$B$24,A6,'1718'!$AZ$5:$AZ$24))/C6</f>
        <v>576.5263158</v>
      </c>
      <c r="H6" s="21" t="n">
        <f aca="false">(SUMIF('2122'!$B$2:$B$21,A6,'2122'!$BI$2:$BI$21)+SUMIF('2021'!$B$5:$B$24,A6,'2021'!$BI$5:$BI$24)+SUMIF('1920'!$B$5:$B$24,A6,'1920'!$BI$5:$BI$24)+SUMIF('1819'!$B$5:$B$24,A6,'2122'!$BI$2:$BI$21)+SUMIF('1718'!$B$5:$B$24,A6,'1718'!$BI$5:$BI$24))/C6</f>
        <v>11.97368421</v>
      </c>
      <c r="I6" s="21" t="n">
        <f aca="false">(SUMIF('2122'!$B$2:$B$21,A6,'2122'!$BL$2:$BL$21)+SUMIF('2021'!$B$5:$B$24,A6,'2021'!$BL$5:$BL$24)+SUMIF('1920'!$B$5:$B$24,A6,'1920'!$BL$5:$BL$24)+SUMIF('1819'!$B$5:$B$24,A6,'2122'!$BL$2:$BL$21)+SUMIF('1718'!$B$5:$B$24,A6,'1718'!$BL$5:$BL$24))/C6</f>
        <v>11.34210526</v>
      </c>
      <c r="J6" s="21" t="n">
        <f aca="false">(SUMIF('2122'!$B$2:$B$21,A6,'2122'!$O$2:$O$21)+SUMIF('2021'!$B$5:$B$24,A6,'2021'!$O$5:$O$24)+SUMIF('1920'!$B$5:$B$24,A6,'1920'!$O$5:$O$24)+SUMIF('1819'!$B$5:$B$24,A6,'2122'!$O$2:$O$21)+SUMIF('1718'!$B$5:$B$24,A6,'1718'!$O$5:$O$24))/B6</f>
        <v>47.75</v>
      </c>
      <c r="K6" s="21" t="n">
        <f aca="false">(SUMIF('2122'!$B$2:$B$21,A6,'2122'!$N$2:$N$21)+SUMIF('2021'!$B$5:$B$24,A6,'2021'!$N$5:$N$24)+SUMIF('1920'!$B$5:$B$24,A6,'1920'!$N$5:$N$24)+SUMIF('1819'!$B$5:$B$24,A6,'2122'!$N$2:$N$21)+SUMIF('1718'!$B$5:$B$24,A6,'1718'!$N$5:$N$24))/B6</f>
        <v>27.1</v>
      </c>
      <c r="L6" s="21" t="n">
        <f aca="false">(SUMIF('2122'!$B$2:$B$21,A6,'2122'!$AW$2:$AW$21)+SUMIF('2021'!$B$5:$B$24,A6,'2021'!$AW$5:$AW$24)+SUMIF('1920'!$B$5:$B$24,A6,'1920'!$AW$5:$AW$24)+SUMIF('1819'!$B$5:$B$24,A6,'2122'!$AW$2:$AW$21)+SUMIF('1718'!$B$5:$B$24,A6,'1718'!$AW$5:$AW$24))/C6</f>
        <v>5.013157895</v>
      </c>
      <c r="M6" s="21" t="n">
        <f aca="false">(SUMIF('2122'!$B$2:$B$21,A6,'2122'!$BD$2:$BD$21)+SUMIF('2021'!$B$5:$B$24,A6,'2021'!$BD$5:$BD$24)+SUMIF('1920'!$B$5:$B$24,A6,'1920'!$BD$5:$BD$24)+SUMIF('1819'!$B$5:$B$24,A6,'2122'!$BD$2:$BD$21)+SUMIF('1718'!$B$5:$B$24,A6,'1718'!$BD$5:$BD$24))/C6</f>
        <v>123.5263158</v>
      </c>
      <c r="N6" s="21" t="n">
        <f aca="false">(SUMIF('2122'!$B$2:$B$21,A6,'2122'!$BE$2:$BE$21)+SUMIF('2021'!$B$5:$B$24,A6,'2021'!$BE$5:$BE$24)+SUMIF('1920'!$B$5:$B$24,A6,'1920'!$BE$5:$BE$24)+SUMIF('1819'!$B$5:$B$24,A6,'2122'!$BE$2:$BE$21)+SUMIF('1718'!$B$5:$B$24,A6,'1718'!$BE$5:$BE$24))/C6</f>
        <v>15.51315789</v>
      </c>
      <c r="O6" s="21" t="n">
        <f aca="false">(SUMIF('2122'!$B$2:$B$21,A6,'2122'!$BB$2:$BB$21)+SUMIF('2021'!$B$5:$B$24,A6,'2021'!$BB$5:$BB$24)+SUMIF('1920'!$B$5:$B$24,A6,'1920'!$BB$5:$BB$24)+SUMIF('1819'!$B$5:$B$24,A6,'2122'!$BB$2:$BB$21)+SUMIF('1718'!$B$5:$B$24,A6,'1718'!$BB$5:$BB$24))/C6</f>
        <v>187.4473684</v>
      </c>
      <c r="P6" s="21" t="n">
        <f aca="false">(SUMIF('2122'!$B$2:$B$21,A6,'2122'!$BA$2:$BA$21)+SUMIF('2021'!$B$5:$B$24,A6,'2021'!$BA$5:$BA$24)+SUMIF('1920'!$B$5:$B$24,A6,'1920'!$BA$5:$BA$24)+SUMIF('1819'!$B$5:$B$24,A6,'2122'!$BA$2:$BA$21)+SUMIF('1718'!$B$5:$B$24,A6,'1718'!$BA$5:$BA$24))/C6</f>
        <v>53.82894737</v>
      </c>
    </row>
    <row r="7" customFormat="false" ht="15.75" hidden="false" customHeight="false" outlineLevel="0" collapsed="false">
      <c r="A7" s="6" t="s">
        <v>67</v>
      </c>
      <c r="B7" s="20" t="n">
        <f aca="false">COUNTIF('2122'!$B$2:$B$21,A7)+COUNTIF('2021'!$B$5:$B$24,A7)+COUNTIF('1920'!$B$5:$B$24,A7)+COUNTIF('1819'!$B$5:$B$24,A7)+COUNTIF('1718'!$B$5:$B$24,A7)</f>
        <v>1</v>
      </c>
      <c r="C7" s="20" t="n">
        <f aca="false">SUMIF('2122'!$B$2:$B$21,A7,'2122'!$C$2)+SUMIF('2021'!$B$5:$B$24,A7,'2122'!$C$2)+SUMIF('1920'!$B$5:$B$24,A7,'2122'!$C$2)+SUMIF('1819'!$B$5:$B$24,A7,'2122'!$C$2)+SUMIF('1718'!$B$5:$B$24,A7,'2122'!$C$2)</f>
        <v>38</v>
      </c>
      <c r="D7" s="21" t="n">
        <f aca="false">(SUMIF('2122'!$B$2:$B$21,A7,'2122'!$AA$2:$AA$21)+SUMIF('2021'!$B$5:$B$24,A7,'2021'!$AA$5:$AA$24)+SUMIF('1920'!$B$5:$B$24,A7,'1920'!$AA$5:$AA$24)+SUMIF('1819'!$B$5:$B$24,A7,'2122'!$AA$2:$AA$21)+SUMIF('1718'!$B$5:$B$24,A7,'1718'!$AA$5:$AA$24))/C7</f>
        <v>11.44736842</v>
      </c>
      <c r="E7" s="21" t="n">
        <f aca="false">(SUMIF('2122'!$B$2:$B$21,A7,'2122'!$AF$2:$AF$21)+SUMIF('2021'!$B$5:$B$24,A7,'2021'!$AF$5:$AF$24)+SUMIF('1920'!$B$5:$B$24,A7,'1920'!$AF$5:$AF$24)+SUMIF('1819'!$B$5:$B$24,A7,'2122'!$AF$2:$AF$21)+SUMIF('1718'!$B$5:$B$24,A7,'1718'!$AF$5:$AF$24))/C7</f>
        <v>514.6842105</v>
      </c>
      <c r="F7" s="21" t="n">
        <f aca="false">(SUMIF('2122'!$B$2:$B$21,A7,'2122'!$AX$2:$AX$21)+SUMIF('2021'!$B$5:$B$24,A7,'2021'!$AX$5:$AX$24)+SUMIF('1920'!$B$5:$B$24,A7,'1920'!$AX$5:$AX$24)+SUMIF('1819'!$B$5:$B$24,A7,'2122'!$AX$2:$AX$21)+SUMIF('1718'!$B$5:$B$24,A7,'1718'!$AX$5:$AX$24))/C7</f>
        <v>8.605263158</v>
      </c>
      <c r="G7" s="21" t="n">
        <f aca="false">(SUMIF('2122'!$B$2:$B$21,A7,'2122'!$AZ$2:$AZ$21)+SUMIF('2021'!$B$5:$B$24,A7,'2021'!$AZ$5:$AZ$24)+SUMIF('1920'!$B$5:$B$24,A7,'1920'!$AZ$5:$AZ$24)+SUMIF('1819'!$B$5:$B$24,A7,'2122'!$AZ$2:$AZ$21)+SUMIF('1718'!$B$5:$B$24,A7,'1718'!$AZ$5:$AZ$24))/C7</f>
        <v>613.5</v>
      </c>
      <c r="H7" s="21" t="n">
        <f aca="false">(SUMIF('2122'!$B$2:$B$21,A7,'2122'!$BI$2:$BI$21)+SUMIF('2021'!$B$5:$B$24,A7,'2021'!$BI$5:$BI$24)+SUMIF('1920'!$B$5:$B$24,A7,'1920'!$BI$5:$BI$24)+SUMIF('1819'!$B$5:$B$24,A7,'2122'!$BI$2:$BI$21)+SUMIF('1718'!$B$5:$B$24,A7,'1718'!$BI$5:$BI$24))/C7</f>
        <v>10.18421053</v>
      </c>
      <c r="I7" s="21" t="n">
        <f aca="false">(SUMIF('2122'!$B$2:$B$21,A7,'2122'!$BL$2:$BL$21)+SUMIF('2021'!$B$5:$B$24,A7,'2021'!$BL$5:$BL$24)+SUMIF('1920'!$B$5:$B$24,A7,'1920'!$BL$5:$BL$24)+SUMIF('1819'!$B$5:$B$24,A7,'2122'!$BL$2:$BL$21)+SUMIF('1718'!$B$5:$B$24,A7,'1718'!$BL$5:$BL$24))/C7</f>
        <v>10.15789474</v>
      </c>
      <c r="J7" s="21" t="n">
        <f aca="false">(SUMIF('2122'!$B$2:$B$21,A7,'2122'!$O$2:$O$21)+SUMIF('2021'!$B$5:$B$24,A7,'2021'!$O$5:$O$24)+SUMIF('1920'!$B$5:$B$24,A7,'1920'!$O$5:$O$24)+SUMIF('1819'!$B$5:$B$24,A7,'2122'!$O$2:$O$21)+SUMIF('1718'!$B$5:$B$24,A7,'1718'!$O$5:$O$24))/B7</f>
        <v>50</v>
      </c>
      <c r="K7" s="21" t="n">
        <f aca="false">(SUMIF('2122'!$B$2:$B$21,A7,'2122'!$N$2:$N$21)+SUMIF('2021'!$B$5:$B$24,A7,'2021'!$N$5:$N$24)+SUMIF('1920'!$B$5:$B$24,A7,'1920'!$N$5:$N$24)+SUMIF('1819'!$B$5:$B$24,A7,'2122'!$N$2:$N$21)+SUMIF('1718'!$B$5:$B$24,A7,'1718'!$N$5:$N$24))/B7</f>
        <v>26.9</v>
      </c>
      <c r="L7" s="21" t="n">
        <f aca="false">(SUMIF('2122'!$B$2:$B$21,A7,'2122'!$AW$2:$AW$21)+SUMIF('2021'!$B$5:$B$24,A7,'2021'!$AW$5:$AW$24)+SUMIF('1920'!$B$5:$B$24,A7,'1920'!$AW$5:$AW$24)+SUMIF('1819'!$B$5:$B$24,A7,'2122'!$AW$2:$AW$21)+SUMIF('1718'!$B$5:$B$24,A7,'1718'!$AW$5:$AW$24))/C7</f>
        <v>4.710526316</v>
      </c>
      <c r="M7" s="21" t="n">
        <f aca="false">(SUMIF('2122'!$B$2:$B$21,A7,'2122'!$BD$2:$BD$21)+SUMIF('2021'!$B$5:$B$24,A7,'2021'!$BD$5:$BD$24)+SUMIF('1920'!$B$5:$B$24,A7,'1920'!$BD$5:$BD$24)+SUMIF('1819'!$B$5:$B$24,A7,'2122'!$BD$2:$BD$21)+SUMIF('1718'!$B$5:$B$24,A7,'1718'!$BD$5:$BD$24))/C7</f>
        <v>125.9210526</v>
      </c>
      <c r="N7" s="21" t="n">
        <f aca="false">(SUMIF('2122'!$B$2:$B$21,A7,'2122'!$BE$2:$BE$21)+SUMIF('2021'!$B$5:$B$24,A7,'2021'!$BE$5:$BE$24)+SUMIF('1920'!$B$5:$B$24,A7,'1920'!$BE$5:$BE$24)+SUMIF('1819'!$B$5:$B$24,A7,'2122'!$BE$2:$BE$21)+SUMIF('1718'!$B$5:$B$24,A7,'1718'!$BE$5:$BE$24))/C7</f>
        <v>17.42105263</v>
      </c>
      <c r="O7" s="21" t="n">
        <f aca="false">(SUMIF('2122'!$B$2:$B$21,A7,'2122'!$BB$2:$BB$21)+SUMIF('2021'!$B$5:$B$24,A7,'2021'!$BB$5:$BB$24)+SUMIF('1920'!$B$5:$B$24,A7,'1920'!$BB$5:$BB$24)+SUMIF('1819'!$B$5:$B$24,A7,'2122'!$BB$2:$BB$21)+SUMIF('1718'!$B$5:$B$24,A7,'1718'!$BB$5:$BB$24))/C7</f>
        <v>211.9736842</v>
      </c>
      <c r="P7" s="21" t="n">
        <f aca="false">(SUMIF('2122'!$B$2:$B$21,A7,'2122'!$BA$2:$BA$21)+SUMIF('2021'!$B$5:$B$24,A7,'2021'!$BA$5:$BA$24)+SUMIF('1920'!$B$5:$B$24,A7,'1920'!$BA$5:$BA$24)+SUMIF('1819'!$B$5:$B$24,A7,'2122'!$BA$2:$BA$21)+SUMIF('1718'!$B$5:$B$24,A7,'1718'!$BA$5:$BA$24))/C7</f>
        <v>56.10526316</v>
      </c>
    </row>
    <row r="8" customFormat="false" ht="15.75" hidden="false" customHeight="false" outlineLevel="0" collapsed="false">
      <c r="A8" s="6" t="s">
        <v>120</v>
      </c>
      <c r="B8" s="20" t="n">
        <f aca="false">COUNTIF('2122'!$B$2:$B$21,A8)+COUNTIF('2021'!$B$5:$B$24,A8)+COUNTIF('1920'!$B$5:$B$24,A8)+COUNTIF('1819'!$B$5:$B$24,A8)+COUNTIF('1718'!$B$5:$B$24,A8)</f>
        <v>4</v>
      </c>
      <c r="C8" s="20" t="n">
        <f aca="false">SUMIF('2122'!$B$2:$B$21,A8,'2122'!$C$2)+SUMIF('2021'!$B$5:$B$24,A8,'2122'!$C$2)+SUMIF('1920'!$B$5:$B$24,A8,'2122'!$C$2)+SUMIF('1819'!$B$5:$B$24,A8,'2122'!$C$2)+SUMIF('1718'!$B$5:$B$24,A8,'2122'!$C$2)</f>
        <v>152</v>
      </c>
      <c r="D8" s="21" t="n">
        <f aca="false">(SUMIF('2122'!$B$2:$B$21,A8,'2122'!$AA$2:$AA$21)+SUMIF('2021'!$B$5:$B$24,A8,'2021'!$AA$5:$AA$24)+SUMIF('1920'!$B$5:$B$24,A8,'1920'!$AA$5:$AA$24)+SUMIF('1819'!$B$5:$B$24,A8,'2122'!$AA$2:$AA$21)+SUMIF('1718'!$B$5:$B$24,A8,'1718'!$AA$5:$AA$24))/C8</f>
        <v>10.69736842</v>
      </c>
      <c r="E8" s="21" t="n">
        <f aca="false">(SUMIF('2122'!$B$2:$B$21,A8,'2122'!$AF$2:$AF$21)+SUMIF('2021'!$B$5:$B$24,A8,'2021'!$AF$5:$AF$24)+SUMIF('1920'!$B$5:$B$24,A8,'1920'!$AF$5:$AF$24)+SUMIF('1819'!$B$5:$B$24,A8,'2122'!$AF$2:$AF$21)+SUMIF('1718'!$B$5:$B$24,A8,'1718'!$AF$5:$AF$24))/C8</f>
        <v>450.3355263</v>
      </c>
      <c r="F8" s="21" t="n">
        <f aca="false">(SUMIF('2122'!$B$2:$B$21,A8,'2122'!$AX$2:$AX$21)+SUMIF('2021'!$B$5:$B$24,A8,'2021'!$AX$5:$AX$24)+SUMIF('1920'!$B$5:$B$24,A8,'1920'!$AX$5:$AX$24)+SUMIF('1819'!$B$5:$B$24,A8,'2122'!$AX$2:$AX$21)+SUMIF('1718'!$B$5:$B$24,A8,'1718'!$AX$5:$AX$24))/C8</f>
        <v>9.756578947</v>
      </c>
      <c r="G8" s="21" t="n">
        <f aca="false">(SUMIF('2122'!$B$2:$B$21,A8,'2122'!$AZ$2:$AZ$21)+SUMIF('2021'!$B$5:$B$24,A8,'2021'!$AZ$5:$AZ$24)+SUMIF('1920'!$B$5:$B$24,A8,'1920'!$AZ$5:$AZ$24)+SUMIF('1819'!$B$5:$B$24,A8,'2122'!$AZ$2:$AZ$21)+SUMIF('1718'!$B$5:$B$24,A8,'1718'!$AZ$5:$AZ$24))/C8</f>
        <v>550.2039474</v>
      </c>
      <c r="H8" s="21" t="n">
        <f aca="false">(SUMIF('2122'!$B$2:$B$21,A8,'2122'!$BI$2:$BI$21)+SUMIF('2021'!$B$5:$B$24,A8,'2021'!$BI$5:$BI$24)+SUMIF('1920'!$B$5:$B$24,A8,'1920'!$BI$5:$BI$24)+SUMIF('1819'!$B$5:$B$24,A8,'2122'!$BI$2:$BI$21)+SUMIF('1718'!$B$5:$B$24,A8,'1718'!$BI$5:$BI$24))/C8</f>
        <v>11.70394737</v>
      </c>
      <c r="I8" s="21" t="n">
        <f aca="false">(SUMIF('2122'!$B$2:$B$21,A8,'2122'!$BL$2:$BL$21)+SUMIF('2021'!$B$5:$B$24,A8,'2021'!$BL$5:$BL$24)+SUMIF('1920'!$B$5:$B$24,A8,'1920'!$BL$5:$BL$24)+SUMIF('1819'!$B$5:$B$24,A8,'2122'!$BL$2:$BL$21)+SUMIF('1718'!$B$5:$B$24,A8,'1718'!$BL$5:$BL$24))/C8</f>
        <v>11.85526316</v>
      </c>
      <c r="J8" s="21" t="n">
        <f aca="false">(SUMIF('2122'!$B$2:$B$21,A8,'2122'!$O$2:$O$21)+SUMIF('2021'!$B$5:$B$24,A8,'2021'!$O$5:$O$24)+SUMIF('1920'!$B$5:$B$24,A8,'1920'!$O$5:$O$24)+SUMIF('1819'!$B$5:$B$24,A8,'2122'!$O$2:$O$21)+SUMIF('1718'!$B$5:$B$24,A8,'1718'!$O$5:$O$24))/B8</f>
        <v>47.95</v>
      </c>
      <c r="K8" s="21" t="n">
        <f aca="false">(SUMIF('2122'!$B$2:$B$21,A8,'2122'!$N$2:$N$21)+SUMIF('2021'!$B$5:$B$24,A8,'2021'!$N$5:$N$24)+SUMIF('1920'!$B$5:$B$24,A8,'1920'!$N$5:$N$24)+SUMIF('1819'!$B$5:$B$24,A8,'2122'!$N$2:$N$21)+SUMIF('1718'!$B$5:$B$24,A8,'1718'!$N$5:$N$24))/B8</f>
        <v>26.325</v>
      </c>
      <c r="L8" s="21" t="n">
        <f aca="false">(SUMIF('2122'!$B$2:$B$21,A8,'2122'!$AW$2:$AW$21)+SUMIF('2021'!$B$5:$B$24,A8,'2021'!$AW$5:$AW$24)+SUMIF('1920'!$B$5:$B$24,A8,'1920'!$AW$5:$AW$24)+SUMIF('1819'!$B$5:$B$24,A8,'2122'!$AW$2:$AW$21)+SUMIF('1718'!$B$5:$B$24,A8,'1718'!$AW$5:$AW$24))/C8</f>
        <v>4.164473684</v>
      </c>
      <c r="M8" s="21" t="n">
        <f aca="false">(SUMIF('2122'!$B$2:$B$21,A8,'2122'!$BD$2:$BD$21)+SUMIF('2021'!$B$5:$B$24,A8,'2021'!$BD$5:$BD$24)+SUMIF('1920'!$B$5:$B$24,A8,'1920'!$BD$5:$BD$24)+SUMIF('1819'!$B$5:$B$24,A8,'2122'!$BD$2:$BD$21)+SUMIF('1718'!$B$5:$B$24,A8,'1718'!$BD$5:$BD$24))/C8</f>
        <v>108.6184211</v>
      </c>
      <c r="N8" s="21" t="n">
        <f aca="false">(SUMIF('2122'!$B$2:$B$21,A8,'2122'!$BE$2:$BE$21)+SUMIF('2021'!$B$5:$B$24,A8,'2021'!$BE$5:$BE$24)+SUMIF('1920'!$B$5:$B$24,A8,'1920'!$BE$5:$BE$24)+SUMIF('1819'!$B$5:$B$24,A8,'2122'!$BE$2:$BE$21)+SUMIF('1718'!$B$5:$B$24,A8,'1718'!$BE$5:$BE$24))/C8</f>
        <v>15.25</v>
      </c>
      <c r="O8" s="21" t="n">
        <f aca="false">(SUMIF('2122'!$B$2:$B$21,A8,'2122'!$BB$2:$BB$21)+SUMIF('2021'!$B$5:$B$24,A8,'2021'!$BB$5:$BB$24)+SUMIF('1920'!$B$5:$B$24,A8,'1920'!$BB$5:$BB$24)+SUMIF('1819'!$B$5:$B$24,A8,'2122'!$BB$2:$BB$21)+SUMIF('1718'!$B$5:$B$24,A8,'1718'!$BB$5:$BB$24))/C8</f>
        <v>184.1710526</v>
      </c>
      <c r="P8" s="21" t="n">
        <f aca="false">(SUMIF('2122'!$B$2:$B$21,A8,'2122'!$BA$2:$BA$21)+SUMIF('2021'!$B$5:$B$24,A8,'2021'!$BA$5:$BA$24)+SUMIF('1920'!$B$5:$B$24,A8,'1920'!$BA$5:$BA$24)+SUMIF('1819'!$B$5:$B$24,A8,'2122'!$BA$2:$BA$21)+SUMIF('1718'!$B$5:$B$24,A8,'1718'!$BA$5:$BA$24))/C8</f>
        <v>58.38815789</v>
      </c>
    </row>
    <row r="9" customFormat="false" ht="15.75" hidden="false" customHeight="false" outlineLevel="0" collapsed="false">
      <c r="A9" s="6" t="s">
        <v>127</v>
      </c>
      <c r="B9" s="20" t="n">
        <f aca="false">COUNTIF('2122'!$B$2:$B$21,A9)+COUNTIF('2021'!$B$5:$B$24,A9)+COUNTIF('1920'!$B$5:$B$24,A9)+COUNTIF('1819'!$B$5:$B$24,A9)+COUNTIF('1718'!$B$5:$B$24,A9)</f>
        <v>2</v>
      </c>
      <c r="C9" s="20" t="n">
        <f aca="false">SUMIF('2122'!$B$2:$B$21,A9,'2122'!$C$2)+SUMIF('2021'!$B$5:$B$24,A9,'2122'!$C$2)+SUMIF('1920'!$B$5:$B$24,A9,'2122'!$C$2)+SUMIF('1819'!$B$5:$B$24,A9,'2122'!$C$2)+SUMIF('1718'!$B$5:$B$24,A9,'2122'!$C$2)</f>
        <v>76</v>
      </c>
      <c r="D9" s="21" t="n">
        <f aca="false">(SUMIF('2122'!$B$2:$B$21,A9,'2122'!$AA$2:$AA$21)+SUMIF('2021'!$B$5:$B$24,A9,'2021'!$AA$5:$AA$24)+SUMIF('1920'!$B$5:$B$24,A9,'1920'!$AA$5:$AA$24)+SUMIF('1819'!$B$5:$B$24,A9,'2122'!$AA$2:$AA$21)+SUMIF('1718'!$B$5:$B$24,A9,'1718'!$AA$5:$AA$24))/C9</f>
        <v>11.88157895</v>
      </c>
      <c r="E9" s="21" t="n">
        <f aca="false">(SUMIF('2122'!$B$2:$B$21,A9,'2122'!$AF$2:$AF$21)+SUMIF('2021'!$B$5:$B$24,A9,'2021'!$AF$5:$AF$24)+SUMIF('1920'!$B$5:$B$24,A9,'1920'!$AF$5:$AF$24)+SUMIF('1819'!$B$5:$B$24,A9,'2122'!$AF$2:$AF$21)+SUMIF('1718'!$B$5:$B$24,A9,'1718'!$AF$5:$AF$24))/C9</f>
        <v>485.2105263</v>
      </c>
      <c r="F9" s="21" t="n">
        <f aca="false">(SUMIF('2122'!$B$2:$B$21,A9,'2122'!$AX$2:$AX$21)+SUMIF('2021'!$B$5:$B$24,A9,'2021'!$AX$5:$AX$24)+SUMIF('1920'!$B$5:$B$24,A9,'1920'!$AX$5:$AX$24)+SUMIF('1819'!$B$5:$B$24,A9,'2122'!$AX$2:$AX$21)+SUMIF('1718'!$B$5:$B$24,A9,'1718'!$AX$5:$AX$24))/C9</f>
        <v>9.381578947</v>
      </c>
      <c r="G9" s="21" t="n">
        <f aca="false">(SUMIF('2122'!$B$2:$B$21,A9,'2122'!$AZ$2:$AZ$21)+SUMIF('2021'!$B$5:$B$24,A9,'2021'!$AZ$5:$AZ$24)+SUMIF('1920'!$B$5:$B$24,A9,'1920'!$AZ$5:$AZ$24)+SUMIF('1819'!$B$5:$B$24,A9,'2122'!$AZ$2:$AZ$21)+SUMIF('1718'!$B$5:$B$24,A9,'1718'!$AZ$5:$AZ$24))/C9</f>
        <v>589.8157895</v>
      </c>
      <c r="H9" s="21" t="n">
        <f aca="false">(SUMIF('2122'!$B$2:$B$21,A9,'2122'!$BI$2:$BI$21)+SUMIF('2021'!$B$5:$B$24,A9,'2021'!$BI$5:$BI$24)+SUMIF('1920'!$B$5:$B$24,A9,'1920'!$BI$5:$BI$24)+SUMIF('1819'!$B$5:$B$24,A9,'2122'!$BI$2:$BI$21)+SUMIF('1718'!$B$5:$B$24,A9,'1718'!$BI$5:$BI$24))/C9</f>
        <v>12.42105263</v>
      </c>
      <c r="I9" s="21" t="n">
        <f aca="false">(SUMIF('2122'!$B$2:$B$21,A9,'2122'!$BL$2:$BL$21)+SUMIF('2021'!$B$5:$B$24,A9,'2021'!$BL$5:$BL$24)+SUMIF('1920'!$B$5:$B$24,A9,'1920'!$BL$5:$BL$24)+SUMIF('1819'!$B$5:$B$24,A9,'2122'!$BL$2:$BL$21)+SUMIF('1718'!$B$5:$B$24,A9,'1718'!$BL$5:$BL$24))/C9</f>
        <v>11.21052632</v>
      </c>
      <c r="J9" s="21" t="n">
        <f aca="false">(SUMIF('2122'!$B$2:$B$21,A9,'2122'!$O$2:$O$21)+SUMIF('2021'!$B$5:$B$24,A9,'2021'!$O$5:$O$24)+SUMIF('1920'!$B$5:$B$24,A9,'1920'!$O$5:$O$24)+SUMIF('1819'!$B$5:$B$24,A9,'2122'!$O$2:$O$21)+SUMIF('1718'!$B$5:$B$24,A9,'1718'!$O$5:$O$24))/B9</f>
        <v>50.25</v>
      </c>
      <c r="K9" s="21" t="n">
        <f aca="false">(SUMIF('2122'!$B$2:$B$21,A9,'2122'!$N$2:$N$21)+SUMIF('2021'!$B$5:$B$24,A9,'2021'!$N$5:$N$24)+SUMIF('1920'!$B$5:$B$24,A9,'1920'!$N$5:$N$24)+SUMIF('1819'!$B$5:$B$24,A9,'2122'!$N$2:$N$21)+SUMIF('1718'!$B$5:$B$24,A9,'1718'!$N$5:$N$24))/B9</f>
        <v>26.65</v>
      </c>
      <c r="L9" s="21" t="n">
        <f aca="false">(SUMIF('2122'!$B$2:$B$21,A9,'2122'!$AW$2:$AW$21)+SUMIF('2021'!$B$5:$B$24,A9,'2021'!$AW$5:$AW$24)+SUMIF('1920'!$B$5:$B$24,A9,'1920'!$AW$5:$AW$24)+SUMIF('1819'!$B$5:$B$24,A9,'2122'!$AW$2:$AW$21)+SUMIF('1718'!$B$5:$B$24,A9,'1718'!$AW$5:$AW$24))/C9</f>
        <v>5.144736842</v>
      </c>
      <c r="M9" s="21" t="n">
        <f aca="false">(SUMIF('2122'!$B$2:$B$21,A9,'2122'!$BD$2:$BD$21)+SUMIF('2021'!$B$5:$B$24,A9,'2021'!$BD$5:$BD$24)+SUMIF('1920'!$B$5:$B$24,A9,'1920'!$BD$5:$BD$24)+SUMIF('1819'!$B$5:$B$24,A9,'2122'!$BD$2:$BD$21)+SUMIF('1718'!$B$5:$B$24,A9,'1718'!$BD$5:$BD$24))/C9</f>
        <v>135.5526316</v>
      </c>
      <c r="N9" s="21" t="n">
        <f aca="false">(SUMIF('2122'!$B$2:$B$21,A9,'2122'!$BE$2:$BE$21)+SUMIF('2021'!$B$5:$B$24,A9,'2021'!$BE$5:$BE$24)+SUMIF('1920'!$B$5:$B$24,A9,'1920'!$BE$5:$BE$24)+SUMIF('1819'!$B$5:$B$24,A9,'2122'!$BE$2:$BE$21)+SUMIF('1718'!$B$5:$B$24,A9,'1718'!$BE$5:$BE$24))/C9</f>
        <v>18.84210526</v>
      </c>
      <c r="O9" s="21" t="n">
        <f aca="false">(SUMIF('2122'!$B$2:$B$21,A9,'2122'!$BB$2:$BB$21)+SUMIF('2021'!$B$5:$B$24,A9,'2021'!$BB$5:$BB$24)+SUMIF('1920'!$B$5:$B$24,A9,'1920'!$BB$5:$BB$24)+SUMIF('1819'!$B$5:$B$24,A9,'2122'!$BB$2:$BB$21)+SUMIF('1718'!$B$5:$B$24,A9,'1718'!$BB$5:$BB$24))/C9</f>
        <v>177.3026316</v>
      </c>
      <c r="P9" s="21" t="n">
        <f aca="false">(SUMIF('2122'!$B$2:$B$21,A9,'2122'!$BA$2:$BA$21)+SUMIF('2021'!$B$5:$B$24,A9,'2021'!$BA$5:$BA$24)+SUMIF('1920'!$B$5:$B$24,A9,'1920'!$BA$5:$BA$24)+SUMIF('1819'!$B$5:$B$24,A9,'2122'!$BA$2:$BA$21)+SUMIF('1718'!$B$5:$B$24,A9,'1718'!$BA$5:$BA$24))/C9</f>
        <v>54.96052632</v>
      </c>
    </row>
    <row r="10" customFormat="false" ht="15.75" hidden="false" customHeight="false" outlineLevel="0" collapsed="false">
      <c r="A10" s="6" t="s">
        <v>68</v>
      </c>
      <c r="B10" s="20" t="n">
        <f aca="false">COUNTIF('2122'!$B$2:$B$21,A10)+COUNTIF('2021'!$B$5:$B$24,A10)+COUNTIF('1920'!$B$5:$B$24,A10)+COUNTIF('1819'!$B$5:$B$24,A10)+COUNTIF('1718'!$B$5:$B$24,A10)</f>
        <v>2</v>
      </c>
      <c r="C10" s="20" t="n">
        <f aca="false">SUMIF('2122'!$B$2:$B$21,A10,'2122'!$C$2)+SUMIF('2021'!$B$5:$B$24,A10,'2122'!$C$2)+SUMIF('1920'!$B$5:$B$24,A10,'2122'!$C$2)+SUMIF('1819'!$B$5:$B$24,A10,'2122'!$C$2)+SUMIF('1718'!$B$5:$B$24,A10,'2122'!$C$2)</f>
        <v>76</v>
      </c>
      <c r="D10" s="21" t="n">
        <f aca="false">(SUMIF('2122'!$B$2:$B$21,A10,'2122'!$AA$2:$AA$21)+SUMIF('2021'!$B$5:$B$24,A10,'2021'!$AA$5:$AA$24)+SUMIF('1920'!$B$5:$B$24,A10,'1920'!$AA$5:$AA$24)+SUMIF('1819'!$B$5:$B$24,A10,'2122'!$AA$2:$AA$21)+SUMIF('1718'!$B$5:$B$24,A10,'1718'!$AA$5:$AA$24))/C10</f>
        <v>12.43421053</v>
      </c>
      <c r="E10" s="21" t="n">
        <f aca="false">(SUMIF('2122'!$B$2:$B$21,A10,'2122'!$AF$2:$AF$21)+SUMIF('2021'!$B$5:$B$24,A10,'2021'!$AF$5:$AF$24)+SUMIF('1920'!$B$5:$B$24,A10,'1920'!$AF$5:$AF$24)+SUMIF('1819'!$B$5:$B$24,A10,'2122'!$AF$2:$AF$21)+SUMIF('1718'!$B$5:$B$24,A10,'1718'!$AF$5:$AF$24))/C10</f>
        <v>514.9342105</v>
      </c>
      <c r="F10" s="21" t="n">
        <f aca="false">(SUMIF('2122'!$B$2:$B$21,A10,'2122'!$AX$2:$AX$21)+SUMIF('2021'!$B$5:$B$24,A10,'2021'!$AX$5:$AX$24)+SUMIF('1920'!$B$5:$B$24,A10,'1920'!$AX$5:$AX$24)+SUMIF('1819'!$B$5:$B$24,A10,'2122'!$AX$2:$AX$21)+SUMIF('1718'!$B$5:$B$24,A10,'1718'!$AX$5:$AX$24))/C10</f>
        <v>9.315789474</v>
      </c>
      <c r="G10" s="21" t="n">
        <f aca="false">(SUMIF('2122'!$B$2:$B$21,A10,'2122'!$AZ$2:$AZ$21)+SUMIF('2021'!$B$5:$B$24,A10,'2021'!$AZ$5:$AZ$24)+SUMIF('1920'!$B$5:$B$24,A10,'1920'!$AZ$5:$AZ$24)+SUMIF('1819'!$B$5:$B$24,A10,'2122'!$AZ$2:$AZ$21)+SUMIF('1718'!$B$5:$B$24,A10,'1718'!$AZ$5:$AZ$24))/C10</f>
        <v>618.5263158</v>
      </c>
      <c r="H10" s="21" t="n">
        <f aca="false">(SUMIF('2122'!$B$2:$B$21,A10,'2122'!$BI$2:$BI$21)+SUMIF('2021'!$B$5:$B$24,A10,'2021'!$BI$5:$BI$24)+SUMIF('1920'!$B$5:$B$24,A10,'1920'!$BI$5:$BI$24)+SUMIF('1819'!$B$5:$B$24,A10,'2122'!$BI$2:$BI$21)+SUMIF('1718'!$B$5:$B$24,A10,'1718'!$BI$5:$BI$24))/C10</f>
        <v>12.65789474</v>
      </c>
      <c r="I10" s="21" t="n">
        <f aca="false">(SUMIF('2122'!$B$2:$B$21,A10,'2122'!$BL$2:$BL$21)+SUMIF('2021'!$B$5:$B$24,A10,'2021'!$BL$5:$BL$24)+SUMIF('1920'!$B$5:$B$24,A10,'1920'!$BL$5:$BL$24)+SUMIF('1819'!$B$5:$B$24,A10,'2122'!$BL$2:$BL$21)+SUMIF('1718'!$B$5:$B$24,A10,'1718'!$BL$5:$BL$24))/C10</f>
        <v>12.67105263</v>
      </c>
      <c r="J10" s="21" t="n">
        <f aca="false">(SUMIF('2122'!$B$2:$B$21,A10,'2122'!$O$2:$O$21)+SUMIF('2021'!$B$5:$B$24,A10,'2021'!$O$5:$O$24)+SUMIF('1920'!$B$5:$B$24,A10,'1920'!$O$5:$O$24)+SUMIF('1819'!$B$5:$B$24,A10,'2122'!$O$2:$O$21)+SUMIF('1718'!$B$5:$B$24,A10,'1718'!$O$5:$O$24))/B10</f>
        <v>50.9</v>
      </c>
      <c r="K10" s="21" t="n">
        <f aca="false">(SUMIF('2122'!$B$2:$B$21,A10,'2122'!$N$2:$N$21)+SUMIF('2021'!$B$5:$B$24,A10,'2021'!$N$5:$N$24)+SUMIF('1920'!$B$5:$B$24,A10,'1920'!$N$5:$N$24)+SUMIF('1819'!$B$5:$B$24,A10,'2122'!$N$2:$N$21)+SUMIF('1718'!$B$5:$B$24,A10,'1718'!$N$5:$N$24))/B10</f>
        <v>26.25</v>
      </c>
      <c r="L10" s="21" t="n">
        <f aca="false">(SUMIF('2122'!$B$2:$B$21,A10,'2122'!$AW$2:$AW$21)+SUMIF('2021'!$B$5:$B$24,A10,'2021'!$AW$5:$AW$24)+SUMIF('1920'!$B$5:$B$24,A10,'1920'!$AW$5:$AW$24)+SUMIF('1819'!$B$5:$B$24,A10,'2122'!$AW$2:$AW$21)+SUMIF('1718'!$B$5:$B$24,A10,'1718'!$AW$5:$AW$24))/C10</f>
        <v>5.355263158</v>
      </c>
      <c r="M10" s="21" t="n">
        <f aca="false">(SUMIF('2122'!$B$2:$B$21,A10,'2122'!$BD$2:$BD$21)+SUMIF('2021'!$B$5:$B$24,A10,'2021'!$BD$5:$BD$24)+SUMIF('1920'!$B$5:$B$24,A10,'1920'!$BD$5:$BD$24)+SUMIF('1819'!$B$5:$B$24,A10,'2122'!$BD$2:$BD$21)+SUMIF('1718'!$B$5:$B$24,A10,'1718'!$BD$5:$BD$24))/C10</f>
        <v>135.8421053</v>
      </c>
      <c r="N10" s="21" t="n">
        <f aca="false">(SUMIF('2122'!$B$2:$B$21,A10,'2122'!$BE$2:$BE$21)+SUMIF('2021'!$B$5:$B$24,A10,'2021'!$BE$5:$BE$24)+SUMIF('1920'!$B$5:$B$24,A10,'1920'!$BE$5:$BE$24)+SUMIF('1819'!$B$5:$B$24,A10,'2122'!$BE$2:$BE$21)+SUMIF('1718'!$B$5:$B$24,A10,'1718'!$BE$5:$BE$24))/C10</f>
        <v>18.51315789</v>
      </c>
      <c r="O10" s="21" t="n">
        <f aca="false">(SUMIF('2122'!$B$2:$B$21,A10,'2122'!$BB$2:$BB$21)+SUMIF('2021'!$B$5:$B$24,A10,'2021'!$BB$5:$BB$24)+SUMIF('1920'!$B$5:$B$24,A10,'1920'!$BB$5:$BB$24)+SUMIF('1819'!$B$5:$B$24,A10,'2122'!$BB$2:$BB$21)+SUMIF('1718'!$B$5:$B$24,A10,'1718'!$BB$5:$BB$24))/C10</f>
        <v>176.6184211</v>
      </c>
      <c r="P10" s="21" t="n">
        <f aca="false">(SUMIF('2122'!$B$2:$B$21,A10,'2122'!$BA$2:$BA$21)+SUMIF('2021'!$B$5:$B$24,A10,'2021'!$BA$5:$BA$24)+SUMIF('1920'!$B$5:$B$24,A10,'1920'!$BA$5:$BA$24)+SUMIF('1819'!$B$5:$B$24,A10,'2122'!$BA$2:$BA$21)+SUMIF('1718'!$B$5:$B$24,A10,'1718'!$BA$5:$BA$24))/C10</f>
        <v>53.96052632</v>
      </c>
    </row>
    <row r="11" customFormat="false" ht="15.75" hidden="false" customHeight="false" outlineLevel="0" collapsed="false">
      <c r="A11" s="6" t="s">
        <v>69</v>
      </c>
      <c r="B11" s="20" t="n">
        <f aca="false">COUNTIF('2122'!$B$2:$B$21,A11)+COUNTIF('2021'!$B$5:$B$24,A11)+COUNTIF('1920'!$B$5:$B$24,A11)+COUNTIF('1819'!$B$5:$B$24,A11)+COUNTIF('1718'!$B$5:$B$24,A11)</f>
        <v>5</v>
      </c>
      <c r="C11" s="20" t="n">
        <f aca="false">SUMIF('2122'!$B$2:$B$21,A11,'2122'!$C$2)+SUMIF('2021'!$B$5:$B$24,A11,'2122'!$C$2)+SUMIF('1920'!$B$5:$B$24,A11,'2122'!$C$2)+SUMIF('1819'!$B$5:$B$24,A11,'2122'!$C$2)+SUMIF('1718'!$B$5:$B$24,A11,'2122'!$C$2)</f>
        <v>190</v>
      </c>
      <c r="D11" s="21" t="n">
        <f aca="false">(SUMIF('2122'!$B$2:$B$21,A11,'2122'!$AA$2:$AA$21)+SUMIF('2021'!$B$5:$B$24,A11,'2021'!$AA$5:$AA$24)+SUMIF('1920'!$B$5:$B$24,A11,'1920'!$AA$5:$AA$24)+SUMIF('1819'!$B$5:$B$24,A11,'2122'!$AA$2:$AA$21)+SUMIF('1718'!$B$5:$B$24,A11,'1718'!$AA$5:$AA$24))/C11</f>
        <v>11.34210526</v>
      </c>
      <c r="E11" s="21" t="n">
        <f aca="false">(SUMIF('2122'!$B$2:$B$21,A11,'2122'!$AF$2:$AF$21)+SUMIF('2021'!$B$5:$B$24,A11,'2021'!$AF$5:$AF$24)+SUMIF('1920'!$B$5:$B$24,A11,'1920'!$AF$5:$AF$24)+SUMIF('1819'!$B$5:$B$24,A11,'2122'!$AF$2:$AF$21)+SUMIF('1718'!$B$5:$B$24,A11,'1718'!$AF$5:$AF$24))/C11</f>
        <v>484.0631579</v>
      </c>
      <c r="F11" s="21" t="n">
        <f aca="false">(SUMIF('2122'!$B$2:$B$21,A11,'2122'!$AX$2:$AX$21)+SUMIF('2021'!$B$5:$B$24,A11,'2021'!$AX$5:$AX$24)+SUMIF('1920'!$B$5:$B$24,A11,'1920'!$AX$5:$AX$24)+SUMIF('1819'!$B$5:$B$24,A11,'2122'!$AX$2:$AX$21)+SUMIF('1718'!$B$5:$B$24,A11,'1718'!$AX$5:$AX$24))/C11</f>
        <v>10.06842105</v>
      </c>
      <c r="G11" s="21" t="n">
        <f aca="false">(SUMIF('2122'!$B$2:$B$21,A11,'2122'!$AZ$2:$AZ$21)+SUMIF('2021'!$B$5:$B$24,A11,'2021'!$AZ$5:$AZ$24)+SUMIF('1920'!$B$5:$B$24,A11,'1920'!$AZ$5:$AZ$24)+SUMIF('1819'!$B$5:$B$24,A11,'2122'!$AZ$2:$AZ$21)+SUMIF('1718'!$B$5:$B$24,A11,'1718'!$AZ$5:$AZ$24))/C11</f>
        <v>583.2526316</v>
      </c>
      <c r="H11" s="21" t="n">
        <f aca="false">(SUMIF('2122'!$B$2:$B$21,A11,'2122'!$BI$2:$BI$21)+SUMIF('2021'!$B$5:$B$24,A11,'2021'!$BI$5:$BI$24)+SUMIF('1920'!$B$5:$B$24,A11,'1920'!$BI$5:$BI$24)+SUMIF('1819'!$B$5:$B$24,A11,'2122'!$BI$2:$BI$21)+SUMIF('1718'!$B$5:$B$24,A11,'1718'!$BI$5:$BI$24))/C11</f>
        <v>11.97368421</v>
      </c>
      <c r="I11" s="21" t="n">
        <f aca="false">(SUMIF('2122'!$B$2:$B$21,A11,'2122'!$BL$2:$BL$21)+SUMIF('2021'!$B$5:$B$24,A11,'2021'!$BL$5:$BL$24)+SUMIF('1920'!$B$5:$B$24,A11,'1920'!$BL$5:$BL$24)+SUMIF('1819'!$B$5:$B$24,A11,'2122'!$BL$2:$BL$21)+SUMIF('1718'!$B$5:$B$24,A11,'1718'!$BL$5:$BL$24))/C11</f>
        <v>10.43684211</v>
      </c>
      <c r="J11" s="21" t="n">
        <f aca="false">(SUMIF('2122'!$B$2:$B$21,A11,'2122'!$O$2:$O$21)+SUMIF('2021'!$B$5:$B$24,A11,'2021'!$O$5:$O$24)+SUMIF('1920'!$B$5:$B$24,A11,'1920'!$O$5:$O$24)+SUMIF('1819'!$B$5:$B$24,A11,'2122'!$O$2:$O$21)+SUMIF('1718'!$B$5:$B$24,A11,'1718'!$O$5:$O$24))/B11</f>
        <v>51.14</v>
      </c>
      <c r="K11" s="21" t="n">
        <f aca="false">(SUMIF('2122'!$B$2:$B$21,A11,'2122'!$N$2:$N$21)+SUMIF('2021'!$B$5:$B$24,A11,'2021'!$N$5:$N$24)+SUMIF('1920'!$B$5:$B$24,A11,'1920'!$N$5:$N$24)+SUMIF('1819'!$B$5:$B$24,A11,'2122'!$N$2:$N$21)+SUMIF('1718'!$B$5:$B$24,A11,'1718'!$N$5:$N$24))/B11</f>
        <v>24.92</v>
      </c>
      <c r="L11" s="21" t="n">
        <f aca="false">(SUMIF('2122'!$B$2:$B$21,A11,'2122'!$AW$2:$AW$21)+SUMIF('2021'!$B$5:$B$24,A11,'2021'!$AW$5:$AW$24)+SUMIF('1920'!$B$5:$B$24,A11,'1920'!$AW$5:$AW$24)+SUMIF('1819'!$B$5:$B$24,A11,'2122'!$AW$2:$AW$21)+SUMIF('1718'!$B$5:$B$24,A11,'1718'!$AW$5:$AW$24))/C11</f>
        <v>4.589473684</v>
      </c>
      <c r="M11" s="21" t="n">
        <f aca="false">(SUMIF('2122'!$B$2:$B$21,A11,'2122'!$BD$2:$BD$21)+SUMIF('2021'!$B$5:$B$24,A11,'2021'!$BD$5:$BD$24)+SUMIF('1920'!$B$5:$B$24,A11,'1920'!$BD$5:$BD$24)+SUMIF('1819'!$B$5:$B$24,A11,'2122'!$BD$2:$BD$21)+SUMIF('1718'!$B$5:$B$24,A11,'1718'!$BD$5:$BD$24))/C11</f>
        <v>128.8473684</v>
      </c>
      <c r="N11" s="21" t="n">
        <f aca="false">(SUMIF('2122'!$B$2:$B$21,A11,'2122'!$BE$2:$BE$21)+SUMIF('2021'!$B$5:$B$24,A11,'2021'!$BE$5:$BE$24)+SUMIF('1920'!$B$5:$B$24,A11,'1920'!$BE$5:$BE$24)+SUMIF('1819'!$B$5:$B$24,A11,'2122'!$BE$2:$BE$21)+SUMIF('1718'!$B$5:$B$24,A11,'1718'!$BE$5:$BE$24))/C11</f>
        <v>16.96315789</v>
      </c>
      <c r="O11" s="21" t="n">
        <f aca="false">(SUMIF('2122'!$B$2:$B$21,A11,'2122'!$BB$2:$BB$21)+SUMIF('2021'!$B$5:$B$24,A11,'2021'!$BB$5:$BB$24)+SUMIF('1920'!$B$5:$B$24,A11,'1920'!$BB$5:$BB$24)+SUMIF('1819'!$B$5:$B$24,A11,'2122'!$BB$2:$BB$21)+SUMIF('1718'!$B$5:$B$24,A11,'1718'!$BB$5:$BB$24))/C11</f>
        <v>169.9789474</v>
      </c>
      <c r="P11" s="21" t="n">
        <f aca="false">(SUMIF('2122'!$B$2:$B$21,A11,'2122'!$BA$2:$BA$21)+SUMIF('2021'!$B$5:$B$24,A11,'2021'!$BA$5:$BA$24)+SUMIF('1920'!$B$5:$B$24,A11,'1920'!$BA$5:$BA$24)+SUMIF('1819'!$B$5:$B$24,A11,'2122'!$BA$2:$BA$21)+SUMIF('1718'!$B$5:$B$24,A11,'1718'!$BA$5:$BA$24))/C11</f>
        <v>49.84736842</v>
      </c>
    </row>
    <row r="12" customFormat="false" ht="15.75" hidden="false" customHeight="false" outlineLevel="0" collapsed="false">
      <c r="A12" s="6" t="s">
        <v>70</v>
      </c>
      <c r="B12" s="20" t="n">
        <f aca="false">COUNTIF('2122'!$B$2:$B$21,A12)+COUNTIF('2021'!$B$5:$B$24,A12)+COUNTIF('1920'!$B$5:$B$24,A12)+COUNTIF('1819'!$B$5:$B$24,A12)+COUNTIF('1718'!$B$5:$B$24,A12)</f>
        <v>2</v>
      </c>
      <c r="C12" s="20" t="n">
        <f aca="false">SUMIF('2122'!$B$2:$B$21,A12,'2122'!$C$2)+SUMIF('2021'!$B$5:$B$24,A12,'2122'!$C$2)+SUMIF('1920'!$B$5:$B$24,A12,'2122'!$C$2)+SUMIF('1819'!$B$5:$B$24,A12,'2122'!$C$2)+SUMIF('1718'!$B$5:$B$24,A12,'2122'!$C$2)</f>
        <v>76</v>
      </c>
      <c r="D12" s="21" t="n">
        <f aca="false">(SUMIF('2122'!$B$2:$B$21,A12,'2122'!$AA$2:$AA$21)+SUMIF('2021'!$B$5:$B$24,A12,'2021'!$AA$5:$AA$24)+SUMIF('1920'!$B$5:$B$24,A12,'1920'!$AA$5:$AA$24)+SUMIF('1819'!$B$5:$B$24,A12,'2122'!$AA$2:$AA$21)+SUMIF('1718'!$B$5:$B$24,A12,'1718'!$AA$5:$AA$24))/C12</f>
        <v>11.28947368</v>
      </c>
      <c r="E12" s="21" t="n">
        <f aca="false">(SUMIF('2122'!$B$2:$B$21,A12,'2122'!$AF$2:$AF$21)+SUMIF('2021'!$B$5:$B$24,A12,'2021'!$AF$5:$AF$24)+SUMIF('1920'!$B$5:$B$24,A12,'1920'!$AF$5:$AF$24)+SUMIF('1819'!$B$5:$B$24,A12,'2122'!$AF$2:$AF$21)+SUMIF('1718'!$B$5:$B$24,A12,'1718'!$AF$5:$AF$24))/C12</f>
        <v>446.0657895</v>
      </c>
      <c r="F12" s="21" t="n">
        <f aca="false">(SUMIF('2122'!$B$2:$B$21,A12,'2122'!$AX$2:$AX$21)+SUMIF('2021'!$B$5:$B$24,A12,'2021'!$AX$5:$AX$24)+SUMIF('1920'!$B$5:$B$24,A12,'1920'!$AX$5:$AX$24)+SUMIF('1819'!$B$5:$B$24,A12,'2122'!$AX$2:$AX$21)+SUMIF('1718'!$B$5:$B$24,A12,'1718'!$AX$5:$AX$24))/C12</f>
        <v>8.815789474</v>
      </c>
      <c r="G12" s="21" t="n">
        <f aca="false">(SUMIF('2122'!$B$2:$B$21,A12,'2122'!$AZ$2:$AZ$21)+SUMIF('2021'!$B$5:$B$24,A12,'2021'!$AZ$5:$AZ$24)+SUMIF('1920'!$B$5:$B$24,A12,'1920'!$AZ$5:$AZ$24)+SUMIF('1819'!$B$5:$B$24,A12,'2122'!$AZ$2:$AZ$21)+SUMIF('1718'!$B$5:$B$24,A12,'1718'!$AZ$5:$AZ$24))/C12</f>
        <v>553.8947368</v>
      </c>
      <c r="H12" s="21" t="n">
        <f aca="false">(SUMIF('2122'!$B$2:$B$21,A12,'2122'!$BI$2:$BI$21)+SUMIF('2021'!$B$5:$B$24,A12,'2021'!$BI$5:$BI$24)+SUMIF('1920'!$B$5:$B$24,A12,'1920'!$BI$5:$BI$24)+SUMIF('1819'!$B$5:$B$24,A12,'2122'!$BI$2:$BI$21)+SUMIF('1718'!$B$5:$B$24,A12,'1718'!$BI$5:$BI$24))/C12</f>
        <v>12.5</v>
      </c>
      <c r="I12" s="21" t="n">
        <f aca="false">(SUMIF('2122'!$B$2:$B$21,A12,'2122'!$BL$2:$BL$21)+SUMIF('2021'!$B$5:$B$24,A12,'2021'!$BL$5:$BL$24)+SUMIF('1920'!$B$5:$B$24,A12,'1920'!$BL$5:$BL$24)+SUMIF('1819'!$B$5:$B$24,A12,'2122'!$BL$2:$BL$21)+SUMIF('1718'!$B$5:$B$24,A12,'1718'!$BL$5:$BL$24))/C12</f>
        <v>12.35526316</v>
      </c>
      <c r="J12" s="21" t="n">
        <f aca="false">(SUMIF('2122'!$B$2:$B$21,A12,'2122'!$O$2:$O$21)+SUMIF('2021'!$B$5:$B$24,A12,'2021'!$O$5:$O$24)+SUMIF('1920'!$B$5:$B$24,A12,'1920'!$O$5:$O$24)+SUMIF('1819'!$B$5:$B$24,A12,'2122'!$O$2:$O$21)+SUMIF('1718'!$B$5:$B$24,A12,'1718'!$O$5:$O$24))/B12</f>
        <v>44.5</v>
      </c>
      <c r="K12" s="21" t="n">
        <f aca="false">(SUMIF('2122'!$B$2:$B$21,A12,'2122'!$N$2:$N$21)+SUMIF('2021'!$B$5:$B$24,A12,'2021'!$N$5:$N$24)+SUMIF('1920'!$B$5:$B$24,A12,'1920'!$N$5:$N$24)+SUMIF('1819'!$B$5:$B$24,A12,'2122'!$N$2:$N$21)+SUMIF('1718'!$B$5:$B$24,A12,'1718'!$N$5:$N$24))/B12</f>
        <v>26.5</v>
      </c>
      <c r="L12" s="21" t="n">
        <f aca="false">(SUMIF('2122'!$B$2:$B$21,A12,'2122'!$AW$2:$AW$21)+SUMIF('2021'!$B$5:$B$24,A12,'2021'!$AW$5:$AW$24)+SUMIF('1920'!$B$5:$B$24,A12,'1920'!$AW$5:$AW$24)+SUMIF('1819'!$B$5:$B$24,A12,'2122'!$AW$2:$AW$21)+SUMIF('1718'!$B$5:$B$24,A12,'1718'!$AW$5:$AW$24))/C12</f>
        <v>4.447368421</v>
      </c>
      <c r="M12" s="21" t="n">
        <f aca="false">(SUMIF('2122'!$B$2:$B$21,A12,'2122'!$BD$2:$BD$21)+SUMIF('2021'!$B$5:$B$24,A12,'2021'!$BD$5:$BD$24)+SUMIF('1920'!$B$5:$B$24,A12,'1920'!$BD$5:$BD$24)+SUMIF('1819'!$B$5:$B$24,A12,'2122'!$BD$2:$BD$21)+SUMIF('1718'!$B$5:$B$24,A12,'1718'!$BD$5:$BD$24))/C12</f>
        <v>109.9605263</v>
      </c>
      <c r="N12" s="21" t="n">
        <f aca="false">(SUMIF('2122'!$B$2:$B$21,A12,'2122'!$BE$2:$BE$21)+SUMIF('2021'!$B$5:$B$24,A12,'2021'!$BE$5:$BE$24)+SUMIF('1920'!$B$5:$B$24,A12,'1920'!$BE$5:$BE$24)+SUMIF('1819'!$B$5:$B$24,A12,'2122'!$BE$2:$BE$21)+SUMIF('1718'!$B$5:$B$24,A12,'1718'!$BE$5:$BE$24))/C12</f>
        <v>14.44736842</v>
      </c>
      <c r="O12" s="21" t="n">
        <f aca="false">(SUMIF('2122'!$B$2:$B$21,A12,'2122'!$BB$2:$BB$21)+SUMIF('2021'!$B$5:$B$24,A12,'2021'!$BB$5:$BB$24)+SUMIF('1920'!$B$5:$B$24,A12,'1920'!$BB$5:$BB$24)+SUMIF('1819'!$B$5:$B$24,A12,'2122'!$BB$2:$BB$21)+SUMIF('1718'!$B$5:$B$24,A12,'1718'!$BB$5:$BB$24))/C12</f>
        <v>185.2105263</v>
      </c>
      <c r="P12" s="21" t="n">
        <f aca="false">(SUMIF('2122'!$B$2:$B$21,A12,'2122'!$BA$2:$BA$21)+SUMIF('2021'!$B$5:$B$24,A12,'2021'!$BA$5:$BA$24)+SUMIF('1920'!$B$5:$B$24,A12,'1920'!$BA$5:$BA$24)+SUMIF('1819'!$B$5:$B$24,A12,'2122'!$BA$2:$BA$21)+SUMIF('1718'!$B$5:$B$24,A12,'1718'!$BA$5:$BA$24))/C12</f>
        <v>52.80263158</v>
      </c>
    </row>
    <row r="13" customFormat="false" ht="15.75" hidden="false" customHeight="false" outlineLevel="0" collapsed="false">
      <c r="A13" s="6" t="s">
        <v>71</v>
      </c>
      <c r="B13" s="20" t="n">
        <f aca="false">COUNTIF('2122'!$B$2:$B$21,A13)+COUNTIF('2021'!$B$5:$B$24,A13)+COUNTIF('1920'!$B$5:$B$24,A13)+COUNTIF('1819'!$B$5:$B$24,A13)+COUNTIF('1718'!$B$5:$B$24,A13)</f>
        <v>5</v>
      </c>
      <c r="C13" s="20" t="n">
        <f aca="false">SUMIF('2122'!$B$2:$B$21,A13,'2122'!$C$2)+SUMIF('2021'!$B$5:$B$24,A13,'2122'!$C$2)+SUMIF('1920'!$B$5:$B$24,A13,'2122'!$C$2)+SUMIF('1819'!$B$5:$B$24,A13,'2122'!$C$2)+SUMIF('1718'!$B$5:$B$24,A13,'2122'!$C$2)</f>
        <v>190</v>
      </c>
      <c r="D13" s="21" t="n">
        <f aca="false">(SUMIF('2122'!$B$2:$B$21,A13,'2122'!$AA$2:$AA$21)+SUMIF('2021'!$B$5:$B$24,A13,'2021'!$AA$5:$AA$24)+SUMIF('1920'!$B$5:$B$24,A13,'1920'!$AA$5:$AA$24)+SUMIF('1819'!$B$5:$B$24,A13,'2122'!$AA$2:$AA$21)+SUMIF('1718'!$B$5:$B$24,A13,'1718'!$AA$5:$AA$24))/C13</f>
        <v>13.79473684</v>
      </c>
      <c r="E13" s="21" t="n">
        <f aca="false">(SUMIF('2122'!$B$2:$B$21,A13,'2122'!$AF$2:$AF$21)+SUMIF('2021'!$B$5:$B$24,A13,'2021'!$AF$5:$AF$24)+SUMIF('1920'!$B$5:$B$24,A13,'1920'!$AF$5:$AF$24)+SUMIF('1819'!$B$5:$B$24,A13,'2122'!$AF$2:$AF$21)+SUMIF('1718'!$B$5:$B$24,A13,'1718'!$AF$5:$AF$24))/C13</f>
        <v>553.2631579</v>
      </c>
      <c r="F13" s="21" t="n">
        <f aca="false">(SUMIF('2122'!$B$2:$B$21,A13,'2122'!$AX$2:$AX$21)+SUMIF('2021'!$B$5:$B$24,A13,'2021'!$AX$5:$AX$24)+SUMIF('1920'!$B$5:$B$24,A13,'1920'!$AX$5:$AX$24)+SUMIF('1819'!$B$5:$B$24,A13,'2122'!$AX$2:$AX$21)+SUMIF('1718'!$B$5:$B$24,A13,'1718'!$AX$5:$AX$24))/C13</f>
        <v>12.4</v>
      </c>
      <c r="G13" s="21" t="n">
        <f aca="false">(SUMIF('2122'!$B$2:$B$21,A13,'2122'!$AZ$2:$AZ$21)+SUMIF('2021'!$B$5:$B$24,A13,'2021'!$AZ$5:$AZ$24)+SUMIF('1920'!$B$5:$B$24,A13,'1920'!$AZ$5:$AZ$24)+SUMIF('1819'!$B$5:$B$24,A13,'2122'!$AZ$2:$AZ$21)+SUMIF('1718'!$B$5:$B$24,A13,'1718'!$AZ$5:$AZ$24))/C13</f>
        <v>656.9526316</v>
      </c>
      <c r="H13" s="21" t="n">
        <f aca="false">(SUMIF('2122'!$B$2:$B$21,A13,'2122'!$BI$2:$BI$21)+SUMIF('2021'!$B$5:$B$24,A13,'2021'!$BI$5:$BI$24)+SUMIF('1920'!$B$5:$B$24,A13,'1920'!$BI$5:$BI$24)+SUMIF('1819'!$B$5:$B$24,A13,'2122'!$BI$2:$BI$21)+SUMIF('1718'!$B$5:$B$24,A13,'1718'!$BI$5:$BI$24))/C13</f>
        <v>11.43684211</v>
      </c>
      <c r="I13" s="21" t="n">
        <f aca="false">(SUMIF('2122'!$B$2:$B$21,A13,'2122'!$BL$2:$BL$21)+SUMIF('2021'!$B$5:$B$24,A13,'2021'!$BL$5:$BL$24)+SUMIF('1920'!$B$5:$B$24,A13,'1920'!$BL$5:$BL$24)+SUMIF('1819'!$B$5:$B$24,A13,'2122'!$BL$2:$BL$21)+SUMIF('1718'!$B$5:$B$24,A13,'1718'!$BL$5:$BL$24))/C13</f>
        <v>10.32105263</v>
      </c>
      <c r="J13" s="21" t="n">
        <f aca="false">(SUMIF('2122'!$B$2:$B$21,A13,'2122'!$O$2:$O$21)+SUMIF('2021'!$B$5:$B$24,A13,'2021'!$O$5:$O$24)+SUMIF('1920'!$B$5:$B$24,A13,'1920'!$O$5:$O$24)+SUMIF('1819'!$B$5:$B$24,A13,'2122'!$O$2:$O$21)+SUMIF('1718'!$B$5:$B$24,A13,'1718'!$O$5:$O$24))/B13</f>
        <v>56.7</v>
      </c>
      <c r="K13" s="21" t="n">
        <f aca="false">(SUMIF('2122'!$B$2:$B$21,A13,'2122'!$N$2:$N$21)+SUMIF('2021'!$B$5:$B$24,A13,'2021'!$N$5:$N$24)+SUMIF('1920'!$B$5:$B$24,A13,'1920'!$N$5:$N$24)+SUMIF('1819'!$B$5:$B$24,A13,'2122'!$N$2:$N$21)+SUMIF('1718'!$B$5:$B$24,A13,'1718'!$N$5:$N$24))/B13</f>
        <v>25.24</v>
      </c>
      <c r="L13" s="21" t="n">
        <f aca="false">(SUMIF('2122'!$B$2:$B$21,A13,'2122'!$AW$2:$AW$21)+SUMIF('2021'!$B$5:$B$24,A13,'2021'!$AW$5:$AW$24)+SUMIF('1920'!$B$5:$B$24,A13,'1920'!$AW$5:$AW$24)+SUMIF('1819'!$B$5:$B$24,A13,'2122'!$AW$2:$AW$21)+SUMIF('1718'!$B$5:$B$24,A13,'1718'!$AW$5:$AW$24))/C13</f>
        <v>4.836842105</v>
      </c>
      <c r="M13" s="21" t="n">
        <f aca="false">(SUMIF('2122'!$B$2:$B$21,A13,'2122'!$BD$2:$BD$21)+SUMIF('2021'!$B$5:$B$24,A13,'2021'!$BD$5:$BD$24)+SUMIF('1920'!$B$5:$B$24,A13,'1920'!$BD$5:$BD$24)+SUMIF('1819'!$B$5:$B$24,A13,'2122'!$BD$2:$BD$21)+SUMIF('1718'!$B$5:$B$24,A13,'1718'!$BD$5:$BD$24))/C13</f>
        <v>149.5157895</v>
      </c>
      <c r="N13" s="21" t="n">
        <f aca="false">(SUMIF('2122'!$B$2:$B$21,A13,'2122'!$BE$2:$BE$21)+SUMIF('2021'!$B$5:$B$24,A13,'2021'!$BE$5:$BE$24)+SUMIF('1920'!$B$5:$B$24,A13,'1920'!$BE$5:$BE$24)+SUMIF('1819'!$B$5:$B$24,A13,'2122'!$BE$2:$BE$21)+SUMIF('1718'!$B$5:$B$24,A13,'1718'!$BE$5:$BE$24))/C13</f>
        <v>22.31052632</v>
      </c>
      <c r="O13" s="21" t="n">
        <f aca="false">(SUMIF('2122'!$B$2:$B$21,A13,'2122'!$BB$2:$BB$21)+SUMIF('2021'!$B$5:$B$24,A13,'2021'!$BB$5:$BB$24)+SUMIF('1920'!$B$5:$B$24,A13,'1920'!$BB$5:$BB$24)+SUMIF('1819'!$B$5:$B$24,A13,'2122'!$BB$2:$BB$21)+SUMIF('1718'!$B$5:$B$24,A13,'1718'!$BB$5:$BB$24))/C13</f>
        <v>182.7421053</v>
      </c>
      <c r="P13" s="21" t="n">
        <f aca="false">(SUMIF('2122'!$B$2:$B$21,A13,'2122'!$BA$2:$BA$21)+SUMIF('2021'!$B$5:$B$24,A13,'2021'!$BA$5:$BA$24)+SUMIF('1920'!$B$5:$B$24,A13,'1920'!$BA$5:$BA$24)+SUMIF('1819'!$B$5:$B$24,A13,'2122'!$BA$2:$BA$21)+SUMIF('1718'!$B$5:$B$24,A13,'1718'!$BA$5:$BA$24))/C13</f>
        <v>54.22631579</v>
      </c>
    </row>
    <row r="14" customFormat="false" ht="15.75" hidden="false" customHeight="false" outlineLevel="0" collapsed="false">
      <c r="A14" s="6" t="s">
        <v>72</v>
      </c>
      <c r="B14" s="20" t="n">
        <f aca="false">COUNTIF('2122'!$B$2:$B$21,A14)+COUNTIF('2021'!$B$5:$B$24,A14)+COUNTIF('1920'!$B$5:$B$24,A14)+COUNTIF('1819'!$B$5:$B$24,A14)+COUNTIF('1718'!$B$5:$B$24,A14)</f>
        <v>5</v>
      </c>
      <c r="C14" s="20" t="n">
        <f aca="false">SUMIF('2122'!$B$2:$B$21,A14,'2122'!$C$2)+SUMIF('2021'!$B$5:$B$24,A14,'2122'!$C$2)+SUMIF('1920'!$B$5:$B$24,A14,'2122'!$C$2)+SUMIF('1819'!$B$5:$B$24,A14,'2122'!$C$2)+SUMIF('1718'!$B$5:$B$24,A14,'2122'!$C$2)</f>
        <v>190</v>
      </c>
      <c r="D14" s="21" t="n">
        <f aca="false">(SUMIF('2122'!$B$2:$B$21,A14,'2122'!$AA$2:$AA$21)+SUMIF('2021'!$B$5:$B$24,A14,'2021'!$AA$5:$AA$24)+SUMIF('1920'!$B$5:$B$24,A14,'1920'!$AA$5:$AA$24)+SUMIF('1819'!$B$5:$B$24,A14,'2122'!$AA$2:$AA$21)+SUMIF('1718'!$B$5:$B$24,A14,'1718'!$AA$5:$AA$24))/C14</f>
        <v>12.32105263</v>
      </c>
      <c r="E14" s="21" t="n">
        <f aca="false">(SUMIF('2122'!$B$2:$B$21,A14,'2122'!$AF$2:$AF$21)+SUMIF('2021'!$B$5:$B$24,A14,'2021'!$AF$5:$AF$24)+SUMIF('1920'!$B$5:$B$24,A14,'1920'!$AF$5:$AF$24)+SUMIF('1819'!$B$5:$B$24,A14,'2122'!$AF$2:$AF$21)+SUMIF('1718'!$B$5:$B$24,A14,'1718'!$AF$5:$AF$24))/C14</f>
        <v>554.8052632</v>
      </c>
      <c r="F14" s="21" t="n">
        <f aca="false">(SUMIF('2122'!$B$2:$B$21,A14,'2122'!$AX$2:$AX$21)+SUMIF('2021'!$B$5:$B$24,A14,'2021'!$AX$5:$AX$24)+SUMIF('1920'!$B$5:$B$24,A14,'1920'!$AX$5:$AX$24)+SUMIF('1819'!$B$5:$B$24,A14,'2122'!$AX$2:$AX$21)+SUMIF('1718'!$B$5:$B$24,A14,'1718'!$AX$5:$AX$24))/C14</f>
        <v>9.394736842</v>
      </c>
      <c r="G14" s="21" t="n">
        <f aca="false">(SUMIF('2122'!$B$2:$B$21,A14,'2122'!$AZ$2:$AZ$21)+SUMIF('2021'!$B$5:$B$24,A14,'2021'!$AZ$5:$AZ$24)+SUMIF('1920'!$B$5:$B$24,A14,'1920'!$AZ$5:$AZ$24)+SUMIF('1819'!$B$5:$B$24,A14,'2122'!$AZ$2:$AZ$21)+SUMIF('1718'!$B$5:$B$24,A14,'1718'!$AZ$5:$AZ$24))/C14</f>
        <v>649.4842105</v>
      </c>
      <c r="H14" s="21" t="n">
        <f aca="false">(SUMIF('2122'!$B$2:$B$21,A14,'2122'!$BI$2:$BI$21)+SUMIF('2021'!$B$5:$B$24,A14,'2021'!$BI$5:$BI$24)+SUMIF('1920'!$B$5:$B$24,A14,'1920'!$BI$5:$BI$24)+SUMIF('1819'!$B$5:$B$24,A14,'2122'!$BI$2:$BI$21)+SUMIF('1718'!$B$5:$B$24,A14,'1718'!$BI$5:$BI$24))/C14</f>
        <v>10.93684211</v>
      </c>
      <c r="I14" s="21" t="n">
        <f aca="false">(SUMIF('2122'!$B$2:$B$21,A14,'2122'!$BL$2:$BL$21)+SUMIF('2021'!$B$5:$B$24,A14,'2021'!$BL$5:$BL$24)+SUMIF('1920'!$B$5:$B$24,A14,'1920'!$BL$5:$BL$24)+SUMIF('1819'!$B$5:$B$24,A14,'2122'!$BL$2:$BL$21)+SUMIF('1718'!$B$5:$B$24,A14,'1718'!$BL$5:$BL$24))/C14</f>
        <v>9.768421053</v>
      </c>
      <c r="J14" s="21" t="n">
        <f aca="false">(SUMIF('2122'!$B$2:$B$21,A14,'2122'!$O$2:$O$21)+SUMIF('2021'!$B$5:$B$24,A14,'2021'!$O$5:$O$24)+SUMIF('1920'!$B$5:$B$24,A14,'1920'!$O$5:$O$24)+SUMIF('1819'!$B$5:$B$24,A14,'2122'!$O$2:$O$21)+SUMIF('1718'!$B$5:$B$24,A14,'1718'!$O$5:$O$24))/B14</f>
        <v>57.66</v>
      </c>
      <c r="K14" s="21" t="n">
        <f aca="false">(SUMIF('2122'!$B$2:$B$21,A14,'2122'!$N$2:$N$21)+SUMIF('2021'!$B$5:$B$24,A14,'2021'!$N$5:$N$24)+SUMIF('1920'!$B$5:$B$24,A14,'1920'!$N$5:$N$24)+SUMIF('1819'!$B$5:$B$24,A14,'2122'!$N$2:$N$21)+SUMIF('1718'!$B$5:$B$24,A14,'1718'!$N$5:$N$24))/B14</f>
        <v>26.3</v>
      </c>
      <c r="L14" s="21" t="n">
        <f aca="false">(SUMIF('2122'!$B$2:$B$21,A14,'2122'!$AW$2:$AW$21)+SUMIF('2021'!$B$5:$B$24,A14,'2021'!$AW$5:$AW$24)+SUMIF('1920'!$B$5:$B$24,A14,'1920'!$AW$5:$AW$24)+SUMIF('1819'!$B$5:$B$24,A14,'2122'!$AW$2:$AW$21)+SUMIF('1718'!$B$5:$B$24,A14,'1718'!$AW$5:$AW$24))/C14</f>
        <v>5.273684211</v>
      </c>
      <c r="M14" s="21" t="n">
        <f aca="false">(SUMIF('2122'!$B$2:$B$21,A14,'2122'!$BD$2:$BD$21)+SUMIF('2021'!$B$5:$B$24,A14,'2021'!$BD$5:$BD$24)+SUMIF('1920'!$B$5:$B$24,A14,'1920'!$BD$5:$BD$24)+SUMIF('1819'!$B$5:$B$24,A14,'2122'!$BD$2:$BD$21)+SUMIF('1718'!$B$5:$B$24,A14,'1718'!$BD$5:$BD$24))/C14</f>
        <v>145.0631579</v>
      </c>
      <c r="N14" s="21" t="n">
        <f aca="false">(SUMIF('2122'!$B$2:$B$21,A14,'2122'!$BE$2:$BE$21)+SUMIF('2021'!$B$5:$B$24,A14,'2021'!$BE$5:$BE$24)+SUMIF('1920'!$B$5:$B$24,A14,'1920'!$BE$5:$BE$24)+SUMIF('1819'!$B$5:$B$24,A14,'2122'!$BE$2:$BE$21)+SUMIF('1718'!$B$5:$B$24,A14,'1718'!$BE$5:$BE$24))/C14</f>
        <v>19.60526316</v>
      </c>
      <c r="O14" s="21" t="n">
        <f aca="false">(SUMIF('2122'!$B$2:$B$21,A14,'2122'!$BB$2:$BB$21)+SUMIF('2021'!$B$5:$B$24,A14,'2021'!$BB$5:$BB$24)+SUMIF('1920'!$B$5:$B$24,A14,'1920'!$BB$5:$BB$24)+SUMIF('1819'!$B$5:$B$24,A14,'2122'!$BB$2:$BB$21)+SUMIF('1718'!$B$5:$B$24,A14,'1718'!$BB$5:$BB$24))/C14</f>
        <v>182.9894737</v>
      </c>
      <c r="P14" s="21" t="n">
        <f aca="false">(SUMIF('2122'!$B$2:$B$21,A14,'2122'!$BA$2:$BA$21)+SUMIF('2021'!$B$5:$B$24,A14,'2021'!$BA$5:$BA$24)+SUMIF('1920'!$B$5:$B$24,A14,'1920'!$BA$5:$BA$24)+SUMIF('1819'!$B$5:$B$24,A14,'2122'!$BA$2:$BA$21)+SUMIF('1718'!$B$5:$B$24,A14,'1718'!$BA$5:$BA$24))/C14</f>
        <v>50.91578947</v>
      </c>
    </row>
    <row r="15" customFormat="false" ht="15.75" hidden="false" customHeight="false" outlineLevel="0" collapsed="false">
      <c r="A15" s="6" t="s">
        <v>73</v>
      </c>
      <c r="B15" s="20" t="n">
        <f aca="false">COUNTIF('2122'!$B$2:$B$21,A15)+COUNTIF('2021'!$B$5:$B$24,A15)+COUNTIF('1920'!$B$5:$B$24,A15)+COUNTIF('1819'!$B$5:$B$24,A15)+COUNTIF('1718'!$B$5:$B$24,A15)</f>
        <v>4</v>
      </c>
      <c r="C15" s="20" t="n">
        <f aca="false">SUMIF('2122'!$B$2:$B$21,A15,'2122'!$C$2)+SUMIF('2021'!$B$5:$B$24,A15,'2122'!$C$2)+SUMIF('1920'!$B$5:$B$24,A15,'2122'!$C$2)+SUMIF('1819'!$B$5:$B$24,A15,'2122'!$C$2)+SUMIF('1718'!$B$5:$B$24,A15,'2122'!$C$2)</f>
        <v>152</v>
      </c>
      <c r="D15" s="21" t="n">
        <f aca="false">(SUMIF('2122'!$B$2:$B$21,A15,'2122'!$AA$2:$AA$21)+SUMIF('2021'!$B$5:$B$24,A15,'2021'!$AA$5:$AA$24)+SUMIF('1920'!$B$5:$B$24,A15,'1920'!$AA$5:$AA$24)+SUMIF('1819'!$B$5:$B$24,A15,'2122'!$AA$2:$AA$21)+SUMIF('1718'!$B$5:$B$24,A15,'1718'!$AA$5:$AA$24))/C15</f>
        <v>10.04605263</v>
      </c>
      <c r="E15" s="21" t="n">
        <f aca="false">(SUMIF('2122'!$B$2:$B$21,A15,'2122'!$AF$2:$AF$21)+SUMIF('2021'!$B$5:$B$24,A15,'2021'!$AF$5:$AF$24)+SUMIF('1920'!$B$5:$B$24,A15,'1920'!$AF$5:$AF$24)+SUMIF('1819'!$B$5:$B$24,A15,'2122'!$AF$2:$AF$21)+SUMIF('1718'!$B$5:$B$24,A15,'1718'!$AF$5:$AF$24))/C15</f>
        <v>408.5131579</v>
      </c>
      <c r="F15" s="21" t="n">
        <f aca="false">(SUMIF('2122'!$B$2:$B$21,A15,'2122'!$AX$2:$AX$21)+SUMIF('2021'!$B$5:$B$24,A15,'2021'!$AX$5:$AX$24)+SUMIF('1920'!$B$5:$B$24,A15,'1920'!$AX$5:$AX$24)+SUMIF('1819'!$B$5:$B$24,A15,'2122'!$AX$2:$AX$21)+SUMIF('1718'!$B$5:$B$24,A15,'1718'!$AX$5:$AX$24))/C15</f>
        <v>9.263157895</v>
      </c>
      <c r="G15" s="21" t="n">
        <f aca="false">(SUMIF('2122'!$B$2:$B$21,A15,'2122'!$AZ$2:$AZ$21)+SUMIF('2021'!$B$5:$B$24,A15,'2021'!$AZ$5:$AZ$24)+SUMIF('1920'!$B$5:$B$24,A15,'1920'!$AZ$5:$AZ$24)+SUMIF('1819'!$B$5:$B$24,A15,'2122'!$AZ$2:$AZ$21)+SUMIF('1718'!$B$5:$B$24,A15,'1718'!$AZ$5:$AZ$24))/C15</f>
        <v>514.25</v>
      </c>
      <c r="H15" s="21" t="n">
        <f aca="false">(SUMIF('2122'!$B$2:$B$21,A15,'2122'!$BI$2:$BI$21)+SUMIF('2021'!$B$5:$B$24,A15,'2021'!$BI$5:$BI$24)+SUMIF('1920'!$B$5:$B$24,A15,'1920'!$BI$5:$BI$24)+SUMIF('1819'!$B$5:$B$24,A15,'2122'!$BI$2:$BI$21)+SUMIF('1718'!$B$5:$B$24,A15,'1718'!$BI$5:$BI$24))/C15</f>
        <v>12.48026316</v>
      </c>
      <c r="I15" s="21" t="n">
        <f aca="false">(SUMIF('2122'!$B$2:$B$21,A15,'2122'!$BL$2:$BL$21)+SUMIF('2021'!$B$5:$B$24,A15,'2021'!$BL$5:$BL$24)+SUMIF('1920'!$B$5:$B$24,A15,'1920'!$BL$5:$BL$24)+SUMIF('1819'!$B$5:$B$24,A15,'2122'!$BL$2:$BL$21)+SUMIF('1718'!$B$5:$B$24,A15,'1718'!$BL$5:$BL$24))/C15</f>
        <v>12.51315789</v>
      </c>
      <c r="J15" s="21" t="n">
        <f aca="false">(SUMIF('2122'!$B$2:$B$21,A15,'2122'!$O$2:$O$21)+SUMIF('2021'!$B$5:$B$24,A15,'2021'!$O$5:$O$24)+SUMIF('1920'!$B$5:$B$24,A15,'1920'!$O$5:$O$24)+SUMIF('1819'!$B$5:$B$24,A15,'2122'!$O$2:$O$21)+SUMIF('1718'!$B$5:$B$24,A15,'1718'!$O$5:$O$24))/B15</f>
        <v>44.725</v>
      </c>
      <c r="K15" s="21" t="n">
        <f aca="false">(SUMIF('2122'!$B$2:$B$21,A15,'2122'!$N$2:$N$21)+SUMIF('2021'!$B$5:$B$24,A15,'2021'!$N$5:$N$24)+SUMIF('1920'!$B$5:$B$24,A15,'1920'!$N$5:$N$24)+SUMIF('1819'!$B$5:$B$24,A15,'2122'!$N$2:$N$21)+SUMIF('1718'!$B$5:$B$24,A15,'1718'!$N$5:$N$24))/B15</f>
        <v>26.225</v>
      </c>
      <c r="L15" s="21" t="n">
        <f aca="false">(SUMIF('2122'!$B$2:$B$21,A15,'2122'!$AW$2:$AW$21)+SUMIF('2021'!$B$5:$B$24,A15,'2021'!$AW$5:$AW$24)+SUMIF('1920'!$B$5:$B$24,A15,'1920'!$AW$5:$AW$24)+SUMIF('1819'!$B$5:$B$24,A15,'2122'!$AW$2:$AW$21)+SUMIF('1718'!$B$5:$B$24,A15,'1718'!$AW$5:$AW$24))/C15</f>
        <v>3.914473684</v>
      </c>
      <c r="M15" s="21" t="n">
        <f aca="false">(SUMIF('2122'!$B$2:$B$21,A15,'2122'!$BD$2:$BD$21)+SUMIF('2021'!$B$5:$B$24,A15,'2021'!$BD$5:$BD$24)+SUMIF('1920'!$B$5:$B$24,A15,'1920'!$BD$5:$BD$24)+SUMIF('1819'!$B$5:$B$24,A15,'2122'!$BD$2:$BD$21)+SUMIF('1718'!$B$5:$B$24,A15,'1718'!$BD$5:$BD$24))/C15</f>
        <v>101.375</v>
      </c>
      <c r="N15" s="21" t="n">
        <f aca="false">(SUMIF('2122'!$B$2:$B$21,A15,'2122'!$BE$2:$BE$21)+SUMIF('2021'!$B$5:$B$24,A15,'2021'!$BE$5:$BE$24)+SUMIF('1920'!$B$5:$B$24,A15,'1920'!$BE$5:$BE$24)+SUMIF('1819'!$B$5:$B$24,A15,'2122'!$BE$2:$BE$21)+SUMIF('1718'!$B$5:$B$24,A15,'1718'!$BE$5:$BE$24))/C15</f>
        <v>12.28289474</v>
      </c>
      <c r="O15" s="21" t="n">
        <f aca="false">(SUMIF('2122'!$B$2:$B$21,A15,'2122'!$BB$2:$BB$21)+SUMIF('2021'!$B$5:$B$24,A15,'2021'!$BB$5:$BB$24)+SUMIF('1920'!$B$5:$B$24,A15,'1920'!$BB$5:$BB$24)+SUMIF('1819'!$B$5:$B$24,A15,'2122'!$BB$2:$BB$21)+SUMIF('1718'!$B$5:$B$24,A15,'1718'!$BB$5:$BB$24))/C15</f>
        <v>174.1973684</v>
      </c>
      <c r="P15" s="21" t="n">
        <f aca="false">(SUMIF('2122'!$B$2:$B$21,A15,'2122'!$BA$2:$BA$21)+SUMIF('2021'!$B$5:$B$24,A15,'2021'!$BA$5:$BA$24)+SUMIF('1920'!$B$5:$B$24,A15,'1920'!$BA$5:$BA$24)+SUMIF('1819'!$B$5:$B$24,A15,'2122'!$BA$2:$BA$21)+SUMIF('1718'!$B$5:$B$24,A15,'1718'!$BA$5:$BA$24))/C15</f>
        <v>52.78289474</v>
      </c>
    </row>
    <row r="16" customFormat="false" ht="15.75" hidden="false" customHeight="false" outlineLevel="0" collapsed="false">
      <c r="A16" s="6" t="s">
        <v>74</v>
      </c>
      <c r="B16" s="20" t="n">
        <f aca="false">COUNTIF('2122'!$B$2:$B$21,A16)+COUNTIF('2021'!$B$5:$B$24,A16)+COUNTIF('1920'!$B$5:$B$24,A16)+COUNTIF('1819'!$B$5:$B$24,A16)+COUNTIF('1718'!$B$5:$B$24,A16)</f>
        <v>5</v>
      </c>
      <c r="C16" s="20" t="n">
        <f aca="false">SUMIF('2122'!$B$2:$B$21,A16,'2122'!$C$2)+SUMIF('2021'!$B$5:$B$24,A16,'2122'!$C$2)+SUMIF('1920'!$B$5:$B$24,A16,'2122'!$C$2)+SUMIF('1819'!$B$5:$B$24,A16,'2122'!$C$2)+SUMIF('1718'!$B$5:$B$24,A16,'2122'!$C$2)</f>
        <v>190</v>
      </c>
      <c r="D16" s="21" t="n">
        <f aca="false">(SUMIF('2122'!$B$2:$B$21,A16,'2122'!$AA$2:$AA$21)+SUMIF('2021'!$B$5:$B$24,A16,'2021'!$AA$5:$AA$24)+SUMIF('1920'!$B$5:$B$24,A16,'1920'!$AA$5:$AA$24)+SUMIF('1819'!$B$5:$B$24,A16,'2122'!$AA$2:$AA$21)+SUMIF('1718'!$B$5:$B$24,A16,'1718'!$AA$5:$AA$24))/C16</f>
        <v>11.28947368</v>
      </c>
      <c r="E16" s="21" t="n">
        <f aca="false">(SUMIF('2122'!$B$2:$B$21,A16,'2122'!$AF$2:$AF$21)+SUMIF('2021'!$B$5:$B$24,A16,'2021'!$AF$5:$AF$24)+SUMIF('1920'!$B$5:$B$24,A16,'1920'!$AF$5:$AF$24)+SUMIF('1819'!$B$5:$B$24,A16,'2122'!$AF$2:$AF$21)+SUMIF('1718'!$B$5:$B$24,A16,'1718'!$AF$5:$AF$24))/C16</f>
        <v>479.6631579</v>
      </c>
      <c r="F16" s="21" t="n">
        <f aca="false">(SUMIF('2122'!$B$2:$B$21,A16,'2122'!$AX$2:$AX$21)+SUMIF('2021'!$B$5:$B$24,A16,'2021'!$AX$5:$AX$24)+SUMIF('1920'!$B$5:$B$24,A16,'1920'!$AX$5:$AX$24)+SUMIF('1819'!$B$5:$B$24,A16,'2122'!$AX$2:$AX$21)+SUMIF('1718'!$B$5:$B$24,A16,'1718'!$AX$5:$AX$24))/C16</f>
        <v>8.773684211</v>
      </c>
      <c r="G16" s="21" t="n">
        <f aca="false">(SUMIF('2122'!$B$2:$B$21,A16,'2122'!$AZ$2:$AZ$21)+SUMIF('2021'!$B$5:$B$24,A16,'2021'!$AZ$5:$AZ$24)+SUMIF('1920'!$B$5:$B$24,A16,'1920'!$AZ$5:$AZ$24)+SUMIF('1819'!$B$5:$B$24,A16,'2122'!$AZ$2:$AZ$21)+SUMIF('1718'!$B$5:$B$24,A16,'1718'!$AZ$5:$AZ$24))/C16</f>
        <v>582.2473684</v>
      </c>
      <c r="H16" s="21" t="n">
        <f aca="false">(SUMIF('2122'!$B$2:$B$21,A16,'2122'!$BI$2:$BI$21)+SUMIF('2021'!$B$5:$B$24,A16,'2021'!$BI$5:$BI$24)+SUMIF('1920'!$B$5:$B$24,A16,'1920'!$BI$5:$BI$24)+SUMIF('1819'!$B$5:$B$24,A16,'2122'!$BI$2:$BI$21)+SUMIF('1718'!$B$5:$B$24,A16,'1718'!$BI$5:$BI$24))/C16</f>
        <v>12.31578947</v>
      </c>
      <c r="I16" s="21" t="n">
        <f aca="false">(SUMIF('2122'!$B$2:$B$21,A16,'2122'!$BL$2:$BL$21)+SUMIF('2021'!$B$5:$B$24,A16,'2021'!$BL$5:$BL$24)+SUMIF('1920'!$B$5:$B$24,A16,'1920'!$BL$5:$BL$24)+SUMIF('1819'!$B$5:$B$24,A16,'2122'!$BL$2:$BL$21)+SUMIF('1718'!$B$5:$B$24,A16,'1718'!$BL$5:$BL$24))/C16</f>
        <v>11.28947368</v>
      </c>
      <c r="J16" s="21" t="n">
        <f aca="false">(SUMIF('2122'!$B$2:$B$21,A16,'2122'!$O$2:$O$21)+SUMIF('2021'!$B$5:$B$24,A16,'2021'!$O$5:$O$24)+SUMIF('1920'!$B$5:$B$24,A16,'1920'!$O$5:$O$24)+SUMIF('1819'!$B$5:$B$24,A16,'2122'!$O$2:$O$21)+SUMIF('1718'!$B$5:$B$24,A16,'1718'!$O$5:$O$24))/B16</f>
        <v>50.92</v>
      </c>
      <c r="K16" s="21" t="n">
        <f aca="false">(SUMIF('2122'!$B$2:$B$21,A16,'2122'!$N$2:$N$21)+SUMIF('2021'!$B$5:$B$24,A16,'2021'!$N$5:$N$24)+SUMIF('1920'!$B$5:$B$24,A16,'1920'!$N$5:$N$24)+SUMIF('1819'!$B$5:$B$24,A16,'2122'!$N$2:$N$21)+SUMIF('1718'!$B$5:$B$24,A16,'1718'!$N$5:$N$24))/B16</f>
        <v>25.38</v>
      </c>
      <c r="L16" s="21" t="n">
        <f aca="false">(SUMIF('2122'!$B$2:$B$21,A16,'2122'!$AW$2:$AW$21)+SUMIF('2021'!$B$5:$B$24,A16,'2021'!$AW$5:$AW$24)+SUMIF('1920'!$B$5:$B$24,A16,'1920'!$AW$5:$AW$24)+SUMIF('1819'!$B$5:$B$24,A16,'2122'!$AW$2:$AW$21)+SUMIF('1718'!$B$5:$B$24,A16,'1718'!$AW$5:$AW$24))/C16</f>
        <v>4.773684211</v>
      </c>
      <c r="M16" s="21" t="n">
        <f aca="false">(SUMIF('2122'!$B$2:$B$21,A16,'2122'!$BD$2:$BD$21)+SUMIF('2021'!$B$5:$B$24,A16,'2021'!$BD$5:$BD$24)+SUMIF('1920'!$B$5:$B$24,A16,'1920'!$BD$5:$BD$24)+SUMIF('1819'!$B$5:$B$24,A16,'2122'!$BD$2:$BD$21)+SUMIF('1718'!$B$5:$B$24,A16,'1718'!$BD$5:$BD$24))/C16</f>
        <v>130.3789474</v>
      </c>
      <c r="N16" s="21" t="n">
        <f aca="false">(SUMIF('2122'!$B$2:$B$21,A16,'2122'!$BE$2:$BE$21)+SUMIF('2021'!$B$5:$B$24,A16,'2021'!$BE$5:$BE$24)+SUMIF('1920'!$B$5:$B$24,A16,'1920'!$BE$5:$BE$24)+SUMIF('1819'!$B$5:$B$24,A16,'2122'!$BE$2:$BE$21)+SUMIF('1718'!$B$5:$B$24,A16,'1718'!$BE$5:$BE$24))/C16</f>
        <v>19.13684211</v>
      </c>
      <c r="O16" s="21" t="n">
        <f aca="false">(SUMIF('2122'!$B$2:$B$21,A16,'2122'!$BB$2:$BB$21)+SUMIF('2021'!$B$5:$B$24,A16,'2021'!$BB$5:$BB$24)+SUMIF('1920'!$B$5:$B$24,A16,'1920'!$BB$5:$BB$24)+SUMIF('1819'!$B$5:$B$24,A16,'2122'!$BB$2:$BB$21)+SUMIF('1718'!$B$5:$B$24,A16,'1718'!$BB$5:$BB$24))/C16</f>
        <v>168.7473684</v>
      </c>
      <c r="P16" s="21" t="n">
        <f aca="false">(SUMIF('2122'!$B$2:$B$21,A16,'2122'!$BA$2:$BA$21)+SUMIF('2021'!$B$5:$B$24,A16,'2021'!$BA$5:$BA$24)+SUMIF('1920'!$B$5:$B$24,A16,'1920'!$BA$5:$BA$24)+SUMIF('1819'!$B$5:$B$24,A16,'2122'!$BA$2:$BA$21)+SUMIF('1718'!$B$5:$B$24,A16,'1718'!$BA$5:$BA$24))/C16</f>
        <v>51.24736842</v>
      </c>
    </row>
    <row r="17" customFormat="false" ht="15.75" hidden="false" customHeight="false" outlineLevel="0" collapsed="false">
      <c r="A17" s="6" t="s">
        <v>75</v>
      </c>
      <c r="B17" s="20" t="n">
        <f aca="false">COUNTIF('2122'!$B$2:$B$21,A17)+COUNTIF('2021'!$B$5:$B$24,A17)+COUNTIF('1920'!$B$5:$B$24,A17)+COUNTIF('1819'!$B$5:$B$24,A17)+COUNTIF('1718'!$B$5:$B$24,A17)</f>
        <v>5</v>
      </c>
      <c r="C17" s="20" t="n">
        <f aca="false">SUMIF('2122'!$B$2:$B$21,A17,'2122'!$C$2)+SUMIF('2021'!$B$5:$B$24,A17,'2122'!$C$2)+SUMIF('1920'!$B$5:$B$24,A17,'2122'!$C$2)+SUMIF('1819'!$B$5:$B$24,A17,'2122'!$C$2)+SUMIF('1718'!$B$5:$B$24,A17,'2122'!$C$2)</f>
        <v>190</v>
      </c>
      <c r="D17" s="21" t="n">
        <f aca="false">(SUMIF('2122'!$B$2:$B$21,A17,'2122'!$AA$2:$AA$21)+SUMIF('2021'!$B$5:$B$24,A17,'2021'!$AA$5:$AA$24)+SUMIF('1920'!$B$5:$B$24,A17,'1920'!$AA$5:$AA$24)+SUMIF('1819'!$B$5:$B$24,A17,'2122'!$AA$2:$AA$21)+SUMIF('1718'!$B$5:$B$24,A17,'1718'!$AA$5:$AA$24))/C17</f>
        <v>11.44736842</v>
      </c>
      <c r="E17" s="21" t="n">
        <f aca="false">(SUMIF('2122'!$B$2:$B$21,A17,'2122'!$AF$2:$AF$21)+SUMIF('2021'!$B$5:$B$24,A17,'2021'!$AF$5:$AF$24)+SUMIF('1920'!$B$5:$B$24,A17,'1920'!$AF$5:$AF$24)+SUMIF('1819'!$B$5:$B$24,A17,'2122'!$AF$2:$AF$21)+SUMIF('1718'!$B$5:$B$24,A17,'1718'!$AF$5:$AF$24))/C17</f>
        <v>450.1684211</v>
      </c>
      <c r="F17" s="21" t="n">
        <f aca="false">(SUMIF('2122'!$B$2:$B$21,A17,'2122'!$AX$2:$AX$21)+SUMIF('2021'!$B$5:$B$24,A17,'2021'!$AX$5:$AX$24)+SUMIF('1920'!$B$5:$B$24,A17,'1920'!$AX$5:$AX$24)+SUMIF('1819'!$B$5:$B$24,A17,'2122'!$AX$2:$AX$21)+SUMIF('1718'!$B$5:$B$24,A17,'1718'!$AX$5:$AX$24))/C17</f>
        <v>8.321052632</v>
      </c>
      <c r="G17" s="21" t="n">
        <f aca="false">(SUMIF('2122'!$B$2:$B$21,A17,'2122'!$AZ$2:$AZ$21)+SUMIF('2021'!$B$5:$B$24,A17,'2021'!$AZ$5:$AZ$24)+SUMIF('1920'!$B$5:$B$24,A17,'1920'!$AZ$5:$AZ$24)+SUMIF('1819'!$B$5:$B$24,A17,'2122'!$AZ$2:$AZ$21)+SUMIF('1718'!$B$5:$B$24,A17,'1718'!$AZ$5:$AZ$24))/C17</f>
        <v>550.1894737</v>
      </c>
      <c r="H17" s="21" t="n">
        <f aca="false">(SUMIF('2122'!$B$2:$B$21,A17,'2122'!$BI$2:$BI$21)+SUMIF('2021'!$B$5:$B$24,A17,'2021'!$BI$5:$BI$24)+SUMIF('1920'!$B$5:$B$24,A17,'1920'!$BI$5:$BI$24)+SUMIF('1819'!$B$5:$B$24,A17,'2122'!$BI$2:$BI$21)+SUMIF('1718'!$B$5:$B$24,A17,'1718'!$BI$5:$BI$24))/C17</f>
        <v>12.04210526</v>
      </c>
      <c r="I17" s="21" t="n">
        <f aca="false">(SUMIF('2122'!$B$2:$B$21,A17,'2122'!$BL$2:$BL$21)+SUMIF('2021'!$B$5:$B$24,A17,'2021'!$BL$5:$BL$24)+SUMIF('1920'!$B$5:$B$24,A17,'1920'!$BL$5:$BL$24)+SUMIF('1819'!$B$5:$B$24,A17,'2122'!$BL$2:$BL$21)+SUMIF('1718'!$B$5:$B$24,A17,'1718'!$BL$5:$BL$24))/C17</f>
        <v>10.56315789</v>
      </c>
      <c r="J17" s="21" t="n">
        <f aca="false">(SUMIF('2122'!$B$2:$B$21,A17,'2122'!$O$2:$O$21)+SUMIF('2021'!$B$5:$B$24,A17,'2021'!$O$5:$O$24)+SUMIF('1920'!$B$5:$B$24,A17,'1920'!$O$5:$O$24)+SUMIF('1819'!$B$5:$B$24,A17,'2122'!$O$2:$O$21)+SUMIF('1718'!$B$5:$B$24,A17,'1718'!$O$5:$O$24))/B17</f>
        <v>48.52</v>
      </c>
      <c r="K17" s="21" t="n">
        <f aca="false">(SUMIF('2122'!$B$2:$B$21,A17,'2122'!$N$2:$N$21)+SUMIF('2021'!$B$5:$B$24,A17,'2021'!$N$5:$N$24)+SUMIF('1920'!$B$5:$B$24,A17,'1920'!$N$5:$N$24)+SUMIF('1819'!$B$5:$B$24,A17,'2122'!$N$2:$N$21)+SUMIF('1718'!$B$5:$B$24,A17,'1718'!$N$5:$N$24))/B17</f>
        <v>26.62</v>
      </c>
      <c r="L17" s="21" t="n">
        <f aca="false">(SUMIF('2122'!$B$2:$B$21,A17,'2122'!$AW$2:$AW$21)+SUMIF('2021'!$B$5:$B$24,A17,'2021'!$AW$5:$AW$24)+SUMIF('1920'!$B$5:$B$24,A17,'1920'!$AW$5:$AW$24)+SUMIF('1819'!$B$5:$B$24,A17,'2122'!$AW$2:$AW$21)+SUMIF('1718'!$B$5:$B$24,A17,'1718'!$AW$5:$AW$24))/C17</f>
        <v>4.721052632</v>
      </c>
      <c r="M17" s="21" t="n">
        <f aca="false">(SUMIF('2122'!$B$2:$B$21,A17,'2122'!$BD$2:$BD$21)+SUMIF('2021'!$B$5:$B$24,A17,'2021'!$BD$5:$BD$24)+SUMIF('1920'!$B$5:$B$24,A17,'1920'!$BD$5:$BD$24)+SUMIF('1819'!$B$5:$B$24,A17,'2122'!$BD$2:$BD$21)+SUMIF('1718'!$B$5:$B$24,A17,'1718'!$BD$5:$BD$24))/C17</f>
        <v>125.3157895</v>
      </c>
      <c r="N17" s="21" t="n">
        <f aca="false">(SUMIF('2122'!$B$2:$B$21,A17,'2122'!$BE$2:$BE$21)+SUMIF('2021'!$B$5:$B$24,A17,'2021'!$BE$5:$BE$24)+SUMIF('1920'!$B$5:$B$24,A17,'1920'!$BE$5:$BE$24)+SUMIF('1819'!$B$5:$B$24,A17,'2122'!$BE$2:$BE$21)+SUMIF('1718'!$B$5:$B$24,A17,'1718'!$BE$5:$BE$24))/C17</f>
        <v>17.22105263</v>
      </c>
      <c r="O17" s="21" t="n">
        <f aca="false">(SUMIF('2122'!$B$2:$B$21,A17,'2122'!$BB$2:$BB$21)+SUMIF('2021'!$B$5:$B$24,A17,'2021'!$BB$5:$BB$24)+SUMIF('1920'!$B$5:$B$24,A17,'1920'!$BB$5:$BB$24)+SUMIF('1819'!$B$5:$B$24,A17,'2122'!$BB$2:$BB$21)+SUMIF('1718'!$B$5:$B$24,A17,'1718'!$BB$5:$BB$24))/C17</f>
        <v>173.2736842</v>
      </c>
      <c r="P17" s="21" t="n">
        <f aca="false">(SUMIF('2122'!$B$2:$B$21,A17,'2122'!$BA$2:$BA$21)+SUMIF('2021'!$B$5:$B$24,A17,'2021'!$BA$5:$BA$24)+SUMIF('1920'!$B$5:$B$24,A17,'1920'!$BA$5:$BA$24)+SUMIF('1819'!$B$5:$B$24,A17,'2122'!$BA$2:$BA$21)+SUMIF('1718'!$B$5:$B$24,A17,'1718'!$BA$5:$BA$24))/C17</f>
        <v>55.1</v>
      </c>
    </row>
    <row r="18" customFormat="false" ht="15.75" hidden="false" customHeight="false" outlineLevel="0" collapsed="false">
      <c r="A18" s="6" t="s">
        <v>76</v>
      </c>
      <c r="B18" s="20" t="n">
        <f aca="false">COUNTIF('2122'!$B$2:$B$21,A18)+COUNTIF('2021'!$B$5:$B$24,A18)+COUNTIF('1920'!$B$5:$B$24,A18)+COUNTIF('1819'!$B$5:$B$24,A18)+COUNTIF('1718'!$B$5:$B$24,A18)</f>
        <v>5</v>
      </c>
      <c r="C18" s="20" t="n">
        <f aca="false">SUMIF('2122'!$B$2:$B$21,A18,'2122'!$C$2)+SUMIF('2021'!$B$5:$B$24,A18,'2122'!$C$2)+SUMIF('1920'!$B$5:$B$24,A18,'2122'!$C$2)+SUMIF('1819'!$B$5:$B$24,A18,'2122'!$C$2)+SUMIF('1718'!$B$5:$B$24,A18,'2122'!$C$2)</f>
        <v>190</v>
      </c>
      <c r="D18" s="21" t="n">
        <f aca="false">(SUMIF('2122'!$B$2:$B$21,A18,'2122'!$AA$2:$AA$21)+SUMIF('2021'!$B$5:$B$24,A18,'2021'!$AA$5:$AA$24)+SUMIF('1920'!$B$5:$B$24,A18,'1920'!$AA$5:$AA$24)+SUMIF('1819'!$B$5:$B$24,A18,'2122'!$AA$2:$AA$21)+SUMIF('1718'!$B$5:$B$24,A18,'1718'!$AA$5:$AA$24))/C18</f>
        <v>10.96315789</v>
      </c>
      <c r="E18" s="21" t="n">
        <f aca="false">(SUMIF('2122'!$B$2:$B$21,A18,'2122'!$AF$2:$AF$21)+SUMIF('2021'!$B$5:$B$24,A18,'2021'!$AF$5:$AF$24)+SUMIF('1920'!$B$5:$B$24,A18,'1920'!$AF$5:$AF$24)+SUMIF('1819'!$B$5:$B$24,A18,'2122'!$AF$2:$AF$21)+SUMIF('1718'!$B$5:$B$24,A18,'1718'!$AF$5:$AF$24))/C18</f>
        <v>425.0789474</v>
      </c>
      <c r="F18" s="21" t="n">
        <f aca="false">(SUMIF('2122'!$B$2:$B$21,A18,'2122'!$AX$2:$AX$21)+SUMIF('2021'!$B$5:$B$24,A18,'2021'!$AX$5:$AX$24)+SUMIF('1920'!$B$5:$B$24,A18,'1920'!$AX$5:$AX$24)+SUMIF('1819'!$B$5:$B$24,A18,'2122'!$AX$2:$AX$21)+SUMIF('1718'!$B$5:$B$24,A18,'1718'!$AX$5:$AX$24))/C18</f>
        <v>8.905263158</v>
      </c>
      <c r="G18" s="21" t="n">
        <f aca="false">(SUMIF('2122'!$B$2:$B$21,A18,'2122'!$AZ$2:$AZ$21)+SUMIF('2021'!$B$5:$B$24,A18,'2021'!$AZ$5:$AZ$24)+SUMIF('1920'!$B$5:$B$24,A18,'1920'!$AZ$5:$AZ$24)+SUMIF('1819'!$B$5:$B$24,A18,'2122'!$AZ$2:$AZ$21)+SUMIF('1718'!$B$5:$B$24,A18,'1718'!$AZ$5:$AZ$24))/C18</f>
        <v>529.2842105</v>
      </c>
      <c r="H18" s="21" t="n">
        <f aca="false">(SUMIF('2122'!$B$2:$B$21,A18,'2122'!$BI$2:$BI$21)+SUMIF('2021'!$B$5:$B$24,A18,'2021'!$BI$5:$BI$24)+SUMIF('1920'!$B$5:$B$24,A18,'1920'!$BI$5:$BI$24)+SUMIF('1819'!$B$5:$B$24,A18,'2122'!$BI$2:$BI$21)+SUMIF('1718'!$B$5:$B$24,A18,'1718'!$BI$5:$BI$24))/C18</f>
        <v>12.05789474</v>
      </c>
      <c r="I18" s="21" t="n">
        <f aca="false">(SUMIF('2122'!$B$2:$B$21,A18,'2122'!$BL$2:$BL$21)+SUMIF('2021'!$B$5:$B$24,A18,'2021'!$BL$5:$BL$24)+SUMIF('1920'!$B$5:$B$24,A18,'1920'!$BL$5:$BL$24)+SUMIF('1819'!$B$5:$B$24,A18,'2122'!$BL$2:$BL$21)+SUMIF('1718'!$B$5:$B$24,A18,'1718'!$BL$5:$BL$24))/C18</f>
        <v>10.34736842</v>
      </c>
      <c r="J18" s="21" t="n">
        <f aca="false">(SUMIF('2122'!$B$2:$B$21,A18,'2122'!$O$2:$O$21)+SUMIF('2021'!$B$5:$B$24,A18,'2021'!$O$5:$O$24)+SUMIF('1920'!$B$5:$B$24,A18,'1920'!$O$5:$O$24)+SUMIF('1819'!$B$5:$B$24,A18,'2122'!$O$2:$O$21)+SUMIF('1718'!$B$5:$B$24,A18,'1718'!$O$5:$O$24))/B18</f>
        <v>45.54</v>
      </c>
      <c r="K18" s="21" t="n">
        <f aca="false">(SUMIF('2122'!$B$2:$B$21,A18,'2122'!$N$2:$N$21)+SUMIF('2021'!$B$5:$B$24,A18,'2021'!$N$5:$N$24)+SUMIF('1920'!$B$5:$B$24,A18,'1920'!$N$5:$N$24)+SUMIF('1819'!$B$5:$B$24,A18,'2122'!$N$2:$N$21)+SUMIF('1718'!$B$5:$B$24,A18,'1718'!$N$5:$N$24))/B18</f>
        <v>25.74</v>
      </c>
      <c r="L18" s="21" t="n">
        <f aca="false">(SUMIF('2122'!$B$2:$B$21,A18,'2122'!$AW$2:$AW$21)+SUMIF('2021'!$B$5:$B$24,A18,'2021'!$AW$5:$AW$24)+SUMIF('1920'!$B$5:$B$24,A18,'1920'!$AW$5:$AW$24)+SUMIF('1819'!$B$5:$B$24,A18,'2122'!$AW$2:$AW$21)+SUMIF('1718'!$B$5:$B$24,A18,'1718'!$AW$5:$AW$24))/C18</f>
        <v>4.626315789</v>
      </c>
      <c r="M18" s="21" t="n">
        <f aca="false">(SUMIF('2122'!$B$2:$B$21,A18,'2122'!$BD$2:$BD$21)+SUMIF('2021'!$B$5:$B$24,A18,'2021'!$BD$5:$BD$24)+SUMIF('1920'!$B$5:$B$24,A18,'1920'!$BD$5:$BD$24)+SUMIF('1819'!$B$5:$B$24,A18,'2122'!$BD$2:$BD$21)+SUMIF('1718'!$B$5:$B$24,A18,'1718'!$BD$5:$BD$24))/C18</f>
        <v>120.4368421</v>
      </c>
      <c r="N18" s="21" t="n">
        <f aca="false">(SUMIF('2122'!$B$2:$B$21,A18,'2122'!$BE$2:$BE$21)+SUMIF('2021'!$B$5:$B$24,A18,'2021'!$BE$5:$BE$24)+SUMIF('1920'!$B$5:$B$24,A18,'1920'!$BE$5:$BE$24)+SUMIF('1819'!$B$5:$B$24,A18,'2122'!$BE$2:$BE$21)+SUMIF('1718'!$B$5:$B$24,A18,'1718'!$BE$5:$BE$24))/C18</f>
        <v>15.88421053</v>
      </c>
      <c r="O18" s="21" t="n">
        <f aca="false">(SUMIF('2122'!$B$2:$B$21,A18,'2122'!$BB$2:$BB$21)+SUMIF('2021'!$B$5:$B$24,A18,'2021'!$BB$5:$BB$24)+SUMIF('1920'!$B$5:$B$24,A18,'1920'!$BB$5:$BB$24)+SUMIF('1819'!$B$5:$B$24,A18,'2122'!$BB$2:$BB$21)+SUMIF('1718'!$B$5:$B$24,A18,'1718'!$BB$5:$BB$24))/C18</f>
        <v>167.9315789</v>
      </c>
      <c r="P18" s="21" t="n">
        <f aca="false">(SUMIF('2122'!$B$2:$B$21,A18,'2122'!$BA$2:$BA$21)+SUMIF('2021'!$B$5:$B$24,A18,'2021'!$BA$5:$BA$24)+SUMIF('1920'!$B$5:$B$24,A18,'1920'!$BA$5:$BA$24)+SUMIF('1819'!$B$5:$B$24,A18,'2122'!$BA$2:$BA$21)+SUMIF('1718'!$B$5:$B$24,A18,'1718'!$BA$5:$BA$24))/C18</f>
        <v>54.10526316</v>
      </c>
    </row>
    <row r="19" customFormat="false" ht="15.75" hidden="false" customHeight="false" outlineLevel="0" collapsed="false">
      <c r="A19" s="6" t="s">
        <v>77</v>
      </c>
      <c r="B19" s="20" t="n">
        <f aca="false">COUNTIF('2122'!$B$2:$B$21,A19)+COUNTIF('2021'!$B$5:$B$24,A19)+COUNTIF('1920'!$B$5:$B$24,A19)+COUNTIF('1819'!$B$5:$B$24,A19)+COUNTIF('1718'!$B$5:$B$24,A19)</f>
        <v>5</v>
      </c>
      <c r="C19" s="20" t="n">
        <f aca="false">SUMIF('2122'!$B$2:$B$21,A19,'2122'!$C$2)+SUMIF('2021'!$B$5:$B$24,A19,'2122'!$C$2)+SUMIF('1920'!$B$5:$B$24,A19,'2122'!$C$2)+SUMIF('1819'!$B$5:$B$24,A19,'2122'!$C$2)+SUMIF('1718'!$B$5:$B$24,A19,'2122'!$C$2)</f>
        <v>190</v>
      </c>
      <c r="D19" s="21" t="n">
        <f aca="false">(SUMIF('2122'!$B$2:$B$21,A19,'2122'!$AA$2:$AA$21)+SUMIF('2021'!$B$5:$B$24,A19,'2021'!$AA$5:$AA$24)+SUMIF('1920'!$B$5:$B$24,A19,'1920'!$AA$5:$AA$24)+SUMIF('1819'!$B$5:$B$24,A19,'2122'!$AA$2:$AA$21)+SUMIF('1718'!$B$5:$B$24,A19,'1718'!$AA$5:$AA$24))/C19</f>
        <v>10.91052632</v>
      </c>
      <c r="E19" s="21" t="n">
        <f aca="false">(SUMIF('2122'!$B$2:$B$21,A19,'2122'!$AF$2:$AF$21)+SUMIF('2021'!$B$5:$B$24,A19,'2021'!$AF$5:$AF$24)+SUMIF('1920'!$B$5:$B$24,A19,'1920'!$AF$5:$AF$24)+SUMIF('1819'!$B$5:$B$24,A19,'2122'!$AF$2:$AF$21)+SUMIF('1718'!$B$5:$B$24,A19,'1718'!$AF$5:$AF$24))/C19</f>
        <v>510.8947368</v>
      </c>
      <c r="F19" s="21" t="n">
        <f aca="false">(SUMIF('2122'!$B$2:$B$21,A19,'2122'!$AX$2:$AX$21)+SUMIF('2021'!$B$5:$B$24,A19,'2021'!$AX$5:$AX$24)+SUMIF('1920'!$B$5:$B$24,A19,'1920'!$AX$5:$AX$24)+SUMIF('1819'!$B$5:$B$24,A19,'2122'!$AX$2:$AX$21)+SUMIF('1718'!$B$5:$B$24,A19,'1718'!$AX$5:$AX$24))/C19</f>
        <v>10.67368421</v>
      </c>
      <c r="G19" s="21" t="n">
        <f aca="false">(SUMIF('2122'!$B$2:$B$21,A19,'2122'!$AZ$2:$AZ$21)+SUMIF('2021'!$B$5:$B$24,A19,'2021'!$AZ$5:$AZ$24)+SUMIF('1920'!$B$5:$B$24,A19,'1920'!$AZ$5:$AZ$24)+SUMIF('1819'!$B$5:$B$24,A19,'2122'!$AZ$2:$AZ$21)+SUMIF('1718'!$B$5:$B$24,A19,'1718'!$AZ$5:$AZ$24))/C19</f>
        <v>609.1736842</v>
      </c>
      <c r="H19" s="21" t="n">
        <f aca="false">(SUMIF('2122'!$B$2:$B$21,A19,'2122'!$BI$2:$BI$21)+SUMIF('2021'!$B$5:$B$24,A19,'2021'!$BI$5:$BI$24)+SUMIF('1920'!$B$5:$B$24,A19,'1920'!$BI$5:$BI$24)+SUMIF('1819'!$B$5:$B$24,A19,'2122'!$BI$2:$BI$21)+SUMIF('1718'!$B$5:$B$24,A19,'1718'!$BI$5:$BI$24))/C19</f>
        <v>11.34210526</v>
      </c>
      <c r="I19" s="21" t="n">
        <f aca="false">(SUMIF('2122'!$B$2:$B$21,A19,'2122'!$BL$2:$BL$21)+SUMIF('2021'!$B$5:$B$24,A19,'2021'!$BL$5:$BL$24)+SUMIF('1920'!$B$5:$B$24,A19,'1920'!$BL$5:$BL$24)+SUMIF('1819'!$B$5:$B$24,A19,'2122'!$BL$2:$BL$21)+SUMIF('1718'!$B$5:$B$24,A19,'1718'!$BL$5:$BL$24))/C19</f>
        <v>10.9</v>
      </c>
      <c r="J19" s="21" t="n">
        <f aca="false">(SUMIF('2122'!$B$2:$B$21,A19,'2122'!$O$2:$O$21)+SUMIF('2021'!$B$5:$B$24,A19,'2021'!$O$5:$O$24)+SUMIF('1920'!$B$5:$B$24,A19,'1920'!$O$5:$O$24)+SUMIF('1819'!$B$5:$B$24,A19,'2122'!$O$2:$O$21)+SUMIF('1718'!$B$5:$B$24,A19,'1718'!$O$5:$O$24))/B19</f>
        <v>52.48</v>
      </c>
      <c r="K19" s="21" t="n">
        <f aca="false">(SUMIF('2122'!$B$2:$B$21,A19,'2122'!$N$2:$N$21)+SUMIF('2021'!$B$5:$B$24,A19,'2021'!$N$5:$N$24)+SUMIF('1920'!$B$5:$B$24,A19,'1920'!$N$5:$N$24)+SUMIF('1819'!$B$5:$B$24,A19,'2122'!$N$2:$N$21)+SUMIF('1718'!$B$5:$B$24,A19,'1718'!$N$5:$N$24))/B19</f>
        <v>24.7</v>
      </c>
      <c r="L19" s="21" t="n">
        <f aca="false">(SUMIF('2122'!$B$2:$B$21,A19,'2122'!$AW$2:$AW$21)+SUMIF('2021'!$B$5:$B$24,A19,'2021'!$AW$5:$AW$24)+SUMIF('1920'!$B$5:$B$24,A19,'1920'!$AW$5:$AW$24)+SUMIF('1819'!$B$5:$B$24,A19,'2122'!$AW$2:$AW$21)+SUMIF('1718'!$B$5:$B$24,A19,'1718'!$AW$5:$AW$24))/C19</f>
        <v>4.715789474</v>
      </c>
      <c r="M19" s="21" t="n">
        <f aca="false">(SUMIF('2122'!$B$2:$B$21,A19,'2122'!$BD$2:$BD$21)+SUMIF('2021'!$B$5:$B$24,A19,'2021'!$BD$5:$BD$24)+SUMIF('1920'!$B$5:$B$24,A19,'1920'!$BD$5:$BD$24)+SUMIF('1819'!$B$5:$B$24,A19,'2122'!$BD$2:$BD$21)+SUMIF('1718'!$B$5:$B$24,A19,'1718'!$BD$5:$BD$24))/C19</f>
        <v>120.8736842</v>
      </c>
      <c r="N19" s="21" t="n">
        <f aca="false">(SUMIF('2122'!$B$2:$B$21,A19,'2122'!$BE$2:$BE$21)+SUMIF('2021'!$B$5:$B$24,A19,'2021'!$BE$5:$BE$24)+SUMIF('1920'!$B$5:$B$24,A19,'1920'!$BE$5:$BE$24)+SUMIF('1819'!$B$5:$B$24,A19,'2122'!$BE$2:$BE$21)+SUMIF('1718'!$B$5:$B$24,A19,'1718'!$BE$5:$BE$24))/C19</f>
        <v>17.09473684</v>
      </c>
      <c r="O19" s="21" t="n">
        <f aca="false">(SUMIF('2122'!$B$2:$B$21,A19,'2122'!$BB$2:$BB$21)+SUMIF('2021'!$B$5:$B$24,A19,'2021'!$BB$5:$BB$24)+SUMIF('1920'!$B$5:$B$24,A19,'1920'!$BB$5:$BB$24)+SUMIF('1819'!$B$5:$B$24,A19,'2122'!$BB$2:$BB$21)+SUMIF('1718'!$B$5:$B$24,A19,'1718'!$BB$5:$BB$24))/C19</f>
        <v>191.4736842</v>
      </c>
      <c r="P19" s="21" t="n">
        <f aca="false">(SUMIF('2122'!$B$2:$B$21,A19,'2122'!$BA$2:$BA$21)+SUMIF('2021'!$B$5:$B$24,A19,'2021'!$BA$5:$BA$24)+SUMIF('1920'!$B$5:$B$24,A19,'1920'!$BA$5:$BA$24)+SUMIF('1819'!$B$5:$B$24,A19,'2122'!$BA$2:$BA$21)+SUMIF('1718'!$B$5:$B$24,A19,'1718'!$BA$5:$BA$24))/C19</f>
        <v>56.63157895</v>
      </c>
    </row>
    <row r="20" customFormat="false" ht="15.75" hidden="false" customHeight="false" outlineLevel="0" collapsed="false">
      <c r="A20" s="6" t="s">
        <v>121</v>
      </c>
      <c r="B20" s="20" t="n">
        <f aca="false">COUNTIF('2122'!$B$2:$B$21,A20)+COUNTIF('2021'!$B$5:$B$24,A20)+COUNTIF('1920'!$B$5:$B$24,A20)+COUNTIF('1819'!$B$5:$B$24,A20)+COUNTIF('1718'!$B$5:$B$24,A20)</f>
        <v>3</v>
      </c>
      <c r="C20" s="20" t="n">
        <f aca="false">SUMIF('2122'!$B$2:$B$21,A20,'2122'!$C$2)+SUMIF('2021'!$B$5:$B$24,A20,'2122'!$C$2)+SUMIF('1920'!$B$5:$B$24,A20,'2122'!$C$2)+SUMIF('1819'!$B$5:$B$24,A20,'2122'!$C$2)+SUMIF('1718'!$B$5:$B$24,A20,'2122'!$C$2)</f>
        <v>114</v>
      </c>
      <c r="D20" s="21" t="n">
        <f aca="false">(SUMIF('2122'!$B$2:$B$21,A20,'2122'!$AA$2:$AA$21)+SUMIF('2021'!$B$5:$B$24,A20,'2021'!$AA$5:$AA$24)+SUMIF('1920'!$B$5:$B$24,A20,'1920'!$AA$5:$AA$24)+SUMIF('1819'!$B$5:$B$24,A20,'2122'!$AA$2:$AA$21)+SUMIF('1718'!$B$5:$B$24,A20,'1718'!$AA$5:$AA$24))/C20</f>
        <v>10.35964912</v>
      </c>
      <c r="E20" s="21" t="n">
        <f aca="false">(SUMIF('2122'!$B$2:$B$21,A20,'2122'!$AF$2:$AF$21)+SUMIF('2021'!$B$5:$B$24,A20,'2021'!$AF$5:$AF$24)+SUMIF('1920'!$B$5:$B$24,A20,'1920'!$AF$5:$AF$24)+SUMIF('1819'!$B$5:$B$24,A20,'2122'!$AF$2:$AF$21)+SUMIF('1718'!$B$5:$B$24,A20,'1718'!$AF$5:$AF$24))/C20</f>
        <v>419.2894737</v>
      </c>
      <c r="F20" s="21" t="n">
        <f aca="false">(SUMIF('2122'!$B$2:$B$21,A20,'2122'!$AX$2:$AX$21)+SUMIF('2021'!$B$5:$B$24,A20,'2021'!$AX$5:$AX$24)+SUMIF('1920'!$B$5:$B$24,A20,'1920'!$AX$5:$AX$24)+SUMIF('1819'!$B$5:$B$24,A20,'2122'!$AX$2:$AX$21)+SUMIF('1718'!$B$5:$B$24,A20,'1718'!$AX$5:$AX$24))/C20</f>
        <v>8.245614035</v>
      </c>
      <c r="G20" s="21" t="n">
        <f aca="false">(SUMIF('2122'!$B$2:$B$21,A20,'2122'!$AZ$2:$AZ$21)+SUMIF('2021'!$B$5:$B$24,A20,'2021'!$AZ$5:$AZ$24)+SUMIF('1920'!$B$5:$B$24,A20,'1920'!$AZ$5:$AZ$24)+SUMIF('1819'!$B$5:$B$24,A20,'2122'!$AZ$2:$AZ$21)+SUMIF('1718'!$B$5:$B$24,A20,'1718'!$AZ$5:$AZ$24))/C20</f>
        <v>518.622807</v>
      </c>
      <c r="H20" s="21" t="n">
        <f aca="false">(SUMIF('2122'!$B$2:$B$21,A20,'2122'!$BI$2:$BI$21)+SUMIF('2021'!$B$5:$B$24,A20,'2021'!$BI$5:$BI$24)+SUMIF('1920'!$B$5:$B$24,A20,'1920'!$BI$5:$BI$24)+SUMIF('1819'!$B$5:$B$24,A20,'2122'!$BI$2:$BI$21)+SUMIF('1718'!$B$5:$B$24,A20,'1718'!$BI$5:$BI$24))/C20</f>
        <v>10.87719298</v>
      </c>
      <c r="I20" s="21" t="n">
        <f aca="false">(SUMIF('2122'!$B$2:$B$21,A20,'2122'!$BL$2:$BL$21)+SUMIF('2021'!$B$5:$B$24,A20,'2021'!$BL$5:$BL$24)+SUMIF('1920'!$B$5:$B$24,A20,'1920'!$BL$5:$BL$24)+SUMIF('1819'!$B$5:$B$24,A20,'2122'!$BL$2:$BL$21)+SUMIF('1718'!$B$5:$B$24,A20,'1718'!$BL$5:$BL$24))/C20</f>
        <v>11.14912281</v>
      </c>
      <c r="J20" s="21" t="n">
        <f aca="false">(SUMIF('2122'!$B$2:$B$21,A20,'2122'!$O$2:$O$21)+SUMIF('2021'!$B$5:$B$24,A20,'2021'!$O$5:$O$24)+SUMIF('1920'!$B$5:$B$24,A20,'1920'!$O$5:$O$24)+SUMIF('1819'!$B$5:$B$24,A20,'2122'!$O$2:$O$21)+SUMIF('1718'!$B$5:$B$24,A20,'1718'!$O$5:$O$24))/B20</f>
        <v>46.96666667</v>
      </c>
      <c r="K20" s="21" t="n">
        <f aca="false">(SUMIF('2122'!$B$2:$B$21,A20,'2122'!$N$2:$N$21)+SUMIF('2021'!$B$5:$B$24,A20,'2021'!$N$5:$N$24)+SUMIF('1920'!$B$5:$B$24,A20,'1920'!$N$5:$N$24)+SUMIF('1819'!$B$5:$B$24,A20,'2122'!$N$2:$N$21)+SUMIF('1718'!$B$5:$B$24,A20,'1718'!$N$5:$N$24))/B20</f>
        <v>25.4</v>
      </c>
      <c r="L20" s="21" t="n">
        <f aca="false">(SUMIF('2122'!$B$2:$B$21,A20,'2122'!$AW$2:$AW$21)+SUMIF('2021'!$B$5:$B$24,A20,'2021'!$AW$5:$AW$24)+SUMIF('1920'!$B$5:$B$24,A20,'1920'!$AW$5:$AW$24)+SUMIF('1819'!$B$5:$B$24,A20,'2122'!$AW$2:$AW$21)+SUMIF('1718'!$B$5:$B$24,A20,'1718'!$AW$5:$AW$24))/C20</f>
        <v>4.385964912</v>
      </c>
      <c r="M20" s="21" t="n">
        <f aca="false">(SUMIF('2122'!$B$2:$B$21,A20,'2122'!$BD$2:$BD$21)+SUMIF('2021'!$B$5:$B$24,A20,'2021'!$BD$5:$BD$24)+SUMIF('1920'!$B$5:$B$24,A20,'1920'!$BD$5:$BD$24)+SUMIF('1819'!$B$5:$B$24,A20,'2122'!$BD$2:$BD$21)+SUMIF('1718'!$B$5:$B$24,A20,'1718'!$BD$5:$BD$24))/C20</f>
        <v>111.6578947</v>
      </c>
      <c r="N20" s="21" t="n">
        <f aca="false">(SUMIF('2122'!$B$2:$B$21,A20,'2122'!$BE$2:$BE$21)+SUMIF('2021'!$B$5:$B$24,A20,'2021'!$BE$5:$BE$24)+SUMIF('1920'!$B$5:$B$24,A20,'1920'!$BE$5:$BE$24)+SUMIF('1819'!$B$5:$B$24,A20,'2122'!$BE$2:$BE$21)+SUMIF('1718'!$B$5:$B$24,A20,'1718'!$BE$5:$BE$24))/C20</f>
        <v>15.74561404</v>
      </c>
      <c r="O20" s="21" t="n">
        <f aca="false">(SUMIF('2122'!$B$2:$B$21,A20,'2122'!$BB$2:$BB$21)+SUMIF('2021'!$B$5:$B$24,A20,'2021'!$BB$5:$BB$24)+SUMIF('1920'!$B$5:$B$24,A20,'1920'!$BB$5:$BB$24)+SUMIF('1819'!$B$5:$B$24,A20,'2122'!$BB$2:$BB$21)+SUMIF('1718'!$B$5:$B$24,A20,'1718'!$BB$5:$BB$24))/C20</f>
        <v>167.8947368</v>
      </c>
      <c r="P20" s="21" t="n">
        <f aca="false">(SUMIF('2122'!$B$2:$B$21,A20,'2122'!$BA$2:$BA$21)+SUMIF('2021'!$B$5:$B$24,A20,'2021'!$BA$5:$BA$24)+SUMIF('1920'!$B$5:$B$24,A20,'1920'!$BA$5:$BA$24)+SUMIF('1819'!$B$5:$B$24,A20,'2122'!$BA$2:$BA$21)+SUMIF('1718'!$B$5:$B$24,A20,'1718'!$BA$5:$BA$24))/C20</f>
        <v>51.36842105</v>
      </c>
    </row>
    <row r="21" customFormat="false" ht="15.75" hidden="false" customHeight="false" outlineLevel="0" collapsed="false">
      <c r="A21" s="6" t="s">
        <v>78</v>
      </c>
      <c r="B21" s="20" t="n">
        <f aca="false">COUNTIF('2122'!$B$2:$B$21,A21)+COUNTIF('2021'!$B$5:$B$24,A21)+COUNTIF('1920'!$B$5:$B$24,A21)+COUNTIF('1819'!$B$5:$B$24,A21)+COUNTIF('1718'!$B$5:$B$24,A21)</f>
        <v>5</v>
      </c>
      <c r="C21" s="20" t="n">
        <f aca="false">SUMIF('2122'!$B$2:$B$21,A21,'2122'!$C$2)+SUMIF('2021'!$B$5:$B$24,A21,'2122'!$C$2)+SUMIF('1920'!$B$5:$B$24,A21,'2122'!$C$2)+SUMIF('1819'!$B$5:$B$24,A21,'2122'!$C$2)+SUMIF('1718'!$B$5:$B$24,A21,'2122'!$C$2)</f>
        <v>190</v>
      </c>
      <c r="D21" s="21" t="n">
        <f aca="false">(SUMIF('2122'!$B$2:$B$21,A21,'2122'!$AA$2:$AA$21)+SUMIF('2021'!$B$5:$B$24,A21,'2021'!$AA$5:$AA$24)+SUMIF('1920'!$B$5:$B$24,A21,'1920'!$AA$5:$AA$24)+SUMIF('1819'!$B$5:$B$24,A21,'2122'!$AA$2:$AA$21)+SUMIF('1718'!$B$5:$B$24,A21,'1718'!$AA$5:$AA$24))/C21</f>
        <v>14.33157895</v>
      </c>
      <c r="E21" s="21" t="n">
        <f aca="false">(SUMIF('2122'!$B$2:$B$21,A21,'2122'!$AF$2:$AF$21)+SUMIF('2021'!$B$5:$B$24,A21,'2021'!$AF$5:$AF$24)+SUMIF('1920'!$B$5:$B$24,A21,'1920'!$AF$5:$AF$24)+SUMIF('1819'!$B$5:$B$24,A21,'2122'!$AF$2:$AF$21)+SUMIF('1718'!$B$5:$B$24,A21,'1718'!$AF$5:$AF$24))/C21</f>
        <v>657.3578947</v>
      </c>
      <c r="F21" s="21" t="n">
        <f aca="false">(SUMIF('2122'!$B$2:$B$21,A21,'2122'!$AX$2:$AX$21)+SUMIF('2021'!$B$5:$B$24,A21,'2021'!$AX$5:$AX$24)+SUMIF('1920'!$B$5:$B$24,A21,'1920'!$AX$5:$AX$24)+SUMIF('1819'!$B$5:$B$24,A21,'2122'!$AX$2:$AX$21)+SUMIF('1718'!$B$5:$B$24,A21,'1718'!$AX$5:$AX$24))/C21</f>
        <v>13.21578947</v>
      </c>
      <c r="G21" s="21" t="n">
        <f aca="false">(SUMIF('2122'!$B$2:$B$21,A21,'2122'!$AZ$2:$AZ$21)+SUMIF('2021'!$B$5:$B$24,A21,'2021'!$AZ$5:$AZ$24)+SUMIF('1920'!$B$5:$B$24,A21,'1920'!$AZ$5:$AZ$24)+SUMIF('1819'!$B$5:$B$24,A21,'2122'!$AZ$2:$AZ$21)+SUMIF('1718'!$B$5:$B$24,A21,'1718'!$AZ$5:$AZ$24))/C21</f>
        <v>748.3421053</v>
      </c>
      <c r="H21" s="21" t="n">
        <f aca="false">(SUMIF('2122'!$B$2:$B$21,A21,'2122'!$BI$2:$BI$21)+SUMIF('2021'!$B$5:$B$24,A21,'2021'!$BI$5:$BI$24)+SUMIF('1920'!$B$5:$B$24,A21,'1920'!$BI$5:$BI$24)+SUMIF('1819'!$B$5:$B$24,A21,'2122'!$BI$2:$BI$21)+SUMIF('1718'!$B$5:$B$24,A21,'1718'!$BI$5:$BI$24))/C21</f>
        <v>10.18421053</v>
      </c>
      <c r="I21" s="21" t="n">
        <f aca="false">(SUMIF('2122'!$B$2:$B$21,A21,'2122'!$BL$2:$BL$21)+SUMIF('2021'!$B$5:$B$24,A21,'2021'!$BL$5:$BL$24)+SUMIF('1920'!$B$5:$B$24,A21,'1920'!$BL$5:$BL$24)+SUMIF('1819'!$B$5:$B$24,A21,'2122'!$BL$2:$BL$21)+SUMIF('1718'!$B$5:$B$24,A21,'1718'!$BL$5:$BL$24))/C21</f>
        <v>8.226315789</v>
      </c>
      <c r="J21" s="21" t="n">
        <f aca="false">(SUMIF('2122'!$B$2:$B$21,A21,'2122'!$O$2:$O$21)+SUMIF('2021'!$B$5:$B$24,A21,'2021'!$O$5:$O$24)+SUMIF('1920'!$B$5:$B$24,A21,'1920'!$O$5:$O$24)+SUMIF('1819'!$B$5:$B$24,A21,'2122'!$O$2:$O$21)+SUMIF('1718'!$B$5:$B$24,A21,'1718'!$O$5:$O$24))/B21</f>
        <v>64.12</v>
      </c>
      <c r="K21" s="21" t="n">
        <f aca="false">(SUMIF('2122'!$B$2:$B$21,A21,'2122'!$N$2:$N$21)+SUMIF('2021'!$B$5:$B$24,A21,'2021'!$N$5:$N$24)+SUMIF('1920'!$B$5:$B$24,A21,'1920'!$N$5:$N$24)+SUMIF('1819'!$B$5:$B$24,A21,'2122'!$N$2:$N$21)+SUMIF('1718'!$B$5:$B$24,A21,'1718'!$N$5:$N$24))/B21</f>
        <v>27.12</v>
      </c>
      <c r="L21" s="21" t="n">
        <f aca="false">(SUMIF('2122'!$B$2:$B$21,A21,'2122'!$AW$2:$AW$21)+SUMIF('2021'!$B$5:$B$24,A21,'2021'!$AW$5:$AW$24)+SUMIF('1920'!$B$5:$B$24,A21,'1920'!$AW$5:$AW$24)+SUMIF('1819'!$B$5:$B$24,A21,'2122'!$AW$2:$AW$21)+SUMIF('1718'!$B$5:$B$24,A21,'1718'!$AW$5:$AW$24))/C21</f>
        <v>5.552631579</v>
      </c>
      <c r="M21" s="21" t="n">
        <f aca="false">(SUMIF('2122'!$B$2:$B$21,A21,'2122'!$BD$2:$BD$21)+SUMIF('2021'!$B$5:$B$24,A21,'2021'!$BD$5:$BD$24)+SUMIF('1920'!$B$5:$B$24,A21,'1920'!$BD$5:$BD$24)+SUMIF('1819'!$B$5:$B$24,A21,'2122'!$BD$2:$BD$21)+SUMIF('1718'!$B$5:$B$24,A21,'1718'!$BD$5:$BD$24))/C21</f>
        <v>184.3894737</v>
      </c>
      <c r="N21" s="21" t="n">
        <f aca="false">(SUMIF('2122'!$B$2:$B$21,A21,'2122'!$BE$2:$BE$21)+SUMIF('2021'!$B$5:$B$24,A21,'2021'!$BE$5:$BE$24)+SUMIF('1920'!$B$5:$B$24,A21,'1920'!$BE$5:$BE$24)+SUMIF('1819'!$B$5:$B$24,A21,'2122'!$BE$2:$BE$21)+SUMIF('1718'!$B$5:$B$24,A21,'1718'!$BE$5:$BE$24))/C21</f>
        <v>26.65789474</v>
      </c>
      <c r="O21" s="21" t="n">
        <f aca="false">(SUMIF('2122'!$B$2:$B$21,A21,'2122'!$BB$2:$BB$21)+SUMIF('2021'!$B$5:$B$24,A21,'2021'!$BB$5:$BB$24)+SUMIF('1920'!$B$5:$B$24,A21,'1920'!$BB$5:$BB$24)+SUMIF('1819'!$B$5:$B$24,A21,'2122'!$BB$2:$BB$21)+SUMIF('1718'!$B$5:$B$24,A21,'1718'!$BB$5:$BB$24))/C21</f>
        <v>174.6736842</v>
      </c>
      <c r="P21" s="21" t="n">
        <f aca="false">(SUMIF('2122'!$B$2:$B$21,A21,'2122'!$BA$2:$BA$21)+SUMIF('2021'!$B$5:$B$24,A21,'2021'!$BA$5:$BA$24)+SUMIF('1920'!$B$5:$B$24,A21,'1920'!$BA$5:$BA$24)+SUMIF('1819'!$B$5:$B$24,A21,'2122'!$BA$2:$BA$21)+SUMIF('1718'!$B$5:$B$24,A21,'1718'!$BA$5:$BA$24))/C21</f>
        <v>50.71052632</v>
      </c>
    </row>
    <row r="22" customFormat="false" ht="15.75" hidden="false" customHeight="false" outlineLevel="0" collapsed="false">
      <c r="A22" s="6" t="s">
        <v>79</v>
      </c>
      <c r="B22" s="20" t="n">
        <f aca="false">COUNTIF('2122'!$B$2:$B$21,A22)+COUNTIF('2021'!$B$5:$B$24,A22)+COUNTIF('1920'!$B$5:$B$24,A22)+COUNTIF('1819'!$B$5:$B$24,A22)+COUNTIF('1718'!$B$5:$B$24,A22)</f>
        <v>4</v>
      </c>
      <c r="C22" s="20" t="n">
        <f aca="false">SUMIF('2122'!$B$2:$B$21,A22,'2122'!$C$2)+SUMIF('2021'!$B$5:$B$24,A22,'2122'!$C$2)+SUMIF('1920'!$B$5:$B$24,A22,'2122'!$C$2)+SUMIF('1819'!$B$5:$B$24,A22,'2122'!$C$2)+SUMIF('1718'!$B$5:$B$24,A22,'2122'!$C$2)</f>
        <v>152</v>
      </c>
      <c r="D22" s="21" t="n">
        <f aca="false">(SUMIF('2122'!$B$2:$B$21,A22,'2122'!$AA$2:$AA$21)+SUMIF('2021'!$B$5:$B$24,A22,'2021'!$AA$5:$AA$24)+SUMIF('1920'!$B$5:$B$24,A22,'1920'!$AA$5:$AA$24)+SUMIF('1819'!$B$5:$B$24,A22,'2122'!$AA$2:$AA$21)+SUMIF('1718'!$B$5:$B$24,A22,'1718'!$AA$5:$AA$24))/C22</f>
        <v>9.664473684</v>
      </c>
      <c r="E22" s="21" t="n">
        <f aca="false">(SUMIF('2122'!$B$2:$B$21,A22,'2122'!$AF$2:$AF$21)+SUMIF('2021'!$B$5:$B$24,A22,'2021'!$AF$5:$AF$24)+SUMIF('1920'!$B$5:$B$24,A22,'1920'!$AF$5:$AF$24)+SUMIF('1819'!$B$5:$B$24,A22,'2122'!$AF$2:$AF$21)+SUMIF('1718'!$B$5:$B$24,A22,'1718'!$AF$5:$AF$24))/C22</f>
        <v>408.2368421</v>
      </c>
      <c r="F22" s="21" t="n">
        <f aca="false">(SUMIF('2122'!$B$2:$B$21,A22,'2122'!$AX$2:$AX$21)+SUMIF('2021'!$B$5:$B$24,A22,'2021'!$AX$5:$AX$24)+SUMIF('1920'!$B$5:$B$24,A22,'1920'!$AX$5:$AX$24)+SUMIF('1819'!$B$5:$B$24,A22,'2122'!$AX$2:$AX$21)+SUMIF('1718'!$B$5:$B$24,A22,'1718'!$AX$5:$AX$24))/C22</f>
        <v>8.75</v>
      </c>
      <c r="G22" s="21" t="n">
        <f aca="false">(SUMIF('2122'!$B$2:$B$21,A22,'2122'!$AZ$2:$AZ$21)+SUMIF('2021'!$B$5:$B$24,A22,'2021'!$AZ$5:$AZ$24)+SUMIF('1920'!$B$5:$B$24,A22,'1920'!$AZ$5:$AZ$24)+SUMIF('1819'!$B$5:$B$24,A22,'2122'!$AZ$2:$AZ$21)+SUMIF('1718'!$B$5:$B$24,A22,'1718'!$AZ$5:$AZ$24))/C22</f>
        <v>510.6776316</v>
      </c>
      <c r="H22" s="21" t="n">
        <f aca="false">(SUMIF('2122'!$B$2:$B$21,A22,'2122'!$BI$2:$BI$21)+SUMIF('2021'!$B$5:$B$24,A22,'2021'!$BI$5:$BI$24)+SUMIF('1920'!$B$5:$B$24,A22,'1920'!$BI$5:$BI$24)+SUMIF('1819'!$B$5:$B$24,A22,'2122'!$BI$2:$BI$21)+SUMIF('1718'!$B$5:$B$24,A22,'1718'!$BI$5:$BI$24))/C22</f>
        <v>11.34210526</v>
      </c>
      <c r="I22" s="21" t="n">
        <f aca="false">(SUMIF('2122'!$B$2:$B$21,A22,'2122'!$BL$2:$BL$21)+SUMIF('2021'!$B$5:$B$24,A22,'2021'!$BL$5:$BL$24)+SUMIF('1920'!$B$5:$B$24,A22,'1920'!$BL$5:$BL$24)+SUMIF('1819'!$B$5:$B$24,A22,'2122'!$BL$2:$BL$21)+SUMIF('1718'!$B$5:$B$24,A22,'1718'!$BL$5:$BL$24))/C22</f>
        <v>11.82894737</v>
      </c>
      <c r="J22" s="21" t="n">
        <f aca="false">(SUMIF('2122'!$B$2:$B$21,A22,'2122'!$O$2:$O$21)+SUMIF('2021'!$B$5:$B$24,A22,'2021'!$O$5:$O$24)+SUMIF('1920'!$B$5:$B$24,A22,'1920'!$O$5:$O$24)+SUMIF('1819'!$B$5:$B$24,A22,'2122'!$O$2:$O$21)+SUMIF('1718'!$B$5:$B$24,A22,'1718'!$O$5:$O$24))/B22</f>
        <v>44.55</v>
      </c>
      <c r="K22" s="21" t="n">
        <f aca="false">(SUMIF('2122'!$B$2:$B$21,A22,'2122'!$N$2:$N$21)+SUMIF('2021'!$B$5:$B$24,A22,'2021'!$N$5:$N$24)+SUMIF('1920'!$B$5:$B$24,A22,'1920'!$N$5:$N$24)+SUMIF('1819'!$B$5:$B$24,A22,'2122'!$N$2:$N$21)+SUMIF('1718'!$B$5:$B$24,A22,'1718'!$N$5:$N$24))/B22</f>
        <v>24.475</v>
      </c>
      <c r="L22" s="21" t="n">
        <f aca="false">(SUMIF('2122'!$B$2:$B$21,A22,'2122'!$AW$2:$AW$21)+SUMIF('2021'!$B$5:$B$24,A22,'2021'!$AW$5:$AW$24)+SUMIF('1920'!$B$5:$B$24,A22,'1920'!$AW$5:$AW$24)+SUMIF('1819'!$B$5:$B$24,A22,'2122'!$AW$2:$AW$21)+SUMIF('1718'!$B$5:$B$24,A22,'1718'!$AW$5:$AW$24))/C22</f>
        <v>4.078947368</v>
      </c>
      <c r="M22" s="21" t="n">
        <f aca="false">(SUMIF('2122'!$B$2:$B$21,A22,'2122'!$BD$2:$BD$21)+SUMIF('2021'!$B$5:$B$24,A22,'2021'!$BD$5:$BD$24)+SUMIF('1920'!$B$5:$B$24,A22,'1920'!$BD$5:$BD$24)+SUMIF('1819'!$B$5:$B$24,A22,'2122'!$BD$2:$BD$21)+SUMIF('1718'!$B$5:$B$24,A22,'1718'!$BD$5:$BD$24))/C22</f>
        <v>104.4144737</v>
      </c>
      <c r="N22" s="21" t="n">
        <f aca="false">(SUMIF('2122'!$B$2:$B$21,A22,'2122'!$BE$2:$BE$21)+SUMIF('2021'!$B$5:$B$24,A22,'2021'!$BE$5:$BE$24)+SUMIF('1920'!$B$5:$B$24,A22,'1920'!$BE$5:$BE$24)+SUMIF('1819'!$B$5:$B$24,A22,'2122'!$BE$2:$BE$21)+SUMIF('1718'!$B$5:$B$24,A22,'1718'!$BE$5:$BE$24))/C22</f>
        <v>14.55263158</v>
      </c>
      <c r="O22" s="21" t="n">
        <f aca="false">(SUMIF('2122'!$B$2:$B$21,A22,'2122'!$BB$2:$BB$21)+SUMIF('2021'!$B$5:$B$24,A22,'2021'!$BB$5:$BB$24)+SUMIF('1920'!$B$5:$B$24,A22,'1920'!$BB$5:$BB$24)+SUMIF('1819'!$B$5:$B$24,A22,'2122'!$BB$2:$BB$21)+SUMIF('1718'!$B$5:$B$24,A22,'1718'!$BB$5:$BB$24))/C22</f>
        <v>193.8684211</v>
      </c>
      <c r="P22" s="21" t="n">
        <f aca="false">(SUMIF('2122'!$B$2:$B$21,A22,'2122'!$BA$2:$BA$21)+SUMIF('2021'!$B$5:$B$24,A22,'2021'!$BA$5:$BA$24)+SUMIF('1920'!$B$5:$B$24,A22,'1920'!$BA$5:$BA$24)+SUMIF('1819'!$B$5:$B$24,A22,'2122'!$BA$2:$BA$21)+SUMIF('1718'!$B$5:$B$24,A22,'1718'!$BA$5:$BA$24))/C22</f>
        <v>60</v>
      </c>
    </row>
    <row r="23" customFormat="false" ht="15.75" hidden="false" customHeight="false" outlineLevel="0" collapsed="false">
      <c r="A23" s="6" t="s">
        <v>80</v>
      </c>
      <c r="B23" s="20" t="n">
        <f aca="false">COUNTIF('2122'!$B$2:$B$21,A23)+COUNTIF('2021'!$B$5:$B$24,A23)+COUNTIF('1920'!$B$5:$B$24,A23)+COUNTIF('1819'!$B$5:$B$24,A23)+COUNTIF('1718'!$B$5:$B$24,A23)</f>
        <v>5</v>
      </c>
      <c r="C23" s="20" t="n">
        <f aca="false">SUMIF('2122'!$B$2:$B$21,A23,'2122'!$C$2)+SUMIF('2021'!$B$5:$B$24,A23,'2122'!$C$2)+SUMIF('1920'!$B$5:$B$24,A23,'2122'!$C$2)+SUMIF('1819'!$B$5:$B$24,A23,'2122'!$C$2)+SUMIF('1718'!$B$5:$B$24,A23,'2122'!$C$2)</f>
        <v>190</v>
      </c>
      <c r="D23" s="21" t="n">
        <f aca="false">(SUMIF('2122'!$B$2:$B$21,A23,'2122'!$AA$2:$AA$21)+SUMIF('2021'!$B$5:$B$24,A23,'2021'!$AA$5:$AA$24)+SUMIF('1920'!$B$5:$B$24,A23,'1920'!$AA$5:$AA$24)+SUMIF('1819'!$B$5:$B$24,A23,'2122'!$AA$2:$AA$21)+SUMIF('1718'!$B$5:$B$24,A23,'1718'!$AA$5:$AA$24))/C23</f>
        <v>12.64736842</v>
      </c>
      <c r="E23" s="21" t="n">
        <f aca="false">(SUMIF('2122'!$B$2:$B$21,A23,'2122'!$AF$2:$AF$21)+SUMIF('2021'!$B$5:$B$24,A23,'2021'!$AF$5:$AF$24)+SUMIF('1920'!$B$5:$B$24,A23,'1920'!$AF$5:$AF$24)+SUMIF('1819'!$B$5:$B$24,A23,'2122'!$AF$2:$AF$21)+SUMIF('1718'!$B$5:$B$24,A23,'1718'!$AF$5:$AF$24))/C23</f>
        <v>513.8684211</v>
      </c>
      <c r="F23" s="21" t="n">
        <f aca="false">(SUMIF('2122'!$B$2:$B$21,A23,'2122'!$AX$2:$AX$21)+SUMIF('2021'!$B$5:$B$24,A23,'2021'!$AX$5:$AX$24)+SUMIF('1920'!$B$5:$B$24,A23,'1920'!$AX$5:$AX$24)+SUMIF('1819'!$B$5:$B$24,A23,'2122'!$AX$2:$AX$21)+SUMIF('1718'!$B$5:$B$24,A23,'1718'!$AX$5:$AX$24))/C23</f>
        <v>8.384210526</v>
      </c>
      <c r="G23" s="21" t="n">
        <f aca="false">(SUMIF('2122'!$B$2:$B$21,A23,'2122'!$AZ$2:$AZ$21)+SUMIF('2021'!$B$5:$B$24,A23,'2021'!$AZ$5:$AZ$24)+SUMIF('1920'!$B$5:$B$24,A23,'1920'!$AZ$5:$AZ$24)+SUMIF('1819'!$B$5:$B$24,A23,'2122'!$AZ$2:$AZ$21)+SUMIF('1718'!$B$5:$B$24,A23,'1718'!$AZ$5:$AZ$24))/C23</f>
        <v>611.9842105</v>
      </c>
      <c r="H23" s="21" t="n">
        <f aca="false">(SUMIF('2122'!$B$2:$B$21,A23,'2122'!$BI$2:$BI$21)+SUMIF('2021'!$B$5:$B$24,A23,'2021'!$BI$5:$BI$24)+SUMIF('1920'!$B$5:$B$24,A23,'1920'!$BI$5:$BI$24)+SUMIF('1819'!$B$5:$B$24,A23,'2122'!$BI$2:$BI$21)+SUMIF('1718'!$B$5:$B$24,A23,'1718'!$BI$5:$BI$24))/C23</f>
        <v>11.76842105</v>
      </c>
      <c r="I23" s="21" t="n">
        <f aca="false">(SUMIF('2122'!$B$2:$B$21,A23,'2122'!$BL$2:$BL$21)+SUMIF('2021'!$B$5:$B$24,A23,'2021'!$BL$5:$BL$24)+SUMIF('1920'!$B$5:$B$24,A23,'1920'!$BL$5:$BL$24)+SUMIF('1819'!$B$5:$B$24,A23,'2122'!$BL$2:$BL$21)+SUMIF('1718'!$B$5:$B$24,A23,'1718'!$BL$5:$BL$24))/C23</f>
        <v>8.821052632</v>
      </c>
      <c r="J23" s="21" t="n">
        <f aca="false">(SUMIF('2122'!$B$2:$B$21,A23,'2122'!$O$2:$O$21)+SUMIF('2021'!$B$5:$B$24,A23,'2021'!$O$5:$O$24)+SUMIF('1920'!$B$5:$B$24,A23,'1920'!$O$5:$O$24)+SUMIF('1819'!$B$5:$B$24,A23,'2122'!$O$2:$O$21)+SUMIF('1718'!$B$5:$B$24,A23,'1718'!$O$5:$O$24))/B23</f>
        <v>54.08</v>
      </c>
      <c r="K23" s="21" t="n">
        <f aca="false">(SUMIF('2122'!$B$2:$B$21,A23,'2122'!$N$2:$N$21)+SUMIF('2021'!$B$5:$B$24,A23,'2021'!$N$5:$N$24)+SUMIF('1920'!$B$5:$B$24,A23,'1920'!$N$5:$N$24)+SUMIF('1819'!$B$5:$B$24,A23,'2122'!$N$2:$N$21)+SUMIF('1718'!$B$5:$B$24,A23,'1718'!$N$5:$N$24))/B23</f>
        <v>25.16</v>
      </c>
      <c r="L23" s="21" t="n">
        <f aca="false">(SUMIF('2122'!$B$2:$B$21,A23,'2122'!$AW$2:$AW$21)+SUMIF('2021'!$B$5:$B$24,A23,'2021'!$AW$5:$AW$24)+SUMIF('1920'!$B$5:$B$24,A23,'1920'!$AW$5:$AW$24)+SUMIF('1819'!$B$5:$B$24,A23,'2122'!$AW$2:$AW$21)+SUMIF('1718'!$B$5:$B$24,A23,'1718'!$AW$5:$AW$24))/C23</f>
        <v>5.173684211</v>
      </c>
      <c r="M23" s="21" t="n">
        <f aca="false">(SUMIF('2122'!$B$2:$B$21,A23,'2122'!$BD$2:$BD$21)+SUMIF('2021'!$B$5:$B$24,A23,'2021'!$BD$5:$BD$24)+SUMIF('1920'!$B$5:$B$24,A23,'1920'!$BD$5:$BD$24)+SUMIF('1819'!$B$5:$B$24,A23,'2122'!$BD$2:$BD$21)+SUMIF('1718'!$B$5:$B$24,A23,'1718'!$BD$5:$BD$24))/C23</f>
        <v>139.4631579</v>
      </c>
      <c r="N23" s="21" t="n">
        <f aca="false">(SUMIF('2122'!$B$2:$B$21,A23,'2122'!$BE$2:$BE$21)+SUMIF('2021'!$B$5:$B$24,A23,'2021'!$BE$5:$BE$24)+SUMIF('1920'!$B$5:$B$24,A23,'1920'!$BE$5:$BE$24)+SUMIF('1819'!$B$5:$B$24,A23,'2122'!$BE$2:$BE$21)+SUMIF('1718'!$B$5:$B$24,A23,'1718'!$BE$5:$BE$24))/C23</f>
        <v>19.14736842</v>
      </c>
      <c r="O23" s="21" t="n">
        <f aca="false">(SUMIF('2122'!$B$2:$B$21,A23,'2122'!$BB$2:$BB$21)+SUMIF('2021'!$B$5:$B$24,A23,'2021'!$BB$5:$BB$24)+SUMIF('1920'!$B$5:$B$24,A23,'1920'!$BB$5:$BB$24)+SUMIF('1819'!$B$5:$B$24,A23,'2122'!$BB$2:$BB$21)+SUMIF('1718'!$B$5:$B$24,A23,'1718'!$BB$5:$BB$24))/C23</f>
        <v>172.4842105</v>
      </c>
      <c r="P23" s="21" t="n">
        <f aca="false">(SUMIF('2122'!$B$2:$B$21,A23,'2122'!$BA$2:$BA$21)+SUMIF('2021'!$B$5:$B$24,A23,'2021'!$BA$5:$BA$24)+SUMIF('1920'!$B$5:$B$24,A23,'1920'!$BA$5:$BA$24)+SUMIF('1819'!$B$5:$B$24,A23,'2122'!$BA$2:$BA$21)+SUMIF('1718'!$B$5:$B$24,A23,'1718'!$BA$5:$BA$24))/C23</f>
        <v>49.7</v>
      </c>
    </row>
    <row r="24" customFormat="false" ht="15.75" hidden="false" customHeight="false" outlineLevel="0" collapsed="false">
      <c r="A24" s="6" t="s">
        <v>81</v>
      </c>
      <c r="B24" s="20" t="n">
        <f aca="false">COUNTIF('2122'!$B$2:$B$21,A24)+COUNTIF('2021'!$B$5:$B$24,A24)+COUNTIF('1920'!$B$5:$B$24,A24)+COUNTIF('1819'!$B$5:$B$24,A24)+COUNTIF('1718'!$B$5:$B$24,A24)</f>
        <v>5</v>
      </c>
      <c r="C24" s="20" t="n">
        <f aca="false">SUMIF('2122'!$B$2:$B$21,A24,'2122'!$C$2)+SUMIF('2021'!$B$5:$B$24,A24,'2122'!$C$2)+SUMIF('1920'!$B$5:$B$24,A24,'2122'!$C$2)+SUMIF('1819'!$B$5:$B$24,A24,'2122'!$C$2)+SUMIF('1718'!$B$5:$B$24,A24,'2122'!$C$2)</f>
        <v>190</v>
      </c>
      <c r="D24" s="21" t="n">
        <f aca="false">(SUMIF('2122'!$B$2:$B$21,A24,'2122'!$AA$2:$AA$21)+SUMIF('2021'!$B$5:$B$24,A24,'2021'!$AA$5:$AA$24)+SUMIF('1920'!$B$5:$B$24,A24,'1920'!$AA$5:$AA$24)+SUMIF('1819'!$B$5:$B$24,A24,'2122'!$AA$2:$AA$21)+SUMIF('1718'!$B$5:$B$24,A24,'1718'!$AA$5:$AA$24))/C24</f>
        <v>10.61052632</v>
      </c>
      <c r="E24" s="21" t="n">
        <f aca="false">(SUMIF('2122'!$B$2:$B$21,A24,'2122'!$AF$2:$AF$21)+SUMIF('2021'!$B$5:$B$24,A24,'2021'!$AF$5:$AF$24)+SUMIF('1920'!$B$5:$B$24,A24,'1920'!$AF$5:$AF$24)+SUMIF('1819'!$B$5:$B$24,A24,'2122'!$AF$2:$AF$21)+SUMIF('1718'!$B$5:$B$24,A24,'1718'!$AF$5:$AF$24))/C24</f>
        <v>451.0105263</v>
      </c>
      <c r="F24" s="21" t="n">
        <f aca="false">(SUMIF('2122'!$B$2:$B$21,A24,'2122'!$AX$2:$AX$21)+SUMIF('2021'!$B$5:$B$24,A24,'2021'!$AX$5:$AX$24)+SUMIF('1920'!$B$5:$B$24,A24,'1920'!$AX$5:$AX$24)+SUMIF('1819'!$B$5:$B$24,A24,'2122'!$AX$2:$AX$21)+SUMIF('1718'!$B$5:$B$24,A24,'1718'!$AX$5:$AX$24))/C24</f>
        <v>9.926315789</v>
      </c>
      <c r="G24" s="21" t="n">
        <f aca="false">(SUMIF('2122'!$B$2:$B$21,A24,'2122'!$AZ$2:$AZ$21)+SUMIF('2021'!$B$5:$B$24,A24,'2021'!$AZ$5:$AZ$24)+SUMIF('1920'!$B$5:$B$24,A24,'1920'!$AZ$5:$AZ$24)+SUMIF('1819'!$B$5:$B$24,A24,'2122'!$AZ$2:$AZ$21)+SUMIF('1718'!$B$5:$B$24,A24,'1718'!$AZ$5:$AZ$24))/C24</f>
        <v>556.7526316</v>
      </c>
      <c r="H24" s="21" t="n">
        <f aca="false">(SUMIF('2122'!$B$2:$B$21,A24,'2122'!$BI$2:$BI$21)+SUMIF('2021'!$B$5:$B$24,A24,'2021'!$BI$5:$BI$24)+SUMIF('1920'!$B$5:$B$24,A24,'1920'!$BI$5:$BI$24)+SUMIF('1819'!$B$5:$B$24,A24,'2122'!$BI$2:$BI$21)+SUMIF('1718'!$B$5:$B$24,A24,'1718'!$BI$5:$BI$24))/C24</f>
        <v>12.30526316</v>
      </c>
      <c r="I24" s="21" t="n">
        <f aca="false">(SUMIF('2122'!$B$2:$B$21,A24,'2122'!$BL$2:$BL$21)+SUMIF('2021'!$B$5:$B$24,A24,'2021'!$BL$5:$BL$24)+SUMIF('1920'!$B$5:$B$24,A24,'1920'!$BL$5:$BL$24)+SUMIF('1819'!$B$5:$B$24,A24,'2122'!$BL$2:$BL$21)+SUMIF('1718'!$B$5:$B$24,A24,'1718'!$BL$5:$BL$24))/C24</f>
        <v>11.31578947</v>
      </c>
      <c r="J24" s="21" t="n">
        <f aca="false">(SUMIF('2122'!$B$2:$B$21,A24,'2122'!$O$2:$O$21)+SUMIF('2021'!$B$5:$B$24,A24,'2021'!$O$5:$O$24)+SUMIF('1920'!$B$5:$B$24,A24,'1920'!$O$5:$O$24)+SUMIF('1819'!$B$5:$B$24,A24,'2122'!$O$2:$O$21)+SUMIF('1718'!$B$5:$B$24,A24,'1718'!$O$5:$O$24))/B24</f>
        <v>48.96</v>
      </c>
      <c r="K24" s="21" t="n">
        <f aca="false">(SUMIF('2122'!$B$2:$B$21,A24,'2122'!$N$2:$N$21)+SUMIF('2021'!$B$5:$B$24,A24,'2021'!$N$5:$N$24)+SUMIF('1920'!$B$5:$B$24,A24,'1920'!$N$5:$N$24)+SUMIF('1819'!$B$5:$B$24,A24,'2122'!$N$2:$N$21)+SUMIF('1718'!$B$5:$B$24,A24,'1718'!$N$5:$N$24))/B24</f>
        <v>25.84</v>
      </c>
      <c r="L24" s="21" t="n">
        <f aca="false">(SUMIF('2122'!$B$2:$B$21,A24,'2122'!$AW$2:$AW$21)+SUMIF('2021'!$B$5:$B$24,A24,'2021'!$AW$5:$AW$24)+SUMIF('1920'!$B$5:$B$24,A24,'1920'!$AW$5:$AW$24)+SUMIF('1819'!$B$5:$B$24,A24,'2122'!$AW$2:$AW$21)+SUMIF('1718'!$B$5:$B$24,A24,'1718'!$AW$5:$AW$24))/C24</f>
        <v>4.573684211</v>
      </c>
      <c r="M24" s="21" t="n">
        <f aca="false">(SUMIF('2122'!$B$2:$B$21,A24,'2122'!$BD$2:$BD$21)+SUMIF('2021'!$B$5:$B$24,A24,'2021'!$BD$5:$BD$24)+SUMIF('1920'!$B$5:$B$24,A24,'1920'!$BD$5:$BD$24)+SUMIF('1819'!$B$5:$B$24,A24,'2122'!$BD$2:$BD$21)+SUMIF('1718'!$B$5:$B$24,A24,'1718'!$BD$5:$BD$24))/C24</f>
        <v>114.5684211</v>
      </c>
      <c r="N24" s="21" t="n">
        <f aca="false">(SUMIF('2122'!$B$2:$B$21,A24,'2122'!$BE$2:$BE$21)+SUMIF('2021'!$B$5:$B$24,A24,'2021'!$BE$5:$BE$24)+SUMIF('1920'!$B$5:$B$24,A24,'1920'!$BE$5:$BE$24)+SUMIF('1819'!$B$5:$B$24,A24,'2122'!$BE$2:$BE$21)+SUMIF('1718'!$B$5:$B$24,A24,'1718'!$BE$5:$BE$24))/C24</f>
        <v>15.35789474</v>
      </c>
      <c r="O24" s="21" t="n">
        <f aca="false">(SUMIF('2122'!$B$2:$B$21,A24,'2122'!$BB$2:$BB$21)+SUMIF('2021'!$B$5:$B$24,A24,'2021'!$BB$5:$BB$24)+SUMIF('1920'!$B$5:$B$24,A24,'1920'!$BB$5:$BB$24)+SUMIF('1819'!$B$5:$B$24,A24,'2122'!$BB$2:$BB$21)+SUMIF('1718'!$B$5:$B$24,A24,'1718'!$BB$5:$BB$24))/C24</f>
        <v>181.5736842</v>
      </c>
      <c r="P24" s="21" t="n">
        <f aca="false">(SUMIF('2122'!$B$2:$B$21,A24,'2122'!$BA$2:$BA$21)+SUMIF('2021'!$B$5:$B$24,A24,'2021'!$BA$5:$BA$24)+SUMIF('1920'!$B$5:$B$24,A24,'1920'!$BA$5:$BA$24)+SUMIF('1819'!$B$5:$B$24,A24,'2122'!$BA$2:$BA$21)+SUMIF('1718'!$B$5:$B$24,A24,'1718'!$BA$5:$BA$24))/C24</f>
        <v>53.48421053</v>
      </c>
    </row>
    <row r="25" customFormat="false" ht="15.75" hidden="false" customHeight="false" outlineLevel="0" collapsed="false">
      <c r="A25" s="6" t="s">
        <v>83</v>
      </c>
      <c r="B25" s="20" t="n">
        <f aca="false">COUNTIF('2122'!$B$2:$B$21,A25)+COUNTIF('2021'!$B$5:$B$24,A25)+COUNTIF('1920'!$B$5:$B$24,A25)+COUNTIF('1819'!$B$5:$B$24,A25)+COUNTIF('1718'!$B$5:$B$24,A25)</f>
        <v>5</v>
      </c>
      <c r="C25" s="20" t="n">
        <f aca="false">SUMIF('2122'!$B$2:$B$21,A25,'2122'!$C$2)+SUMIF('2021'!$B$5:$B$24,A25,'2122'!$C$2)+SUMIF('1920'!$B$5:$B$24,A25,'2122'!$C$2)+SUMIF('1819'!$B$5:$B$24,A25,'2122'!$C$2)+SUMIF('1718'!$B$5:$B$24,A25,'2122'!$C$2)</f>
        <v>190</v>
      </c>
      <c r="D25" s="21" t="n">
        <f aca="false">(SUMIF('2122'!$B$2:$B$21,A25,'2122'!$AA$2:$AA$21)+SUMIF('2021'!$B$5:$B$24,A25,'2021'!$AA$5:$AA$24)+SUMIF('1920'!$B$5:$B$24,A25,'1920'!$AA$5:$AA$24)+SUMIF('1819'!$B$5:$B$24,A25,'2122'!$AA$2:$AA$21)+SUMIF('1718'!$B$5:$B$24,A25,'1718'!$AA$5:$AA$24))/C25</f>
        <v>11.19473684</v>
      </c>
      <c r="E25" s="21" t="n">
        <f aca="false">(SUMIF('2122'!$B$2:$B$21,A25,'2122'!$AF$2:$AF$21)+SUMIF('2021'!$B$5:$B$24,A25,'2021'!$AF$5:$AF$24)+SUMIF('1920'!$B$5:$B$24,A25,'1920'!$AF$5:$AF$24)+SUMIF('1819'!$B$5:$B$24,A25,'2122'!$AF$2:$AF$21)+SUMIF('1718'!$B$5:$B$24,A25,'1718'!$AF$5:$AF$24))/C25</f>
        <v>443.5</v>
      </c>
      <c r="F25" s="21" t="n">
        <f aca="false">(SUMIF('2122'!$B$2:$B$21,A25,'2122'!$AX$2:$AX$21)+SUMIF('2021'!$B$5:$B$24,A25,'2021'!$AX$5:$AX$24)+SUMIF('1920'!$B$5:$B$24,A25,'1920'!$AX$5:$AX$24)+SUMIF('1819'!$B$5:$B$24,A25,'2122'!$AX$2:$AX$21)+SUMIF('1718'!$B$5:$B$24,A25,'1718'!$AX$5:$AX$24))/C25</f>
        <v>7.789473684</v>
      </c>
      <c r="G25" s="21" t="n">
        <f aca="false">(SUMIF('2122'!$B$2:$B$21,A25,'2122'!$AZ$2:$AZ$21)+SUMIF('2021'!$B$5:$B$24,A25,'2021'!$AZ$5:$AZ$24)+SUMIF('1920'!$B$5:$B$24,A25,'1920'!$AZ$5:$AZ$24)+SUMIF('1819'!$B$5:$B$24,A25,'2122'!$AZ$2:$AZ$21)+SUMIF('1718'!$B$5:$B$24,A25,'1718'!$AZ$5:$AZ$24))/C25</f>
        <v>540.5894737</v>
      </c>
      <c r="H25" s="21" t="n">
        <f aca="false">(SUMIF('2122'!$B$2:$B$21,A25,'2122'!$BI$2:$BI$21)+SUMIF('2021'!$B$5:$B$24,A25,'2021'!$BI$5:$BI$24)+SUMIF('1920'!$B$5:$B$24,A25,'1920'!$BI$5:$BI$24)+SUMIF('1819'!$B$5:$B$24,A25,'2122'!$BI$2:$BI$21)+SUMIF('1718'!$B$5:$B$24,A25,'1718'!$BI$5:$BI$24))/C25</f>
        <v>12.54210526</v>
      </c>
      <c r="I25" s="21" t="n">
        <f aca="false">(SUMIF('2122'!$B$2:$B$21,A25,'2122'!$BL$2:$BL$21)+SUMIF('2021'!$B$5:$B$24,A25,'2021'!$BL$5:$BL$24)+SUMIF('1920'!$B$5:$B$24,A25,'1920'!$BL$5:$BL$24)+SUMIF('1819'!$B$5:$B$24,A25,'2122'!$BL$2:$BL$21)+SUMIF('1718'!$B$5:$B$24,A25,'1718'!$BL$5:$BL$24))/C25</f>
        <v>11.59473684</v>
      </c>
      <c r="J25" s="21" t="n">
        <f aca="false">(SUMIF('2122'!$B$2:$B$21,A25,'2122'!$O$2:$O$21)+SUMIF('2021'!$B$5:$B$24,A25,'2021'!$O$5:$O$24)+SUMIF('1920'!$B$5:$B$24,A25,'1920'!$O$5:$O$24)+SUMIF('1819'!$B$5:$B$24,A25,'2122'!$O$2:$O$21)+SUMIF('1718'!$B$5:$B$24,A25,'1718'!$O$5:$O$24))/B25</f>
        <v>48.68</v>
      </c>
      <c r="K25" s="21" t="n">
        <f aca="false">(SUMIF('2122'!$B$2:$B$21,A25,'2122'!$N$2:$N$21)+SUMIF('2021'!$B$5:$B$24,A25,'2021'!$N$5:$N$24)+SUMIF('1920'!$B$5:$B$24,A25,'1920'!$N$5:$N$24)+SUMIF('1819'!$B$5:$B$24,A25,'2122'!$N$2:$N$21)+SUMIF('1718'!$B$5:$B$24,A25,'1718'!$N$5:$N$24))/B25</f>
        <v>26.76</v>
      </c>
      <c r="L25" s="21" t="n">
        <f aca="false">(SUMIF('2122'!$B$2:$B$21,A25,'2122'!$AW$2:$AW$21)+SUMIF('2021'!$B$5:$B$24,A25,'2021'!$AW$5:$AW$24)+SUMIF('1920'!$B$5:$B$24,A25,'1920'!$AW$5:$AW$24)+SUMIF('1819'!$B$5:$B$24,A25,'2122'!$AW$2:$AW$21)+SUMIF('1718'!$B$5:$B$24,A25,'1718'!$AW$5:$AW$24))/C25</f>
        <v>4.405263158</v>
      </c>
      <c r="M25" s="21" t="n">
        <f aca="false">(SUMIF('2122'!$B$2:$B$21,A25,'2122'!$BD$2:$BD$21)+SUMIF('2021'!$B$5:$B$24,A25,'2021'!$BD$5:$BD$24)+SUMIF('1920'!$B$5:$B$24,A25,'1920'!$BD$5:$BD$24)+SUMIF('1819'!$B$5:$B$24,A25,'2122'!$BD$2:$BD$21)+SUMIF('1718'!$B$5:$B$24,A25,'1718'!$BD$5:$BD$24))/C25</f>
        <v>123.5947368</v>
      </c>
      <c r="N25" s="21" t="n">
        <f aca="false">(SUMIF('2122'!$B$2:$B$21,A25,'2122'!$BE$2:$BE$21)+SUMIF('2021'!$B$5:$B$24,A25,'2021'!$BE$5:$BE$24)+SUMIF('1920'!$B$5:$B$24,A25,'1920'!$BE$5:$BE$24)+SUMIF('1819'!$B$5:$B$24,A25,'2122'!$BE$2:$BE$21)+SUMIF('1718'!$B$5:$B$24,A25,'1718'!$BE$5:$BE$24))/C25</f>
        <v>18.04210526</v>
      </c>
      <c r="O25" s="21" t="n">
        <f aca="false">(SUMIF('2122'!$B$2:$B$21,A25,'2122'!$BB$2:$BB$21)+SUMIF('2021'!$B$5:$B$24,A25,'2021'!$BB$5:$BB$24)+SUMIF('1920'!$B$5:$B$24,A25,'1920'!$BB$5:$BB$24)+SUMIF('1819'!$B$5:$B$24,A25,'2122'!$BB$2:$BB$21)+SUMIF('1718'!$B$5:$B$24,A25,'1718'!$BB$5:$BB$24))/C25</f>
        <v>165.3789474</v>
      </c>
      <c r="P25" s="21" t="n">
        <f aca="false">(SUMIF('2122'!$B$2:$B$21,A25,'2122'!$BA$2:$BA$21)+SUMIF('2021'!$B$5:$B$24,A25,'2021'!$BA$5:$BA$24)+SUMIF('1920'!$B$5:$B$24,A25,'1920'!$BA$5:$BA$24)+SUMIF('1819'!$B$5:$B$24,A25,'2122'!$BA$2:$BA$21)+SUMIF('1718'!$B$5:$B$24,A25,'1718'!$BA$5:$BA$24))/C25</f>
        <v>50.66315789</v>
      </c>
    </row>
    <row r="26" customFormat="false" ht="15.75" hidden="false" customHeight="false" outlineLevel="0" collapsed="false">
      <c r="A26" s="6" t="s">
        <v>125</v>
      </c>
      <c r="B26" s="20" t="n">
        <f aca="false">COUNTIF('2122'!$B$2:$B$21,A26)+COUNTIF('2021'!$B$5:$B$24,A26)+COUNTIF('1920'!$B$5:$B$24,A26)+COUNTIF('1819'!$B$5:$B$24,A26)+COUNTIF('1718'!$B$5:$B$24,A26)</f>
        <v>3</v>
      </c>
      <c r="C26" s="20" t="n">
        <f aca="false">SUMIF('2122'!$B$2:$B$21,A26,'2122'!$C$2)+SUMIF('2021'!$B$5:$B$24,A26,'2122'!$C$2)+SUMIF('1920'!$B$5:$B$24,A26,'2122'!$C$2)+SUMIF('1819'!$B$5:$B$24,A26,'2122'!$C$2)+SUMIF('1718'!$B$5:$B$24,A26,'2122'!$C$2)</f>
        <v>114</v>
      </c>
      <c r="D26" s="21" t="n">
        <f aca="false">(SUMIF('2122'!$B$2:$B$21,A26,'2122'!$AA$2:$AA$21)+SUMIF('2021'!$B$5:$B$24,A26,'2021'!$AA$5:$AA$24)+SUMIF('1920'!$B$5:$B$24,A26,'1920'!$AA$5:$AA$24)+SUMIF('1819'!$B$5:$B$24,A26,'2122'!$AA$2:$AA$21)+SUMIF('1718'!$B$5:$B$24,A26,'1718'!$AA$5:$AA$24))/C26</f>
        <v>9.736842105</v>
      </c>
      <c r="E26" s="21" t="n">
        <f aca="false">(SUMIF('2122'!$B$2:$B$21,A26,'2122'!$AF$2:$AF$21)+SUMIF('2021'!$B$5:$B$24,A26,'2021'!$AF$5:$AF$24)+SUMIF('1920'!$B$5:$B$24,A26,'1920'!$AF$5:$AF$24)+SUMIF('1819'!$B$5:$B$24,A26,'2122'!$AF$2:$AF$21)+SUMIF('1718'!$B$5:$B$24,A26,'1718'!$AF$5:$AF$24))/C26</f>
        <v>393.622807</v>
      </c>
      <c r="F26" s="21" t="n">
        <f aca="false">(SUMIF('2122'!$B$2:$B$21,A26,'2122'!$AX$2:$AX$21)+SUMIF('2021'!$B$5:$B$24,A26,'2021'!$AX$5:$AX$24)+SUMIF('1920'!$B$5:$B$24,A26,'1920'!$AX$5:$AX$24)+SUMIF('1819'!$B$5:$B$24,A26,'2122'!$AX$2:$AX$21)+SUMIF('1718'!$B$5:$B$24,A26,'1718'!$AX$5:$AX$24))/C26</f>
        <v>8.745614035</v>
      </c>
      <c r="G26" s="21" t="n">
        <f aca="false">(SUMIF('2122'!$B$2:$B$21,A26,'2122'!$AZ$2:$AZ$21)+SUMIF('2021'!$B$5:$B$24,A26,'2021'!$AZ$5:$AZ$24)+SUMIF('1920'!$B$5:$B$24,A26,'1920'!$AZ$5:$AZ$24)+SUMIF('1819'!$B$5:$B$24,A26,'2122'!$AZ$2:$AZ$21)+SUMIF('1718'!$B$5:$B$24,A26,'1718'!$AZ$5:$AZ$24))/C26</f>
        <v>491.9035088</v>
      </c>
      <c r="H26" s="21" t="n">
        <f aca="false">(SUMIF('2122'!$B$2:$B$21,A26,'2122'!$BI$2:$BI$21)+SUMIF('2021'!$B$5:$B$24,A26,'2021'!$BI$5:$BI$24)+SUMIF('1920'!$B$5:$B$24,A26,'1920'!$BI$5:$BI$24)+SUMIF('1819'!$B$5:$B$24,A26,'2122'!$BI$2:$BI$21)+SUMIF('1718'!$B$5:$B$24,A26,'1718'!$BI$5:$BI$24))/C26</f>
        <v>12.52631579</v>
      </c>
      <c r="I26" s="21" t="n">
        <f aca="false">(SUMIF('2122'!$B$2:$B$21,A26,'2122'!$BL$2:$BL$21)+SUMIF('2021'!$B$5:$B$24,A26,'2021'!$BL$5:$BL$24)+SUMIF('1920'!$B$5:$B$24,A26,'1920'!$BL$5:$BL$24)+SUMIF('1819'!$B$5:$B$24,A26,'2122'!$BL$2:$BL$21)+SUMIF('1718'!$B$5:$B$24,A26,'1718'!$BL$5:$BL$24))/C26</f>
        <v>10.78070175</v>
      </c>
      <c r="J26" s="21" t="n">
        <f aca="false">(SUMIF('2122'!$B$2:$B$21,A26,'2122'!$O$2:$O$21)+SUMIF('2021'!$B$5:$B$24,A26,'2021'!$O$5:$O$24)+SUMIF('1920'!$B$5:$B$24,A26,'1920'!$O$5:$O$24)+SUMIF('1819'!$B$5:$B$24,A26,'2122'!$O$2:$O$21)+SUMIF('1718'!$B$5:$B$24,A26,'1718'!$O$5:$O$24))/B26</f>
        <v>44.76666667</v>
      </c>
      <c r="K26" s="21" t="n">
        <f aca="false">(SUMIF('2122'!$B$2:$B$21,A26,'2122'!$N$2:$N$21)+SUMIF('2021'!$B$5:$B$24,A26,'2021'!$N$5:$N$24)+SUMIF('1920'!$B$5:$B$24,A26,'1920'!$N$5:$N$24)+SUMIF('1819'!$B$5:$B$24,A26,'2122'!$N$2:$N$21)+SUMIF('1718'!$B$5:$B$24,A26,'1718'!$N$5:$N$24))/B26</f>
        <v>25.36666667</v>
      </c>
      <c r="L26" s="21" t="n">
        <f aca="false">(SUMIF('2122'!$B$2:$B$21,A26,'2122'!$AW$2:$AW$21)+SUMIF('2021'!$B$5:$B$24,A26,'2021'!$AW$5:$AW$24)+SUMIF('1920'!$B$5:$B$24,A26,'1920'!$AW$5:$AW$24)+SUMIF('1819'!$B$5:$B$24,A26,'2122'!$AW$2:$AW$21)+SUMIF('1718'!$B$5:$B$24,A26,'1718'!$AW$5:$AW$24))/C26</f>
        <v>4.043859649</v>
      </c>
      <c r="M26" s="21" t="n">
        <f aca="false">(SUMIF('2122'!$B$2:$B$21,A26,'2122'!$BD$2:$BD$21)+SUMIF('2021'!$B$5:$B$24,A26,'2021'!$BD$5:$BD$24)+SUMIF('1920'!$B$5:$B$24,A26,'1920'!$BD$5:$BD$24)+SUMIF('1819'!$B$5:$B$24,A26,'2122'!$BD$2:$BD$21)+SUMIF('1718'!$B$5:$B$24,A26,'1718'!$BD$5:$BD$24))/C26</f>
        <v>109.5964912</v>
      </c>
      <c r="N26" s="21" t="n">
        <f aca="false">(SUMIF('2122'!$B$2:$B$21,A26,'2122'!$BE$2:$BE$21)+SUMIF('2021'!$B$5:$B$24,A26,'2021'!$BE$5:$BE$24)+SUMIF('1920'!$B$5:$B$24,A26,'1920'!$BE$5:$BE$24)+SUMIF('1819'!$B$5:$B$24,A26,'2122'!$BE$2:$BE$21)+SUMIF('1718'!$B$5:$B$24,A26,'1718'!$BE$5:$BE$24))/C26</f>
        <v>14.51754386</v>
      </c>
      <c r="O26" s="21" t="n">
        <f aca="false">(SUMIF('2122'!$B$2:$B$21,A26,'2122'!$BB$2:$BB$21)+SUMIF('2021'!$B$5:$B$24,A26,'2021'!$BB$5:$BB$24)+SUMIF('1920'!$B$5:$B$24,A26,'1920'!$BB$5:$BB$24)+SUMIF('1819'!$B$5:$B$24,A26,'2122'!$BB$2:$BB$21)+SUMIF('1718'!$B$5:$B$24,A26,'1718'!$BB$5:$BB$24))/C26</f>
        <v>166.4385965</v>
      </c>
      <c r="P26" s="21" t="n">
        <f aca="false">(SUMIF('2122'!$B$2:$B$21,A26,'2122'!$BA$2:$BA$21)+SUMIF('2021'!$B$5:$B$24,A26,'2021'!$BA$5:$BA$24)+SUMIF('1920'!$B$5:$B$24,A26,'1920'!$BA$5:$BA$24)+SUMIF('1819'!$B$5:$B$24,A26,'2122'!$BA$2:$BA$21)+SUMIF('1718'!$B$5:$B$24,A26,'1718'!$BA$5:$BA$24))/C26</f>
        <v>54.83333333</v>
      </c>
    </row>
    <row r="27" customFormat="false" ht="15.75" hidden="false" customHeight="false" outlineLevel="0" collapsed="false">
      <c r="A27" s="6" t="s">
        <v>84</v>
      </c>
      <c r="B27" s="20" t="n">
        <f aca="false">COUNTIF('2122'!$B$2:$B$21,A27)+COUNTIF('2021'!$B$5:$B$24,A27)+COUNTIF('1920'!$B$5:$B$24,A27)+COUNTIF('1819'!$B$5:$B$24,A27)+COUNTIF('1718'!$B$5:$B$24,A27)</f>
        <v>2</v>
      </c>
      <c r="C27" s="20" t="n">
        <f aca="false">SUMIF('2122'!$B$2:$B$21,A27,'2122'!$C$2)+SUMIF('2021'!$B$5:$B$24,A27,'2122'!$C$2)+SUMIF('1920'!$B$5:$B$24,A27,'2122'!$C$2)+SUMIF('1819'!$B$5:$B$24,A27,'2122'!$C$2)+SUMIF('1718'!$B$5:$B$24,A27,'2122'!$C$2)</f>
        <v>76</v>
      </c>
      <c r="D27" s="21" t="n">
        <f aca="false">(SUMIF('2122'!$B$2:$B$21,A27,'2122'!$AA$2:$AA$21)+SUMIF('2021'!$B$5:$B$24,A27,'2021'!$AA$5:$AA$24)+SUMIF('1920'!$B$5:$B$24,A27,'1920'!$AA$5:$AA$24)+SUMIF('1819'!$B$5:$B$24,A27,'2122'!$AA$2:$AA$21)+SUMIF('1718'!$B$5:$B$24,A27,'1718'!$AA$5:$AA$24))/C27</f>
        <v>9.697368421</v>
      </c>
      <c r="E27" s="21" t="n">
        <f aca="false">(SUMIF('2122'!$B$2:$B$21,A27,'2122'!$AF$2:$AF$21)+SUMIF('2021'!$B$5:$B$24,A27,'2021'!$AF$5:$AF$24)+SUMIF('1920'!$B$5:$B$24,A27,'1920'!$AF$5:$AF$24)+SUMIF('1819'!$B$5:$B$24,A27,'2122'!$AF$2:$AF$21)+SUMIF('1718'!$B$5:$B$24,A27,'1718'!$AF$5:$AF$24))/C27</f>
        <v>436.2368421</v>
      </c>
      <c r="F27" s="21" t="n">
        <f aca="false">(SUMIF('2122'!$B$2:$B$21,A27,'2122'!$AX$2:$AX$21)+SUMIF('2021'!$B$5:$B$24,A27,'2021'!$AX$5:$AX$24)+SUMIF('1920'!$B$5:$B$24,A27,'1920'!$AX$5:$AX$24)+SUMIF('1819'!$B$5:$B$24,A27,'2122'!$AX$2:$AX$21)+SUMIF('1718'!$B$5:$B$24,A27,'1718'!$AX$5:$AX$24))/C27</f>
        <v>8.276315789</v>
      </c>
      <c r="G27" s="21" t="n">
        <f aca="false">(SUMIF('2122'!$B$2:$B$21,A27,'2122'!$AZ$2:$AZ$21)+SUMIF('2021'!$B$5:$B$24,A27,'2021'!$AZ$5:$AZ$24)+SUMIF('1920'!$B$5:$B$24,A27,'1920'!$AZ$5:$AZ$24)+SUMIF('1819'!$B$5:$B$24,A27,'2122'!$AZ$2:$AZ$21)+SUMIF('1718'!$B$5:$B$24,A27,'1718'!$AZ$5:$AZ$24))/C27</f>
        <v>542.2368421</v>
      </c>
      <c r="H27" s="21" t="n">
        <f aca="false">(SUMIF('2122'!$B$2:$B$21,A27,'2122'!$BI$2:$BI$21)+SUMIF('2021'!$B$5:$B$24,A27,'2021'!$BI$5:$BI$24)+SUMIF('1920'!$B$5:$B$24,A27,'1920'!$BI$5:$BI$24)+SUMIF('1819'!$B$5:$B$24,A27,'2122'!$BI$2:$BI$21)+SUMIF('1718'!$B$5:$B$24,A27,'1718'!$BI$5:$BI$24))/C27</f>
        <v>12.32894737</v>
      </c>
      <c r="I27" s="21" t="n">
        <f aca="false">(SUMIF('2122'!$B$2:$B$21,A27,'2122'!$BL$2:$BL$21)+SUMIF('2021'!$B$5:$B$24,A27,'2021'!$BL$5:$BL$24)+SUMIF('1920'!$B$5:$B$24,A27,'1920'!$BL$5:$BL$24)+SUMIF('1819'!$B$5:$B$24,A27,'2122'!$BL$2:$BL$21)+SUMIF('1718'!$B$5:$B$24,A27,'1718'!$BL$5:$BL$24))/C27</f>
        <v>11.40789474</v>
      </c>
      <c r="J27" s="21" t="n">
        <f aca="false">(SUMIF('2122'!$B$2:$B$21,A27,'2122'!$O$2:$O$21)+SUMIF('2021'!$B$5:$B$24,A27,'2021'!$O$5:$O$24)+SUMIF('1920'!$B$5:$B$24,A27,'1920'!$O$5:$O$24)+SUMIF('1819'!$B$5:$B$24,A27,'2122'!$O$2:$O$21)+SUMIF('1718'!$B$5:$B$24,A27,'1718'!$O$5:$O$24))/B27</f>
        <v>43.5</v>
      </c>
      <c r="K27" s="21" t="n">
        <f aca="false">(SUMIF('2122'!$B$2:$B$21,A27,'2122'!$N$2:$N$21)+SUMIF('2021'!$B$5:$B$24,A27,'2021'!$N$5:$N$24)+SUMIF('1920'!$B$5:$B$24,A27,'1920'!$N$5:$N$24)+SUMIF('1819'!$B$5:$B$24,A27,'2122'!$N$2:$N$21)+SUMIF('1718'!$B$5:$B$24,A27,'1718'!$N$5:$N$24))/B27</f>
        <v>26.9</v>
      </c>
      <c r="L27" s="21" t="n">
        <f aca="false">(SUMIF('2122'!$B$2:$B$21,A27,'2122'!$AW$2:$AW$21)+SUMIF('2021'!$B$5:$B$24,A27,'2021'!$AW$5:$AW$24)+SUMIF('1920'!$B$5:$B$24,A27,'1920'!$AW$5:$AW$24)+SUMIF('1819'!$B$5:$B$24,A27,'2122'!$AW$2:$AW$21)+SUMIF('1718'!$B$5:$B$24,A27,'1718'!$AW$5:$AW$24))/C27</f>
        <v>4.289473684</v>
      </c>
      <c r="M27" s="21" t="n">
        <f aca="false">(SUMIF('2122'!$B$2:$B$21,A27,'2122'!$BD$2:$BD$21)+SUMIF('2021'!$B$5:$B$24,A27,'2021'!$BD$5:$BD$24)+SUMIF('1920'!$B$5:$B$24,A27,'1920'!$BD$5:$BD$24)+SUMIF('1819'!$B$5:$B$24,A27,'2122'!$BD$2:$BD$21)+SUMIF('1718'!$B$5:$B$24,A27,'1718'!$BD$5:$BD$24))/C27</f>
        <v>114.8026316</v>
      </c>
      <c r="N27" s="21" t="n">
        <f aca="false">(SUMIF('2122'!$B$2:$B$21,A27,'2122'!$BE$2:$BE$21)+SUMIF('2021'!$B$5:$B$24,A27,'2021'!$BE$5:$BE$24)+SUMIF('1920'!$B$5:$B$24,A27,'1920'!$BE$5:$BE$24)+SUMIF('1819'!$B$5:$B$24,A27,'2122'!$BE$2:$BE$21)+SUMIF('1718'!$B$5:$B$24,A27,'1718'!$BE$5:$BE$24))/C27</f>
        <v>13.76315789</v>
      </c>
      <c r="O27" s="21" t="n">
        <f aca="false">(SUMIF('2122'!$B$2:$B$21,A27,'2122'!$BB$2:$BB$21)+SUMIF('2021'!$B$5:$B$24,A27,'2021'!$BB$5:$BB$24)+SUMIF('1920'!$B$5:$B$24,A27,'1920'!$BB$5:$BB$24)+SUMIF('1819'!$B$5:$B$24,A27,'2122'!$BB$2:$BB$21)+SUMIF('1718'!$B$5:$B$24,A27,'1718'!$BB$5:$BB$24))/C27</f>
        <v>198.4473684</v>
      </c>
      <c r="P27" s="21" t="n">
        <f aca="false">(SUMIF('2122'!$B$2:$B$21,A27,'2122'!$BA$2:$BA$21)+SUMIF('2021'!$B$5:$B$24,A27,'2021'!$BA$5:$BA$24)+SUMIF('1920'!$B$5:$B$24,A27,'1920'!$BA$5:$BA$24)+SUMIF('1819'!$B$5:$B$24,A27,'2122'!$BA$2:$BA$21)+SUMIF('1718'!$B$5:$B$24,A27,'1718'!$BA$5:$BA$24))/C27</f>
        <v>62.65789474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2023-02-08T18:49:30Z</dcterms:modified>
  <cp:revision>1</cp:revision>
  <dc:subject/>
  <dc:title/>
</cp:coreProperties>
</file>