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5-CG-HP-Nes\Desktop\Antigravity\rem bs\"/>
    </mc:Choice>
  </mc:AlternateContent>
  <xr:revisionPtr revIDLastSave="0" documentId="13_ncr:1_{9A08385D-E278-4B01-BD9C-2BCD328C0FF4}" xr6:coauthVersionLast="47" xr6:coauthVersionMax="47" xr10:uidLastSave="{00000000-0000-0000-0000-000000000000}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<sst xmlns="http://schemas.openxmlformats.org/spreadsheetml/2006/main" count="15278" uniqueCount="4450">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</sst>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41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43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41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43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41" fontId="3" fillId="0" borderId="1013" xfId="18" applyNumberFormat="1" applyFont="1" applyBorder="1" applyAlignment="1" applyProtection="1">
      <alignment horizontal="center" vertical="center" wrapText="1"/>
    </xf>
    <xf numFmtId="41" fontId="3" fillId="0" borderId="1018" xfId="18" applyNumberFormat="1" applyFont="1" applyBorder="1" applyAlignment="1" applyProtection="1">
      <alignment horizontal="center" vertical="center" wrapText="1"/>
    </xf>
    <xf numFmtId="41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4" fontId="3" fillId="5" borderId="554" xfId="18" applyNumberFormat="1" applyFont="1" applyFill="1" applyBorder="1" applyAlignment="1" applyProtection="1">
      <alignment horizontal="right"/>
    </xf>
    <xf numFmtId="164" fontId="3" fillId="0" borderId="1021" xfId="19" applyNumberFormat="1" applyFont="1" applyFill="1" applyBorder="1" applyAlignment="1" applyProtection="1">
      <alignment horizontal="right"/>
    </xf>
    <xf numFmtId="164" fontId="3" fillId="0" borderId="1018" xfId="19" applyNumberFormat="1" applyFont="1" applyFill="1" applyBorder="1" applyAlignment="1" applyProtection="1">
      <alignment horizontal="right"/>
    </xf>
    <xf numFmtId="164" fontId="3" fillId="0" borderId="1019" xfId="19" applyNumberFormat="1" applyFont="1" applyFill="1" applyBorder="1" applyAlignment="1" applyProtection="1">
      <alignment horizontal="right"/>
    </xf>
    <xf numFmtId="164" fontId="3" fillId="0" borderId="1034" xfId="19" applyNumberFormat="1" applyFont="1" applyFill="1" applyBorder="1" applyAlignment="1" applyProtection="1">
      <alignment horizontal="right"/>
    </xf>
    <xf numFmtId="164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41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41" fontId="3" fillId="0" borderId="1267" xfId="18" applyNumberFormat="1" applyFont="1" applyBorder="1" applyAlignment="1" applyProtection="1">
      <alignment horizontal="center" vertical="center" wrapText="1"/>
    </xf>
    <xf numFmtId="41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4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41" fontId="3" fillId="0" borderId="1234" xfId="18" applyNumberFormat="1" applyFont="1" applyBorder="1" applyAlignment="1" applyProtection="1">
      <alignment horizontal="center" vertical="center"/>
    </xf>
    <xf numFmtId="164" fontId="3" fillId="0" borderId="1232" xfId="18" applyNumberFormat="1" applyFont="1" applyBorder="1" applyAlignment="1" applyProtection="1">
      <alignment horizontal="right" vertical="center"/>
    </xf>
    <xf numFmtId="164" fontId="3" fillId="0" borderId="1250" xfId="18" applyNumberFormat="1" applyFont="1" applyBorder="1" applyAlignment="1" applyProtection="1">
      <alignment horizontal="right" vertical="center"/>
    </xf>
    <xf numFmtId="164" fontId="3" fillId="0" borderId="1248" xfId="18" applyNumberFormat="1" applyFont="1" applyBorder="1" applyAlignment="1" applyProtection="1">
      <alignment horizontal="right" vertical="center"/>
    </xf>
    <xf numFmtId="164" fontId="3" fillId="0" borderId="1236" xfId="18" applyNumberFormat="1" applyFont="1" applyBorder="1" applyAlignment="1" applyProtection="1">
      <alignment horizontal="right" vertical="center"/>
    </xf>
    <xf numFmtId="164" fontId="3" fillId="0" borderId="1249" xfId="18" applyNumberFormat="1" applyFont="1" applyBorder="1" applyAlignment="1" applyProtection="1">
      <alignment horizontal="right" vertical="center"/>
    </xf>
    <xf numFmtId="164" fontId="3" fillId="0" borderId="1267" xfId="18" applyNumberFormat="1" applyFont="1" applyBorder="1" applyAlignment="1" applyProtection="1">
      <alignment horizontal="right" vertical="center"/>
    </xf>
    <xf numFmtId="164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41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41" fontId="3" fillId="0" borderId="1234" xfId="18" applyNumberFormat="1" applyFont="1" applyBorder="1" applyAlignment="1" applyProtection="1">
      <alignment horizontal="center" vertical="center" wrapText="1"/>
    </xf>
    <xf numFmtId="41" fontId="3" fillId="0" borderId="1233" xfId="18" applyNumberFormat="1" applyFont="1" applyBorder="1" applyAlignment="1" applyProtection="1">
      <alignment horizontal="center" vertical="center" wrapText="1"/>
    </xf>
    <xf numFmtId="41" fontId="3" fillId="0" borderId="1250" xfId="18" applyNumberFormat="1" applyFont="1" applyBorder="1" applyAlignment="1" applyProtection="1">
      <alignment horizontal="center" vertical="center" wrapText="1"/>
    </xf>
    <xf numFmtId="41" fontId="3" fillId="0" borderId="1243" xfId="18" applyNumberFormat="1" applyFont="1" applyBorder="1" applyAlignment="1" applyProtection="1">
      <alignment horizontal="center" vertical="center"/>
    </xf>
    <xf numFmtId="41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4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4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41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4" fontId="3" fillId="0" borderId="1232" xfId="19" applyNumberFormat="1" applyFont="1" applyFill="1" applyBorder="1" applyAlignment="1" applyProtection="1">
      <alignment horizontal="right" vertical="center"/>
    </xf>
    <xf numFmtId="164" fontId="3" fillId="0" borderId="1250" xfId="19" applyNumberFormat="1" applyFont="1" applyFill="1" applyBorder="1" applyAlignment="1" applyProtection="1">
      <alignment horizontal="right" vertical="center"/>
    </xf>
    <xf numFmtId="164" fontId="3" fillId="0" borderId="1236" xfId="19" applyNumberFormat="1" applyFont="1" applyFill="1" applyBorder="1" applyAlignment="1" applyProtection="1">
      <alignment horizontal="right" vertical="center"/>
    </xf>
    <xf numFmtId="164" fontId="3" fillId="0" borderId="1248" xfId="19" applyNumberFormat="1" applyFont="1" applyFill="1" applyBorder="1" applyAlignment="1" applyProtection="1">
      <alignment horizontal="right" vertical="center"/>
    </xf>
    <xf numFmtId="164" fontId="3" fillId="0" borderId="1233" xfId="19" applyNumberFormat="1" applyFont="1" applyFill="1" applyBorder="1" applyAlignment="1" applyProtection="1">
      <alignment horizontal="right" vertical="center"/>
    </xf>
    <xf numFmtId="164" fontId="3" fillId="0" borderId="1243" xfId="19" applyNumberFormat="1" applyFont="1" applyFill="1" applyBorder="1" applyAlignment="1" applyProtection="1">
      <alignment horizontal="right" vertical="center"/>
    </xf>
    <xf numFmtId="164" fontId="3" fillId="0" borderId="1276" xfId="19" applyNumberFormat="1" applyFont="1" applyFill="1" applyBorder="1" applyAlignment="1" applyProtection="1">
      <alignment horizontal="right" vertical="center"/>
    </xf>
    <xf numFmtId="164" fontId="3" fillId="0" borderId="1277" xfId="19" applyNumberFormat="1" applyFont="1" applyFill="1" applyBorder="1" applyAlignment="1" applyProtection="1">
      <alignment horizontal="right" vertical="center"/>
    </xf>
    <xf numFmtId="164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41" fontId="3" fillId="0" borderId="1235" xfId="18" applyNumberFormat="1" applyFont="1" applyBorder="1" applyAlignment="1" applyProtection="1">
      <alignment horizontal="center" vertical="center" wrapText="1"/>
    </xf>
    <xf numFmtId="41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4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4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4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4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4" fontId="3" fillId="0" borderId="1424" xfId="18" applyNumberFormat="1" applyFont="1" applyBorder="1" applyAlignment="1" applyProtection="1">
      <alignment horizontal="right" vertical="center"/>
    </xf>
    <xf numFmtId="164" fontId="3" fillId="0" borderId="1428" xfId="19" applyNumberFormat="1" applyFont="1" applyFill="1" applyBorder="1" applyAlignment="1" applyProtection="1">
      <alignment horizontal="right" vertical="center"/>
    </xf>
    <xf numFmtId="164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41" fontId="3" fillId="0" borderId="1021" xfId="18" applyNumberFormat="1" applyFont="1" applyBorder="1" applyAlignment="1" applyProtection="1">
      <alignment horizontal="center" vertical="center"/>
    </xf>
    <xf numFmtId="41" fontId="3" fillId="0" borderId="888" xfId="18" applyNumberFormat="1" applyFont="1" applyBorder="1" applyAlignment="1" applyProtection="1">
      <alignment horizontal="center" vertical="center"/>
    </xf>
    <xf numFmtId="41" fontId="3" fillId="0" borderId="865" xfId="18" applyNumberFormat="1" applyFont="1" applyBorder="1" applyAlignment="1" applyProtection="1">
      <alignment horizontal="center" vertical="center"/>
    </xf>
    <xf numFmtId="41" fontId="3" fillId="0" borderId="1116" xfId="18" applyNumberFormat="1" applyFont="1" applyBorder="1" applyAlignment="1" applyProtection="1">
      <alignment horizontal="center" vertical="center"/>
    </xf>
    <xf numFmtId="41" fontId="3" fillId="0" borderId="865" xfId="17" applyNumberFormat="1" applyFont="1" applyBorder="1" applyAlignment="1">
      <alignment horizontal="center" vertical="center"/>
    </xf>
    <xf numFmtId="41" fontId="3" fillId="0" borderId="929" xfId="17" applyNumberFormat="1" applyFont="1" applyBorder="1" applyAlignment="1">
      <alignment horizontal="center" vertical="center"/>
    </xf>
    <xf numFmtId="41" fontId="3" fillId="0" borderId="783" xfId="17" applyNumberFormat="1" applyFont="1" applyBorder="1" applyAlignment="1">
      <alignment horizontal="center" vertical="center"/>
    </xf>
    <xf numFmtId="41" fontId="3" fillId="0" borderId="785" xfId="17" applyNumberFormat="1" applyFont="1" applyBorder="1" applyAlignment="1">
      <alignment horizontal="center" vertical="center"/>
    </xf>
    <xf numFmtId="41" fontId="3" fillId="0" borderId="1013" xfId="18" applyNumberFormat="1" applyFont="1" applyBorder="1" applyAlignment="1" applyProtection="1">
      <alignment horizontal="center" vertical="center" wrapText="1"/>
    </xf>
    <xf numFmtId="41" fontId="3" fillId="0" borderId="1014" xfId="18" applyNumberFormat="1" applyFont="1" applyBorder="1" applyAlignment="1" applyProtection="1">
      <alignment horizontal="center" vertical="center" wrapText="1"/>
    </xf>
    <xf numFmtId="41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41" fontId="3" fillId="0" borderId="1234" xfId="18" applyNumberFormat="1" applyFont="1" applyBorder="1" applyAlignment="1" applyProtection="1">
      <alignment horizontal="center" vertical="center" wrapText="1"/>
    </xf>
    <xf numFmtId="41" fontId="3" fillId="0" borderId="1240" xfId="18" applyNumberFormat="1" applyFont="1" applyBorder="1" applyAlignment="1" applyProtection="1">
      <alignment horizontal="center" vertical="center" wrapText="1"/>
    </xf>
    <xf numFmtId="41" fontId="3" fillId="0" borderId="1233" xfId="18" applyNumberFormat="1" applyFont="1" applyBorder="1" applyAlignment="1" applyProtection="1">
      <alignment horizontal="center" vertical="center" wrapText="1"/>
    </xf>
    <xf numFmtId="41" fontId="3" fillId="0" borderId="1233" xfId="17" applyNumberFormat="1" applyFont="1" applyBorder="1" applyAlignment="1">
      <alignment horizontal="center" vertical="center"/>
    </xf>
    <xf numFmtId="41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41" fontId="3" fillId="0" borderId="1234" xfId="17" applyNumberFormat="1" applyFont="1" applyBorder="1" applyAlignment="1">
      <alignment horizontal="center" vertical="center"/>
    </xf>
    <xf numFmtId="41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41" fontId="3" fillId="0" borderId="1253" xfId="17" applyNumberFormat="1" applyFont="1" applyBorder="1" applyAlignment="1">
      <alignment horizontal="center" vertical="center"/>
    </xf>
    <xf numFmtId="41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41" fontId="3" fillId="0" borderId="1231" xfId="18" applyNumberFormat="1" applyFont="1" applyBorder="1" applyAlignment="1" applyProtection="1">
      <alignment horizontal="center" vertical="center"/>
    </xf>
    <xf numFmtId="41" fontId="3" fillId="0" borderId="281" xfId="18" applyNumberFormat="1" applyFont="1" applyBorder="1" applyAlignment="1" applyProtection="1">
      <alignment horizontal="center" vertical="center"/>
    </xf>
    <xf numFmtId="41" fontId="3" fillId="0" borderId="849" xfId="18" applyNumberFormat="1" applyFont="1" applyBorder="1" applyAlignment="1" applyProtection="1">
      <alignment horizontal="center" vertical="center"/>
    </xf>
    <xf numFmtId="41" fontId="3" fillId="0" borderId="1234" xfId="18" applyNumberFormat="1" applyFont="1" applyBorder="1" applyAlignment="1" applyProtection="1">
      <alignment horizontal="center" vertical="center"/>
    </xf>
    <xf numFmtId="41" fontId="3" fillId="0" borderId="1240" xfId="18" applyNumberFormat="1" applyFont="1" applyBorder="1" applyAlignment="1" applyProtection="1">
      <alignment horizontal="center" vertical="center"/>
    </xf>
    <xf numFmtId="41" fontId="3" fillId="0" borderId="1233" xfId="18" applyNumberFormat="1" applyFont="1" applyBorder="1" applyAlignment="1" applyProtection="1">
      <alignment horizontal="center" vertical="center"/>
    </xf>
    <xf numFmtId="41" fontId="3" fillId="0" borderId="1237" xfId="18" applyNumberFormat="1" applyFont="1" applyBorder="1" applyAlignment="1" applyProtection="1">
      <alignment horizontal="center" vertical="center"/>
    </xf>
    <xf numFmtId="41" fontId="3" fillId="0" borderId="1242" xfId="18" applyNumberFormat="1" applyFont="1" applyBorder="1" applyAlignment="1" applyProtection="1">
      <alignment horizontal="center" vertical="center"/>
    </xf>
    <xf numFmtId="41" fontId="3" fillId="0" borderId="850" xfId="18" applyNumberFormat="1" applyFont="1" applyBorder="1" applyAlignment="1" applyProtection="1">
      <alignment horizontal="center" vertical="center"/>
    </xf>
    <xf numFmtId="41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41" fontId="3" fillId="0" borderId="1232" xfId="18" applyNumberFormat="1" applyFont="1" applyBorder="1" applyAlignment="1" applyProtection="1">
      <alignment horizontal="center" vertical="center"/>
    </xf>
    <xf numFmtId="41" fontId="3" fillId="0" borderId="1237" xfId="18" applyNumberFormat="1" applyFont="1" applyBorder="1" applyAlignment="1" applyProtection="1">
      <alignment horizontal="center" vertical="center" wrapText="1"/>
    </xf>
    <xf numFmtId="41" fontId="3" fillId="0" borderId="1238" xfId="18" applyNumberFormat="1" applyFont="1" applyBorder="1" applyAlignment="1" applyProtection="1">
      <alignment horizontal="center" vertical="center" wrapText="1"/>
    </xf>
    <xf numFmtId="41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J14" sqref="J14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/>
      <c r="C6" s="5530" t="str">
        <f>IF(X10&lt;&gt;"",IF(LEN(X10)&lt;2,"0",LEFT(X10,1)),"")</f>
        <v/>
      </c>
      <c r="D6" s="5531" t="str">
        <f>IF(X10&lt;&gt;"",RIGHT(X10,1),"")</f>
        <v/>
      </c>
      <c r="E6" s="75"/>
      <c r="F6" s="75"/>
      <c r="G6" s="75"/>
      <c r="H6" s="75"/>
      <c r="I6" s="76" t="str">
        <f>IF(OR(C6="",D6=""),"Falta Cód. Mes.","")</f>
        <v>Falta Cód. Mes.</v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1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>
        <f>B6</f>
        <v>0</v>
      </c>
      <c r="X10" s="65" t="str">
        <f>IFERROR(VLOOKUP(W10,$W$11:$X$22,2,FALSE),"")</f>
        <v/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3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551" t="str">
        <f>CONCATENATE("MES: ",NOMBRE!B6, " (",NOMBRE!C6,NOMBRE!D6,")")</f>
        <v>MES:  ()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 ()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zoomScaleNormal="10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 ()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551" t="str">
        <f>CONCATENATE("MES: ",NOMBRE!B6, " (",NOMBRE!C6,NOMBRE!D6,")")</f>
        <v>MES:  ()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 x14ac:dyDescent="0.25">
      <c r="A240" s="6244">
        <f>SUM(BU13:BY198)</f>
        <v>0</v>
      </c>
    </row>
  </sheetData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 ()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 ()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 ()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551" t="str">
        <f>CONCATENATE("MES: ",NOMBRE!B6, " (",NOMBRE!C6,NOMBRE!D6,")")</f>
        <v>MES:  ()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 ()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 x14ac:dyDescent="0.25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 ()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 ()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/>
      <c r="D111" s="3318"/>
    </row>
    <row r="112" spans="1:93" x14ac:dyDescent="0.25">
      <c r="A112" s="7770"/>
      <c r="B112" s="3120" t="s">
        <v>2154</v>
      </c>
      <c r="C112" s="1125"/>
      <c r="D112" s="3318"/>
    </row>
    <row r="113" spans="1:111" ht="21" x14ac:dyDescent="0.25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 ()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 x14ac:dyDescent="0.15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 x14ac:dyDescent="0.15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551" t="str">
        <f>CONCATENATE("MES: ",NOMBRE!B6, " (",NOMBRE!C6,NOMBRE!D6,")")</f>
        <v>MES:  ()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5551" t="str">
        <f>CONCATENATE("MES: ",NOMBRE!B6, " (",NOMBRE!C6,NOMBRE!D6,")")</f>
        <v>MES:  ()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 ()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 ()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 ()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847"/>
      <c r="B95" s="4063" t="s">
        <v>3711</v>
      </c>
      <c r="C95" s="4425"/>
      <c r="D95" s="4425"/>
    </row>
    <row r="96" spans="1:4" x14ac:dyDescent="0.25">
      <c r="A96" s="7847"/>
      <c r="B96" s="4063" t="s">
        <v>3712</v>
      </c>
      <c r="C96" s="4426"/>
      <c r="D96" s="4426"/>
    </row>
    <row r="97" spans="1:4" x14ac:dyDescent="0.25">
      <c r="A97" s="7847"/>
      <c r="B97" s="4063" t="s">
        <v>3713</v>
      </c>
      <c r="C97" s="4426"/>
      <c r="D97" s="4426"/>
    </row>
    <row r="98" spans="1:4" ht="22.5" x14ac:dyDescent="0.25">
      <c r="A98" s="7847"/>
      <c r="B98" s="4063" t="s">
        <v>3714</v>
      </c>
      <c r="C98" s="4429"/>
      <c r="D98" s="4429"/>
    </row>
    <row r="99" spans="1:4" x14ac:dyDescent="0.25">
      <c r="A99" s="7847"/>
      <c r="B99" s="4063" t="s">
        <v>3715</v>
      </c>
      <c r="C99" s="4430"/>
      <c r="D99" s="4431"/>
    </row>
    <row r="100" spans="1:4" x14ac:dyDescent="0.25">
      <c r="A100" s="7847"/>
      <c r="B100" s="4063" t="s">
        <v>3716</v>
      </c>
      <c r="C100" s="4430"/>
      <c r="D100" s="4431"/>
    </row>
    <row r="101" spans="1:4" x14ac:dyDescent="0.25">
      <c r="A101" s="7847"/>
      <c r="B101" s="4063" t="s">
        <v>3717</v>
      </c>
      <c r="C101" s="4430"/>
      <c r="D101" s="4431"/>
    </row>
    <row r="102" spans="1:4" x14ac:dyDescent="0.25">
      <c r="A102" s="7847"/>
      <c r="B102" s="4063" t="s">
        <v>3718</v>
      </c>
      <c r="C102" s="4430"/>
      <c r="D102" s="4431"/>
    </row>
    <row r="103" spans="1:4" x14ac:dyDescent="0.25">
      <c r="A103" s="7847"/>
      <c r="B103" s="4063" t="s">
        <v>3719</v>
      </c>
      <c r="C103" s="4430"/>
      <c r="D103" s="4431"/>
    </row>
    <row r="104" spans="1:4" x14ac:dyDescent="0.25">
      <c r="A104" s="7847"/>
      <c r="B104" s="4063" t="s">
        <v>3720</v>
      </c>
      <c r="C104" s="4430"/>
      <c r="D104" s="4431"/>
    </row>
    <row r="105" spans="1:4" ht="22.5" x14ac:dyDescent="0.25">
      <c r="A105" s="7847"/>
      <c r="B105" s="4063" t="s">
        <v>3721</v>
      </c>
      <c r="C105" s="4430"/>
      <c r="D105" s="4431"/>
    </row>
    <row r="106" spans="1:4" x14ac:dyDescent="0.25">
      <c r="A106" s="7847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 ()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 ()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 ()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 ()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 ()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 x14ac:dyDescent="0.25">
      <c r="A4" s="25" t="str">
        <f>CONCATENATE("MES: ",NOMBRE!B6, " (",NOMBRE!C6,NOMBRE!D6,")")</f>
        <v>MES:  ()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3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3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Nicolás Gonzalo Andrés Espinoza Peña</cp:lastModifiedBy>
  <cp:revision/>
  <dcterms:created xsi:type="dcterms:W3CDTF">2023-04-14T14:34:58Z</dcterms:created>
  <dcterms:modified xsi:type="dcterms:W3CDTF">2026-07-30T19:02:04Z</dcterms:modified>
  <cp:category/>
  <cp:contentStatus/>
</cp:coreProperties>
</file>