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600" windowWidth="24000" windowHeight="9615" activeTab="1"/>
  </bookViews>
  <sheets>
    <sheet name="Hoja1" sheetId="1" r:id="rId1"/>
    <sheet name="Datos_por_dia_2v" sheetId="2" r:id="rId2"/>
  </sheets>
  <definedNames>
    <definedName name="_xlnm._FilterDatabase" localSheetId="0" hidden="1">Hoja1!$A$2:$T$156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3" i="1" l="1"/>
  <c r="C116" i="1"/>
  <c r="C109" i="1"/>
  <c r="C100" i="1"/>
  <c r="C72" i="1"/>
  <c r="C65" i="1"/>
  <c r="C62" i="1"/>
  <c r="C54" i="1"/>
  <c r="C21" i="1"/>
  <c r="C4" i="1"/>
  <c r="G118" i="1"/>
  <c r="H92" i="1"/>
  <c r="G92" i="1"/>
  <c r="G83" i="1"/>
  <c r="H67" i="1"/>
  <c r="G21" i="1"/>
  <c r="H99" i="1"/>
  <c r="H91" i="1"/>
  <c r="H89" i="1"/>
  <c r="H90" i="1" s="1"/>
  <c r="H87" i="1"/>
  <c r="H88" i="1" s="1"/>
  <c r="H84" i="1"/>
  <c r="H85" i="1" s="1"/>
  <c r="H82" i="1"/>
  <c r="H83" i="1" s="1"/>
  <c r="H78" i="1"/>
  <c r="H69" i="1"/>
  <c r="H72" i="1" s="1"/>
  <c r="H70" i="1"/>
  <c r="H66" i="1"/>
  <c r="H63" i="1"/>
  <c r="H64" i="1"/>
  <c r="H59" i="1"/>
  <c r="H60" i="1"/>
  <c r="H61" i="1"/>
  <c r="H62" i="1" s="1"/>
  <c r="H56" i="1"/>
  <c r="H57" i="1" s="1"/>
  <c r="H52" i="1"/>
  <c r="H54" i="1" s="1"/>
  <c r="H53" i="1"/>
  <c r="H37" i="1"/>
  <c r="H38" i="1" s="1"/>
  <c r="H35" i="1"/>
  <c r="H36" i="1" s="1"/>
  <c r="H27" i="1"/>
  <c r="H28" i="1" s="1"/>
  <c r="H19" i="1"/>
  <c r="H20" i="1"/>
  <c r="H21" i="1" s="1"/>
  <c r="H3" i="1"/>
  <c r="H4" i="1" s="1"/>
  <c r="H120" i="1"/>
  <c r="H121" i="1"/>
  <c r="H122" i="1"/>
  <c r="H117" i="1"/>
  <c r="H118" i="1" s="1"/>
  <c r="H112" i="1"/>
  <c r="H113" i="1"/>
  <c r="H114" i="1"/>
  <c r="H115" i="1"/>
  <c r="H105" i="1"/>
  <c r="H106" i="1"/>
  <c r="H107" i="1"/>
  <c r="H108" i="1"/>
  <c r="H103" i="1"/>
  <c r="H104" i="1" s="1"/>
  <c r="H101" i="1"/>
  <c r="H102" i="1" s="1"/>
  <c r="H98" i="1"/>
  <c r="H100" i="1" s="1"/>
  <c r="G99" i="1"/>
  <c r="G91" i="1"/>
  <c r="G89" i="1"/>
  <c r="G90" i="1" s="1"/>
  <c r="G87" i="1"/>
  <c r="G88" i="1" s="1"/>
  <c r="G84" i="1"/>
  <c r="G85" i="1" s="1"/>
  <c r="G82" i="1"/>
  <c r="G78" i="1"/>
  <c r="G69" i="1"/>
  <c r="G70" i="1"/>
  <c r="G66" i="1"/>
  <c r="G67" i="1" s="1"/>
  <c r="G63" i="1"/>
  <c r="G64" i="1"/>
  <c r="G59" i="1"/>
  <c r="G62" i="1" s="1"/>
  <c r="G60" i="1"/>
  <c r="G61" i="1"/>
  <c r="G56" i="1"/>
  <c r="G57" i="1" s="1"/>
  <c r="G52" i="1"/>
  <c r="G54" i="1" s="1"/>
  <c r="G53" i="1"/>
  <c r="G37" i="1"/>
  <c r="G38" i="1" s="1"/>
  <c r="G35" i="1"/>
  <c r="G36" i="1" s="1"/>
  <c r="G27" i="1"/>
  <c r="G28" i="1" s="1"/>
  <c r="G19" i="1"/>
  <c r="G20" i="1"/>
  <c r="G3" i="1"/>
  <c r="G4" i="1" s="1"/>
  <c r="G120" i="1"/>
  <c r="G121" i="1"/>
  <c r="G122" i="1"/>
  <c r="G117" i="1"/>
  <c r="G112" i="1"/>
  <c r="G116" i="1" s="1"/>
  <c r="G113" i="1"/>
  <c r="G114" i="1"/>
  <c r="G115" i="1"/>
  <c r="G105" i="1"/>
  <c r="G109" i="1" s="1"/>
  <c r="G106" i="1"/>
  <c r="G107" i="1"/>
  <c r="G108" i="1"/>
  <c r="G103" i="1"/>
  <c r="G104" i="1" s="1"/>
  <c r="G101" i="1"/>
  <c r="G102" i="1" s="1"/>
  <c r="G98" i="1"/>
  <c r="H119" i="1"/>
  <c r="H123" i="1" s="1"/>
  <c r="G119" i="1"/>
  <c r="G123" i="1" s="1"/>
  <c r="G72" i="1" l="1"/>
  <c r="G65" i="1"/>
  <c r="H109" i="1"/>
  <c r="H65" i="1"/>
  <c r="G100" i="1"/>
  <c r="H116" i="1"/>
</calcChain>
</file>

<file path=xl/sharedStrings.xml><?xml version="1.0" encoding="utf-8"?>
<sst xmlns="http://schemas.openxmlformats.org/spreadsheetml/2006/main" count="52" uniqueCount="19">
  <si>
    <t>Fecha</t>
  </si>
  <si>
    <t>Encuestadora</t>
  </si>
  <si>
    <t>N</t>
  </si>
  <si>
    <t>Prob.</t>
  </si>
  <si>
    <t>Kast</t>
  </si>
  <si>
    <t>Boric</t>
  </si>
  <si>
    <t>Atlas Intel</t>
  </si>
  <si>
    <t>Pulso Ciudadano</t>
  </si>
  <si>
    <t>Black and White</t>
  </si>
  <si>
    <t>Cadem</t>
  </si>
  <si>
    <t>Feedback</t>
  </si>
  <si>
    <t>Studio Público</t>
  </si>
  <si>
    <t>Criteria</t>
  </si>
  <si>
    <t>Data Influye</t>
  </si>
  <si>
    <t>Activa</t>
  </si>
  <si>
    <t>La Cosa Nostra</t>
  </si>
  <si>
    <t>Panel Ciudadano</t>
  </si>
  <si>
    <t>Nkast</t>
  </si>
  <si>
    <t>Nboric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</si>
</sst>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4" fontId="1" fillId="2" borderId="0" xfId="1" applyNumberFormat="1"/>
    <xf numFmtId="0" fontId="1" fillId="2" borderId="0" xfId="1"/>
    <xf numFmtId="0" fontId="1" fillId="2" borderId="0" xfId="1" applyNumberFormat="1"/>
    <xf numFmtId="0" fontId="2" fillId="0" borderId="0" xfId="1" applyFont="1" applyFill="1"/>
    <xf numFmtId="0" fontId="2" fillId="0" borderId="0" xfId="1" applyNumberFormat="1" applyFont="1" applyFill="1"/>
    <xf numFmtId="14" fontId="2" fillId="0" borderId="0" xfId="1" applyNumberFormat="1" applyFont="1" applyFill="1"/>
    <xf numFmtId="0" fontId="2" fillId="0" borderId="0" xfId="0" applyFont="1" applyFill="1"/>
  </cellXfs>
  <cellStyles count="2">
    <cellStyle name="Incorrecto" xfId="1" builtinId="27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D97" totalsRowShown="0" headerRowDxfId="0" headerRowCellStyle="Incorrecto">
  <autoFilter ref="A1:D97"/>
  <tableColumns count="4">
    <tableColumn id="1" name="Fecha" dataDxfId="4" dataCellStyle="Incorrecto"/>
    <tableColumn id="2" name="N" dataDxfId="3" dataCellStyle="Incorrecto"/>
    <tableColumn id="3" name="Nkast" dataDxfId="2" dataCellStyle="Incorrecto"/>
    <tableColumn id="4" name="Nboric" dataDxfId="1" dataCellStyle="Incorrect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56"/>
  <sheetViews>
    <sheetView workbookViewId="0">
      <selection activeCell="Q12" sqref="Q12"/>
    </sheetView>
  </sheetViews>
  <sheetFormatPr baseColWidth="10" defaultRowHeight="15" x14ac:dyDescent="0.25"/>
  <cols>
    <col min="1" max="2" width="11.42578125" style="4"/>
    <col min="3" max="3" width="11.42578125" style="5"/>
    <col min="4" max="8" width="11.42578125" style="4"/>
    <col min="22" max="16384" width="11.42578125" style="4"/>
  </cols>
  <sheetData>
    <row r="2" spans="1:21" x14ac:dyDescent="0.25">
      <c r="A2" s="4" t="s">
        <v>0</v>
      </c>
      <c r="B2" s="4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17</v>
      </c>
      <c r="H2" s="4" t="s">
        <v>18</v>
      </c>
    </row>
    <row r="3" spans="1:21" x14ac:dyDescent="0.25">
      <c r="A3" s="6">
        <v>44455</v>
      </c>
      <c r="B3" s="4" t="s">
        <v>9</v>
      </c>
      <c r="C3" s="5">
        <v>709</v>
      </c>
      <c r="D3" s="4">
        <v>0</v>
      </c>
      <c r="E3" s="4">
        <v>27</v>
      </c>
      <c r="F3" s="4">
        <v>50</v>
      </c>
      <c r="G3" s="4">
        <f>ROUND(C3*E3/100,0)</f>
        <v>191</v>
      </c>
      <c r="H3" s="4">
        <f>ROUND(C3*F3/100,0)</f>
        <v>355</v>
      </c>
    </row>
    <row r="4" spans="1:21" s="2" customFormat="1" x14ac:dyDescent="0.25">
      <c r="A4" s="1">
        <v>44455</v>
      </c>
      <c r="C4" s="3">
        <f>C3</f>
        <v>709</v>
      </c>
      <c r="G4" s="2">
        <f>G3</f>
        <v>191</v>
      </c>
      <c r="H4" s="2">
        <f>H3</f>
        <v>355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s="2" customFormat="1" x14ac:dyDescent="0.25">
      <c r="A5" s="1">
        <v>44456</v>
      </c>
      <c r="B5" s="2">
        <v>0</v>
      </c>
      <c r="C5" s="3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s="2" customFormat="1" x14ac:dyDescent="0.25">
      <c r="A6" s="1">
        <v>44457</v>
      </c>
      <c r="B6" s="2">
        <v>0</v>
      </c>
      <c r="C6" s="3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s="2" customFormat="1" x14ac:dyDescent="0.25">
      <c r="A7" s="1">
        <v>44458</v>
      </c>
      <c r="B7" s="2">
        <v>0</v>
      </c>
      <c r="C7" s="3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/>
      <c r="J7"/>
      <c r="K7"/>
      <c r="L7"/>
      <c r="M7"/>
      <c r="N7"/>
      <c r="O7"/>
      <c r="P7"/>
      <c r="Q7"/>
      <c r="R7"/>
      <c r="S7"/>
      <c r="T7"/>
      <c r="U7"/>
    </row>
    <row r="8" spans="1:21" s="2" customFormat="1" x14ac:dyDescent="0.25">
      <c r="A8" s="1">
        <v>44459</v>
      </c>
      <c r="B8" s="2">
        <v>0</v>
      </c>
      <c r="C8" s="3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/>
      <c r="J8"/>
      <c r="K8"/>
      <c r="L8"/>
      <c r="M8"/>
      <c r="N8"/>
      <c r="O8"/>
      <c r="P8"/>
      <c r="Q8"/>
      <c r="R8"/>
      <c r="S8"/>
      <c r="T8"/>
      <c r="U8"/>
    </row>
    <row r="9" spans="1:21" s="2" customFormat="1" x14ac:dyDescent="0.25">
      <c r="A9" s="1">
        <v>44460</v>
      </c>
      <c r="B9" s="2">
        <v>0</v>
      </c>
      <c r="C9" s="3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/>
      <c r="J9"/>
      <c r="K9"/>
      <c r="L9"/>
      <c r="M9"/>
      <c r="N9"/>
      <c r="O9"/>
      <c r="P9"/>
      <c r="Q9"/>
      <c r="R9"/>
      <c r="S9"/>
      <c r="T9"/>
      <c r="U9"/>
    </row>
    <row r="10" spans="1:21" s="2" customFormat="1" x14ac:dyDescent="0.25">
      <c r="A10" s="1">
        <v>44461</v>
      </c>
      <c r="B10" s="2">
        <v>0</v>
      </c>
      <c r="C10" s="3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1" s="2" customFormat="1" x14ac:dyDescent="0.25">
      <c r="A11" s="1">
        <v>44462</v>
      </c>
      <c r="B11" s="2">
        <v>0</v>
      </c>
      <c r="C11" s="3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1" s="2" customFormat="1" x14ac:dyDescent="0.25">
      <c r="A12" s="1">
        <v>44463</v>
      </c>
      <c r="B12" s="2">
        <v>0</v>
      </c>
      <c r="C12" s="3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s="2" customFormat="1" x14ac:dyDescent="0.25">
      <c r="A13" s="1">
        <v>44464</v>
      </c>
      <c r="B13" s="2">
        <v>0</v>
      </c>
      <c r="C13" s="3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1" s="2" customFormat="1" x14ac:dyDescent="0.25">
      <c r="A14" s="1">
        <v>44465</v>
      </c>
      <c r="B14" s="2">
        <v>0</v>
      </c>
      <c r="C14" s="3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s="2" customFormat="1" x14ac:dyDescent="0.25">
      <c r="A15" s="1">
        <v>44466</v>
      </c>
      <c r="B15" s="2">
        <v>0</v>
      </c>
      <c r="C15" s="3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s="2" customFormat="1" x14ac:dyDescent="0.25">
      <c r="A16" s="1">
        <v>44467</v>
      </c>
      <c r="B16" s="2">
        <v>0</v>
      </c>
      <c r="C16" s="3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s="2" customFormat="1" x14ac:dyDescent="0.25">
      <c r="A17" s="1">
        <v>44468</v>
      </c>
      <c r="B17" s="2">
        <v>0</v>
      </c>
      <c r="C17" s="3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s="2" customFormat="1" x14ac:dyDescent="0.25">
      <c r="A18" s="1">
        <v>44469</v>
      </c>
      <c r="B18" s="2">
        <v>0</v>
      </c>
      <c r="C18" s="3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x14ac:dyDescent="0.25">
      <c r="A19" s="6">
        <v>44470</v>
      </c>
      <c r="B19" s="4" t="s">
        <v>14</v>
      </c>
      <c r="C19" s="5">
        <v>1601</v>
      </c>
      <c r="D19" s="4">
        <v>0</v>
      </c>
      <c r="E19" s="4">
        <v>25.8</v>
      </c>
      <c r="F19" s="4">
        <v>35.700000000000003</v>
      </c>
      <c r="G19" s="4">
        <f>ROUND(C19*E19/100,0)</f>
        <v>413</v>
      </c>
      <c r="H19" s="4">
        <f>ROUND(C19*F19/100,0)</f>
        <v>572</v>
      </c>
    </row>
    <row r="20" spans="1:21" x14ac:dyDescent="0.25">
      <c r="A20" s="6">
        <v>44470</v>
      </c>
      <c r="B20" s="4" t="s">
        <v>14</v>
      </c>
      <c r="C20" s="5">
        <v>873</v>
      </c>
      <c r="D20" s="4">
        <v>0</v>
      </c>
      <c r="E20" s="4">
        <v>28.3</v>
      </c>
      <c r="F20" s="4">
        <v>47.1</v>
      </c>
      <c r="G20" s="4">
        <f>ROUND(C20*E20/100,0)</f>
        <v>247</v>
      </c>
      <c r="H20" s="4">
        <f>ROUND(C20*F20/100,0)</f>
        <v>411</v>
      </c>
    </row>
    <row r="21" spans="1:21" s="2" customFormat="1" x14ac:dyDescent="0.25">
      <c r="A21" s="1">
        <v>44470</v>
      </c>
      <c r="B21" s="2">
        <v>0</v>
      </c>
      <c r="C21" s="3">
        <f>SUM(C19:C20)</f>
        <v>2474</v>
      </c>
      <c r="D21" s="2">
        <v>0</v>
      </c>
      <c r="E21" s="2">
        <v>0</v>
      </c>
      <c r="F21" s="2">
        <v>0</v>
      </c>
      <c r="G21" s="2">
        <f>SUM(G19:G20)</f>
        <v>660</v>
      </c>
      <c r="H21" s="2">
        <f>SUM(H19:H20)</f>
        <v>983</v>
      </c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s="2" customFormat="1" x14ac:dyDescent="0.25">
      <c r="A22" s="1">
        <v>44471</v>
      </c>
      <c r="B22" s="2">
        <v>0</v>
      </c>
      <c r="C22" s="3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s="2" customFormat="1" x14ac:dyDescent="0.25">
      <c r="A23" s="1">
        <v>44472</v>
      </c>
      <c r="B23" s="2">
        <v>0</v>
      </c>
      <c r="C23" s="3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s="2" customFormat="1" x14ac:dyDescent="0.25">
      <c r="A24" s="1">
        <v>44473</v>
      </c>
      <c r="B24" s="2">
        <v>0</v>
      </c>
      <c r="C24" s="3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s="2" customFormat="1" x14ac:dyDescent="0.25">
      <c r="A25" s="1">
        <v>44474</v>
      </c>
      <c r="B25" s="2">
        <v>0</v>
      </c>
      <c r="C25" s="3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 s="2" customFormat="1" x14ac:dyDescent="0.25">
      <c r="A26" s="1">
        <v>44475</v>
      </c>
      <c r="B26" s="2">
        <v>0</v>
      </c>
      <c r="C26" s="3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 x14ac:dyDescent="0.25">
      <c r="A27" s="6">
        <v>44476</v>
      </c>
      <c r="B27" s="4" t="s">
        <v>16</v>
      </c>
      <c r="C27" s="5">
        <v>5011</v>
      </c>
      <c r="D27" s="4">
        <v>0</v>
      </c>
      <c r="E27" s="4">
        <v>29</v>
      </c>
      <c r="F27" s="4">
        <v>37</v>
      </c>
      <c r="G27" s="4">
        <f>ROUND(C27*E27/100,0)</f>
        <v>1453</v>
      </c>
      <c r="H27" s="4">
        <f>ROUND(C27*F27/100,0)</f>
        <v>1854</v>
      </c>
    </row>
    <row r="28" spans="1:21" s="2" customFormat="1" x14ac:dyDescent="0.25">
      <c r="A28" s="1">
        <v>44476</v>
      </c>
      <c r="B28" s="2">
        <v>0</v>
      </c>
      <c r="C28" s="3">
        <v>5011</v>
      </c>
      <c r="D28" s="2">
        <v>0</v>
      </c>
      <c r="E28" s="2">
        <v>0</v>
      </c>
      <c r="F28" s="2">
        <v>0</v>
      </c>
      <c r="G28" s="2">
        <f>G27</f>
        <v>1453</v>
      </c>
      <c r="H28" s="2">
        <f>H27</f>
        <v>1854</v>
      </c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s="2" customFormat="1" x14ac:dyDescent="0.25">
      <c r="A29" s="1">
        <v>44477</v>
      </c>
      <c r="B29" s="2">
        <v>0</v>
      </c>
      <c r="C29" s="3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s="2" customFormat="1" x14ac:dyDescent="0.25">
      <c r="A30" s="1">
        <v>44478</v>
      </c>
      <c r="B30" s="2">
        <v>0</v>
      </c>
      <c r="C30" s="3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s="2" customFormat="1" x14ac:dyDescent="0.25">
      <c r="A31" s="1">
        <v>44479</v>
      </c>
      <c r="B31" s="2">
        <v>0</v>
      </c>
      <c r="C31" s="3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s="2" customFormat="1" x14ac:dyDescent="0.25">
      <c r="A32" s="1">
        <v>44480</v>
      </c>
      <c r="B32" s="2">
        <v>0</v>
      </c>
      <c r="C32" s="3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1" s="2" customFormat="1" x14ac:dyDescent="0.25">
      <c r="A33" s="1">
        <v>44481</v>
      </c>
      <c r="B33" s="2">
        <v>0</v>
      </c>
      <c r="C33" s="3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s="2" customFormat="1" x14ac:dyDescent="0.25">
      <c r="A34" s="1">
        <v>44482</v>
      </c>
      <c r="B34" s="2">
        <v>0</v>
      </c>
      <c r="C34" s="3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1" x14ac:dyDescent="0.25">
      <c r="A35" s="6">
        <v>44483</v>
      </c>
      <c r="B35" s="4" t="s">
        <v>9</v>
      </c>
      <c r="C35" s="5">
        <v>706</v>
      </c>
      <c r="D35" s="4">
        <v>0</v>
      </c>
      <c r="E35" s="4">
        <v>35</v>
      </c>
      <c r="F35" s="4">
        <v>43</v>
      </c>
      <c r="G35" s="4">
        <f>ROUND(C35*E35/100,0)</f>
        <v>247</v>
      </c>
      <c r="H35" s="4">
        <f>ROUND(C35*F35/100,0)</f>
        <v>304</v>
      </c>
    </row>
    <row r="36" spans="1:21" s="2" customFormat="1" x14ac:dyDescent="0.25">
      <c r="A36" s="1">
        <v>44483</v>
      </c>
      <c r="B36" s="2">
        <v>0</v>
      </c>
      <c r="C36" s="3">
        <v>706</v>
      </c>
      <c r="D36" s="2">
        <v>0</v>
      </c>
      <c r="E36" s="2">
        <v>0</v>
      </c>
      <c r="F36" s="2">
        <v>0</v>
      </c>
      <c r="G36" s="2">
        <f>G35</f>
        <v>247</v>
      </c>
      <c r="H36" s="2">
        <f>H35</f>
        <v>304</v>
      </c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x14ac:dyDescent="0.25">
      <c r="A37" s="6">
        <v>44484</v>
      </c>
      <c r="B37" s="4" t="s">
        <v>14</v>
      </c>
      <c r="C37" s="5">
        <v>1632</v>
      </c>
      <c r="D37" s="4">
        <v>0</v>
      </c>
      <c r="E37" s="4">
        <v>28.1</v>
      </c>
      <c r="F37" s="4">
        <v>39.5</v>
      </c>
      <c r="G37" s="4">
        <f>ROUND(C37*E37/100,0)</f>
        <v>459</v>
      </c>
      <c r="H37" s="4">
        <f>ROUND(C37*F37/100,0)</f>
        <v>645</v>
      </c>
    </row>
    <row r="38" spans="1:21" s="2" customFormat="1" x14ac:dyDescent="0.25">
      <c r="A38" s="1">
        <v>44484</v>
      </c>
      <c r="B38" s="2">
        <v>0</v>
      </c>
      <c r="C38" s="3">
        <v>1632</v>
      </c>
      <c r="D38" s="2">
        <v>0</v>
      </c>
      <c r="E38" s="2">
        <v>0</v>
      </c>
      <c r="F38" s="2">
        <v>0</v>
      </c>
      <c r="G38" s="2">
        <f>G37</f>
        <v>459</v>
      </c>
      <c r="H38" s="2">
        <f>H37</f>
        <v>645</v>
      </c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 s="2" customFormat="1" x14ac:dyDescent="0.25">
      <c r="A39" s="1">
        <v>44485</v>
      </c>
      <c r="B39" s="2">
        <v>0</v>
      </c>
      <c r="C39" s="3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 s="2" customFormat="1" x14ac:dyDescent="0.25">
      <c r="A40" s="1">
        <v>44486</v>
      </c>
      <c r="B40" s="2">
        <v>0</v>
      </c>
      <c r="C40" s="3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 s="2" customFormat="1" x14ac:dyDescent="0.25">
      <c r="A41" s="1">
        <v>44487</v>
      </c>
      <c r="B41" s="2">
        <v>0</v>
      </c>
      <c r="C41" s="3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 s="2" customFormat="1" x14ac:dyDescent="0.25">
      <c r="A42" s="1">
        <v>44488</v>
      </c>
      <c r="B42" s="2">
        <v>0</v>
      </c>
      <c r="C42" s="3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 s="2" customFormat="1" x14ac:dyDescent="0.25">
      <c r="A43" s="1">
        <v>44489</v>
      </c>
      <c r="B43" s="2">
        <v>0</v>
      </c>
      <c r="C43" s="3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 s="2" customFormat="1" x14ac:dyDescent="0.25">
      <c r="A44" s="1">
        <v>44490</v>
      </c>
      <c r="B44" s="2">
        <v>0</v>
      </c>
      <c r="C44" s="3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1" s="2" customFormat="1" x14ac:dyDescent="0.25">
      <c r="A45" s="1">
        <v>44491</v>
      </c>
      <c r="B45" s="2">
        <v>0</v>
      </c>
      <c r="C45" s="3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1" s="2" customFormat="1" x14ac:dyDescent="0.25">
      <c r="A46" s="1">
        <v>44492</v>
      </c>
      <c r="B46" s="2">
        <v>0</v>
      </c>
      <c r="C46" s="3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1" s="2" customFormat="1" x14ac:dyDescent="0.25">
      <c r="A47" s="1">
        <v>44493</v>
      </c>
      <c r="B47" s="2">
        <v>0</v>
      </c>
      <c r="C47" s="3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1" s="2" customFormat="1" x14ac:dyDescent="0.25">
      <c r="A48" s="1">
        <v>44494</v>
      </c>
      <c r="B48" s="2">
        <v>0</v>
      </c>
      <c r="C48" s="3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1:21" s="2" customFormat="1" x14ac:dyDescent="0.25">
      <c r="A49" s="1">
        <v>44495</v>
      </c>
      <c r="B49" s="2">
        <v>0</v>
      </c>
      <c r="C49" s="3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21" s="2" customFormat="1" x14ac:dyDescent="0.25">
      <c r="A50" s="1">
        <v>44496</v>
      </c>
      <c r="B50" s="2">
        <v>0</v>
      </c>
      <c r="C50" s="3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 s="2" customFormat="1" x14ac:dyDescent="0.25">
      <c r="A51" s="1">
        <v>44497</v>
      </c>
      <c r="B51" s="2">
        <v>0</v>
      </c>
      <c r="C51" s="3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21" x14ac:dyDescent="0.25">
      <c r="A52" s="6">
        <v>44498</v>
      </c>
      <c r="B52" s="4" t="s">
        <v>14</v>
      </c>
      <c r="C52" s="5">
        <v>2027</v>
      </c>
      <c r="D52" s="4">
        <v>0</v>
      </c>
      <c r="E52" s="4">
        <v>32.799999999999997</v>
      </c>
      <c r="F52" s="4">
        <v>32.9</v>
      </c>
      <c r="G52" s="4">
        <f>ROUND(C52*E52/100,0)</f>
        <v>665</v>
      </c>
      <c r="H52" s="4">
        <f>ROUND(C52*F52/100,0)</f>
        <v>667</v>
      </c>
    </row>
    <row r="53" spans="1:21" x14ac:dyDescent="0.25">
      <c r="A53" s="6">
        <v>44498</v>
      </c>
      <c r="B53" s="4" t="s">
        <v>14</v>
      </c>
      <c r="C53" s="5">
        <v>2027</v>
      </c>
      <c r="D53" s="4">
        <v>0</v>
      </c>
      <c r="E53" s="4">
        <v>36.799999999999997</v>
      </c>
      <c r="F53" s="4">
        <v>42.9</v>
      </c>
      <c r="G53" s="4">
        <f>ROUND(C53*E53/100,0)</f>
        <v>746</v>
      </c>
      <c r="H53" s="4">
        <f>ROUND(C53*F53/100,0)</f>
        <v>870</v>
      </c>
    </row>
    <row r="54" spans="1:21" s="2" customFormat="1" x14ac:dyDescent="0.25">
      <c r="A54" s="1">
        <v>44498</v>
      </c>
      <c r="B54" s="2">
        <v>0</v>
      </c>
      <c r="C54" s="3">
        <f>SUM(C52:C53)</f>
        <v>4054</v>
      </c>
      <c r="D54" s="2">
        <v>0</v>
      </c>
      <c r="E54" s="2">
        <v>0</v>
      </c>
      <c r="F54" s="2">
        <v>0</v>
      </c>
      <c r="G54" s="2">
        <f>SUM(G52:G53)</f>
        <v>1411</v>
      </c>
      <c r="H54" s="2">
        <f>SUM(H52:H53)</f>
        <v>1537</v>
      </c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1:21" s="2" customFormat="1" x14ac:dyDescent="0.25">
      <c r="A55" s="1">
        <v>44499</v>
      </c>
      <c r="B55" s="2">
        <v>0</v>
      </c>
      <c r="C55" s="3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1:21" x14ac:dyDescent="0.25">
      <c r="A56" s="6">
        <v>44500</v>
      </c>
      <c r="B56" s="4" t="s">
        <v>11</v>
      </c>
      <c r="C56" s="5">
        <v>1493</v>
      </c>
      <c r="D56" s="4">
        <v>1</v>
      </c>
      <c r="E56" s="4">
        <v>53.2</v>
      </c>
      <c r="F56" s="4">
        <v>46.8</v>
      </c>
      <c r="G56" s="4">
        <f>ROUND(C56*E56/100,0)</f>
        <v>794</v>
      </c>
      <c r="H56" s="4">
        <f>ROUND(C56*F56/100,0)</f>
        <v>699</v>
      </c>
    </row>
    <row r="57" spans="1:21" s="2" customFormat="1" x14ac:dyDescent="0.25">
      <c r="A57" s="1">
        <v>44500</v>
      </c>
      <c r="B57" s="2">
        <v>0</v>
      </c>
      <c r="C57" s="3">
        <v>1493</v>
      </c>
      <c r="D57" s="2">
        <v>0</v>
      </c>
      <c r="E57" s="2">
        <v>0</v>
      </c>
      <c r="F57" s="2">
        <v>0</v>
      </c>
      <c r="G57" s="2">
        <f>G56</f>
        <v>794</v>
      </c>
      <c r="H57" s="2">
        <f>H56</f>
        <v>699</v>
      </c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1:21" s="2" customFormat="1" x14ac:dyDescent="0.25">
      <c r="A58" s="1">
        <v>44501</v>
      </c>
      <c r="B58" s="2">
        <v>0</v>
      </c>
      <c r="C58" s="3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1:21" x14ac:dyDescent="0.25">
      <c r="A59" s="6">
        <v>44502</v>
      </c>
      <c r="B59" s="4" t="s">
        <v>10</v>
      </c>
      <c r="C59" s="5">
        <v>5064</v>
      </c>
      <c r="D59" s="4">
        <v>0</v>
      </c>
      <c r="E59" s="4">
        <v>49</v>
      </c>
      <c r="F59" s="4">
        <v>41</v>
      </c>
      <c r="G59" s="4">
        <f>ROUND(C59*E59/100,0)</f>
        <v>2481</v>
      </c>
      <c r="H59" s="4">
        <f>ROUND(C59*F59/100,0)</f>
        <v>2076</v>
      </c>
    </row>
    <row r="60" spans="1:21" x14ac:dyDescent="0.25">
      <c r="A60" s="6">
        <v>44502</v>
      </c>
      <c r="B60" s="4" t="s">
        <v>6</v>
      </c>
      <c r="C60" s="5">
        <v>2266</v>
      </c>
      <c r="D60" s="4">
        <v>1</v>
      </c>
      <c r="E60" s="4">
        <v>53.7</v>
      </c>
      <c r="F60" s="4">
        <v>46.3</v>
      </c>
      <c r="G60" s="4">
        <f>ROUND(C60*E60/100,0)</f>
        <v>1217</v>
      </c>
      <c r="H60" s="4">
        <f>ROUND(C60*F60/100,0)</f>
        <v>1049</v>
      </c>
    </row>
    <row r="61" spans="1:21" x14ac:dyDescent="0.25">
      <c r="A61" s="6">
        <v>44502</v>
      </c>
      <c r="B61" s="4" t="s">
        <v>6</v>
      </c>
      <c r="C61" s="5">
        <v>2266</v>
      </c>
      <c r="D61" s="4">
        <v>0</v>
      </c>
      <c r="E61" s="4">
        <v>42.6</v>
      </c>
      <c r="F61" s="4">
        <v>36.700000000000003</v>
      </c>
      <c r="G61" s="4">
        <f>ROUND(C61*E61/100,0)</f>
        <v>965</v>
      </c>
      <c r="H61" s="4">
        <f>ROUND(C61*F61/100,0)</f>
        <v>832</v>
      </c>
    </row>
    <row r="62" spans="1:21" s="2" customFormat="1" x14ac:dyDescent="0.25">
      <c r="A62" s="1">
        <v>44502</v>
      </c>
      <c r="B62" s="2">
        <v>0</v>
      </c>
      <c r="C62" s="3">
        <f>SUM(C59:C61)</f>
        <v>9596</v>
      </c>
      <c r="D62" s="2">
        <v>0</v>
      </c>
      <c r="E62" s="2">
        <v>0</v>
      </c>
      <c r="F62" s="2">
        <v>0</v>
      </c>
      <c r="G62" s="2">
        <f>SUM(G59:G61)</f>
        <v>4663</v>
      </c>
      <c r="H62" s="2">
        <f>SUM(H59:H61)</f>
        <v>3957</v>
      </c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1:21" x14ac:dyDescent="0.25">
      <c r="A63" s="6">
        <v>44503</v>
      </c>
      <c r="B63" s="4" t="s">
        <v>16</v>
      </c>
      <c r="C63" s="5">
        <v>7613</v>
      </c>
      <c r="D63" s="4">
        <v>0</v>
      </c>
      <c r="E63" s="4">
        <v>33</v>
      </c>
      <c r="F63" s="4">
        <v>33</v>
      </c>
      <c r="G63" s="4">
        <f>ROUND(C63*E63/100,0)</f>
        <v>2512</v>
      </c>
      <c r="H63" s="4">
        <f>ROUND(C63*F63/100,0)</f>
        <v>2512</v>
      </c>
    </row>
    <row r="64" spans="1:21" x14ac:dyDescent="0.25">
      <c r="A64" s="6">
        <v>44503</v>
      </c>
      <c r="B64" s="4" t="s">
        <v>15</v>
      </c>
      <c r="C64" s="5">
        <v>600</v>
      </c>
      <c r="D64" s="4">
        <v>1</v>
      </c>
      <c r="E64" s="4">
        <v>46</v>
      </c>
      <c r="F64" s="4">
        <v>54</v>
      </c>
      <c r="G64" s="4">
        <f>ROUND(C64*E64/100,0)</f>
        <v>276</v>
      </c>
      <c r="H64" s="4">
        <f>ROUND(C64*F64/100,0)</f>
        <v>324</v>
      </c>
    </row>
    <row r="65" spans="1:21" s="2" customFormat="1" x14ac:dyDescent="0.25">
      <c r="A65" s="1">
        <v>44503</v>
      </c>
      <c r="B65" s="2">
        <v>0</v>
      </c>
      <c r="C65" s="3">
        <f>SUM(C63:C64)</f>
        <v>8213</v>
      </c>
      <c r="D65" s="2">
        <v>0</v>
      </c>
      <c r="E65" s="2">
        <v>0</v>
      </c>
      <c r="F65" s="2">
        <v>0</v>
      </c>
      <c r="G65" s="2">
        <f>SUM(G63:G64)</f>
        <v>2788</v>
      </c>
      <c r="H65" s="2">
        <f>SUM(H63:H64)</f>
        <v>2836</v>
      </c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 x14ac:dyDescent="0.25">
      <c r="A66" s="6">
        <v>44504</v>
      </c>
      <c r="B66" s="4" t="s">
        <v>9</v>
      </c>
      <c r="C66" s="5">
        <v>1010</v>
      </c>
      <c r="D66" s="4">
        <v>0</v>
      </c>
      <c r="E66" s="4">
        <v>44</v>
      </c>
      <c r="F66" s="4">
        <v>40</v>
      </c>
      <c r="G66" s="4">
        <f>ROUND(C66*E66/100,0)</f>
        <v>444</v>
      </c>
      <c r="H66" s="4">
        <f>ROUND(C66*F66/100,0)</f>
        <v>404</v>
      </c>
    </row>
    <row r="67" spans="1:21" s="2" customFormat="1" x14ac:dyDescent="0.25">
      <c r="A67" s="1">
        <v>44504</v>
      </c>
      <c r="B67" s="2">
        <v>0</v>
      </c>
      <c r="C67" s="3">
        <v>1010</v>
      </c>
      <c r="D67" s="2">
        <v>0</v>
      </c>
      <c r="E67" s="2">
        <v>0</v>
      </c>
      <c r="F67" s="2">
        <v>0</v>
      </c>
      <c r="G67" s="2">
        <f>G66</f>
        <v>444</v>
      </c>
      <c r="H67" s="2">
        <f>H66</f>
        <v>404</v>
      </c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21" s="2" customFormat="1" x14ac:dyDescent="0.25">
      <c r="A68" s="1">
        <v>44505</v>
      </c>
      <c r="B68" s="2">
        <v>0</v>
      </c>
      <c r="C68" s="3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21" x14ac:dyDescent="0.25">
      <c r="A69" s="6">
        <v>44506</v>
      </c>
      <c r="B69" s="4" t="s">
        <v>6</v>
      </c>
      <c r="C69" s="5">
        <v>1197</v>
      </c>
      <c r="D69" s="4">
        <v>1</v>
      </c>
      <c r="E69" s="4">
        <v>52.9</v>
      </c>
      <c r="F69" s="4">
        <v>47.1</v>
      </c>
      <c r="G69" s="4">
        <f>ROUND(C69*E69/100,0)</f>
        <v>633</v>
      </c>
      <c r="H69" s="4">
        <f>ROUND(C69*F69/100,0)</f>
        <v>564</v>
      </c>
    </row>
    <row r="70" spans="1:21" x14ac:dyDescent="0.25">
      <c r="A70" s="6">
        <v>44506</v>
      </c>
      <c r="B70" s="4" t="s">
        <v>6</v>
      </c>
      <c r="C70" s="5">
        <v>1197</v>
      </c>
      <c r="D70" s="4">
        <v>0</v>
      </c>
      <c r="E70" s="4">
        <v>40.700000000000003</v>
      </c>
      <c r="F70" s="4">
        <v>36.299999999999997</v>
      </c>
      <c r="G70" s="4">
        <f>ROUND(C70*E70/100,0)</f>
        <v>487</v>
      </c>
      <c r="H70" s="4">
        <f>ROUND(C70*F70/100,0)</f>
        <v>435</v>
      </c>
    </row>
    <row r="71" spans="1:21" s="2" customFormat="1" ht="1.5" customHeight="1" x14ac:dyDescent="0.25">
      <c r="A71" s="1">
        <v>44506</v>
      </c>
      <c r="B71" s="2">
        <v>0</v>
      </c>
      <c r="C71" s="3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/>
      <c r="J71"/>
      <c r="K71"/>
      <c r="L71"/>
      <c r="M71"/>
      <c r="N71"/>
      <c r="O71"/>
      <c r="P71"/>
      <c r="Q71"/>
      <c r="R71"/>
      <c r="S71"/>
      <c r="T71"/>
      <c r="U71"/>
    </row>
    <row r="72" spans="1:21" s="2" customFormat="1" x14ac:dyDescent="0.25">
      <c r="A72" s="1">
        <v>44506</v>
      </c>
      <c r="B72" s="2">
        <v>0</v>
      </c>
      <c r="C72" s="3">
        <f>SUM(C69:C70)</f>
        <v>2394</v>
      </c>
      <c r="D72" s="2">
        <v>0</v>
      </c>
      <c r="E72" s="2">
        <v>0</v>
      </c>
      <c r="F72" s="2">
        <v>0</v>
      </c>
      <c r="G72" s="2">
        <f>SUM(G69:G70)</f>
        <v>1120</v>
      </c>
      <c r="H72" s="2">
        <f>SUM(H69:H70)</f>
        <v>999</v>
      </c>
      <c r="I72"/>
      <c r="J72"/>
      <c r="K72"/>
      <c r="L72"/>
      <c r="M72"/>
      <c r="N72"/>
      <c r="O72"/>
      <c r="P72"/>
      <c r="Q72"/>
      <c r="R72"/>
      <c r="S72"/>
      <c r="T72"/>
      <c r="U72"/>
    </row>
    <row r="73" spans="1:21" s="2" customFormat="1" x14ac:dyDescent="0.25">
      <c r="A73" s="1">
        <v>44507</v>
      </c>
      <c r="B73" s="2">
        <v>0</v>
      </c>
      <c r="C73" s="3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21" s="2" customFormat="1" x14ac:dyDescent="0.25">
      <c r="A74" s="1">
        <v>44508</v>
      </c>
      <c r="B74" s="2">
        <v>0</v>
      </c>
      <c r="C74" s="3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1:21" s="2" customFormat="1" x14ac:dyDescent="0.25">
      <c r="A75" s="1">
        <v>44509</v>
      </c>
      <c r="B75" s="2">
        <v>0</v>
      </c>
      <c r="C75" s="3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21" s="2" customFormat="1" x14ac:dyDescent="0.25">
      <c r="A76" s="1">
        <v>44510</v>
      </c>
      <c r="B76" s="2">
        <v>0</v>
      </c>
      <c r="C76" s="3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21" s="2" customFormat="1" x14ac:dyDescent="0.25">
      <c r="A77" s="1">
        <v>44511</v>
      </c>
      <c r="B77" s="2">
        <v>0</v>
      </c>
      <c r="C77" s="3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/>
      <c r="J77"/>
      <c r="K77"/>
      <c r="L77"/>
      <c r="M77"/>
      <c r="N77"/>
      <c r="O77"/>
      <c r="P77"/>
      <c r="Q77"/>
      <c r="R77"/>
      <c r="S77"/>
      <c r="T77"/>
      <c r="U77"/>
    </row>
    <row r="78" spans="1:21" x14ac:dyDescent="0.25">
      <c r="A78" s="6">
        <v>44512</v>
      </c>
      <c r="B78" s="4" t="s">
        <v>15</v>
      </c>
      <c r="C78" s="5">
        <v>600</v>
      </c>
      <c r="D78" s="4">
        <v>1</v>
      </c>
      <c r="E78" s="4">
        <v>49</v>
      </c>
      <c r="F78" s="4">
        <v>51</v>
      </c>
      <c r="G78" s="4">
        <f>ROUND(C78*E78/100,0)</f>
        <v>294</v>
      </c>
      <c r="H78" s="4">
        <f>ROUND(C78*F78/100,0)</f>
        <v>306</v>
      </c>
    </row>
    <row r="79" spans="1:21" s="2" customFormat="1" x14ac:dyDescent="0.25">
      <c r="A79" s="1">
        <v>44512</v>
      </c>
      <c r="B79" s="2">
        <v>0</v>
      </c>
      <c r="C79" s="3">
        <v>600</v>
      </c>
      <c r="D79" s="2">
        <v>0</v>
      </c>
      <c r="E79" s="2">
        <v>0</v>
      </c>
      <c r="F79" s="2">
        <v>0</v>
      </c>
      <c r="G79" s="2">
        <v>294</v>
      </c>
      <c r="H79" s="2">
        <v>306</v>
      </c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1:21" s="2" customFormat="1" x14ac:dyDescent="0.25">
      <c r="A80" s="1">
        <v>44513</v>
      </c>
      <c r="B80" s="2">
        <v>0</v>
      </c>
      <c r="C80" s="3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/>
      <c r="J80"/>
      <c r="K80"/>
      <c r="L80"/>
      <c r="M80"/>
      <c r="N80"/>
      <c r="O80"/>
      <c r="P80"/>
      <c r="Q80"/>
      <c r="R80"/>
      <c r="S80"/>
      <c r="T80"/>
      <c r="U80"/>
    </row>
    <row r="81" spans="1:21" s="2" customFormat="1" x14ac:dyDescent="0.25">
      <c r="A81" s="1">
        <v>44514</v>
      </c>
      <c r="B81" s="2">
        <v>0</v>
      </c>
      <c r="C81" s="3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/>
      <c r="J81"/>
      <c r="K81"/>
      <c r="L81"/>
      <c r="M81"/>
      <c r="N81"/>
      <c r="O81"/>
      <c r="P81"/>
      <c r="Q81"/>
      <c r="R81"/>
      <c r="S81"/>
      <c r="T81"/>
      <c r="U81"/>
    </row>
    <row r="82" spans="1:21" x14ac:dyDescent="0.25">
      <c r="A82" s="6">
        <v>44515</v>
      </c>
      <c r="B82" s="4" t="s">
        <v>14</v>
      </c>
      <c r="C82" s="5">
        <v>1632</v>
      </c>
      <c r="D82" s="4">
        <v>0</v>
      </c>
      <c r="E82" s="4">
        <v>52.6</v>
      </c>
      <c r="F82" s="4">
        <v>30.2</v>
      </c>
      <c r="G82" s="4">
        <f>ROUND(C82*E82/100,0)</f>
        <v>858</v>
      </c>
      <c r="H82" s="4">
        <f>ROUND(C82*F82/100,0)</f>
        <v>493</v>
      </c>
    </row>
    <row r="83" spans="1:21" s="2" customFormat="1" x14ac:dyDescent="0.25">
      <c r="A83" s="1">
        <v>44515</v>
      </c>
      <c r="B83" s="2">
        <v>0</v>
      </c>
      <c r="C83" s="3">
        <v>1632</v>
      </c>
      <c r="D83" s="2">
        <v>0</v>
      </c>
      <c r="E83" s="2">
        <v>0</v>
      </c>
      <c r="F83" s="2">
        <v>0</v>
      </c>
      <c r="G83" s="2">
        <f>G82</f>
        <v>858</v>
      </c>
      <c r="H83" s="2">
        <f>H82</f>
        <v>493</v>
      </c>
      <c r="I83"/>
      <c r="J83"/>
      <c r="K83"/>
      <c r="L83"/>
      <c r="M83"/>
      <c r="N83"/>
      <c r="O83"/>
      <c r="P83"/>
      <c r="Q83"/>
      <c r="R83"/>
      <c r="S83"/>
      <c r="T83"/>
      <c r="U83"/>
    </row>
    <row r="84" spans="1:21" x14ac:dyDescent="0.25">
      <c r="A84" s="6">
        <v>44516</v>
      </c>
      <c r="B84" s="4" t="s">
        <v>9</v>
      </c>
      <c r="C84" s="5">
        <v>3056</v>
      </c>
      <c r="D84" s="4">
        <v>0</v>
      </c>
      <c r="E84" s="4">
        <v>39</v>
      </c>
      <c r="F84" s="4">
        <v>41</v>
      </c>
      <c r="G84" s="4">
        <f>ROUND(C84*E84/100,0)</f>
        <v>1192</v>
      </c>
      <c r="H84" s="4">
        <f>ROUND(C84*F84/100,0)</f>
        <v>1253</v>
      </c>
    </row>
    <row r="85" spans="1:21" s="2" customFormat="1" x14ac:dyDescent="0.25">
      <c r="A85" s="1">
        <v>44516</v>
      </c>
      <c r="B85" s="2">
        <v>0</v>
      </c>
      <c r="C85" s="3">
        <v>3056</v>
      </c>
      <c r="D85" s="2">
        <v>0</v>
      </c>
      <c r="E85" s="2">
        <v>0</v>
      </c>
      <c r="F85" s="2">
        <v>0</v>
      </c>
      <c r="G85" s="2">
        <f>G84</f>
        <v>1192</v>
      </c>
      <c r="H85" s="2">
        <f>H84</f>
        <v>1253</v>
      </c>
      <c r="I85"/>
      <c r="J85"/>
      <c r="K85"/>
      <c r="L85"/>
      <c r="M85"/>
      <c r="N85"/>
      <c r="O85"/>
      <c r="P85"/>
      <c r="Q85"/>
      <c r="R85"/>
      <c r="S85"/>
      <c r="T85"/>
      <c r="U85"/>
    </row>
    <row r="86" spans="1:21" s="2" customFormat="1" x14ac:dyDescent="0.25">
      <c r="A86" s="1">
        <v>44517</v>
      </c>
      <c r="B86" s="2">
        <v>0</v>
      </c>
      <c r="C86" s="3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/>
      <c r="J86"/>
      <c r="K86"/>
      <c r="L86"/>
      <c r="M86"/>
      <c r="N86"/>
      <c r="O86"/>
      <c r="P86"/>
      <c r="Q86"/>
      <c r="R86"/>
      <c r="S86"/>
      <c r="T86"/>
      <c r="U86"/>
    </row>
    <row r="87" spans="1:21" x14ac:dyDescent="0.25">
      <c r="A87" s="6">
        <v>44518</v>
      </c>
      <c r="B87" s="4" t="s">
        <v>8</v>
      </c>
      <c r="C87" s="5">
        <v>1483</v>
      </c>
      <c r="D87" s="4">
        <v>1</v>
      </c>
      <c r="E87" s="4">
        <v>48</v>
      </c>
      <c r="F87" s="4">
        <v>52</v>
      </c>
      <c r="G87" s="4">
        <f>ROUND(C87*E87/100,0)</f>
        <v>712</v>
      </c>
      <c r="H87" s="4">
        <f>ROUND(C87*F87/100,0)</f>
        <v>771</v>
      </c>
    </row>
    <row r="88" spans="1:21" s="2" customFormat="1" x14ac:dyDescent="0.25">
      <c r="A88" s="1">
        <v>44518</v>
      </c>
      <c r="B88" s="2">
        <v>0</v>
      </c>
      <c r="C88" s="3">
        <v>1483</v>
      </c>
      <c r="D88" s="2">
        <v>0</v>
      </c>
      <c r="E88" s="2">
        <v>0</v>
      </c>
      <c r="F88" s="2">
        <v>0</v>
      </c>
      <c r="G88" s="2">
        <f>G87</f>
        <v>712</v>
      </c>
      <c r="H88" s="2">
        <f>H87</f>
        <v>771</v>
      </c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1:21" x14ac:dyDescent="0.25">
      <c r="A89" s="6">
        <v>44519</v>
      </c>
      <c r="B89" s="4" t="s">
        <v>9</v>
      </c>
      <c r="C89" s="5">
        <v>1312</v>
      </c>
      <c r="D89" s="4">
        <v>0</v>
      </c>
      <c r="E89" s="4">
        <v>33</v>
      </c>
      <c r="F89" s="4">
        <v>37</v>
      </c>
      <c r="G89" s="4">
        <f>ROUND(C89*E89/100,0)</f>
        <v>433</v>
      </c>
      <c r="H89" s="4">
        <f>ROUND(C89*F89/100,0)</f>
        <v>485</v>
      </c>
    </row>
    <row r="90" spans="1:21" s="2" customFormat="1" x14ac:dyDescent="0.25">
      <c r="A90" s="1">
        <v>44519</v>
      </c>
      <c r="B90" s="2">
        <v>0</v>
      </c>
      <c r="C90" s="3">
        <v>1312</v>
      </c>
      <c r="D90" s="2">
        <v>0</v>
      </c>
      <c r="E90" s="2">
        <v>0</v>
      </c>
      <c r="F90" s="2">
        <v>0</v>
      </c>
      <c r="G90" s="2">
        <f>G89</f>
        <v>433</v>
      </c>
      <c r="H90" s="2">
        <f>H89</f>
        <v>485</v>
      </c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1:21" x14ac:dyDescent="0.25">
      <c r="A91" s="6">
        <v>44520</v>
      </c>
      <c r="B91" s="4" t="s">
        <v>9</v>
      </c>
      <c r="C91" s="5">
        <v>3200</v>
      </c>
      <c r="D91" s="4">
        <v>0</v>
      </c>
      <c r="E91" s="4">
        <v>39</v>
      </c>
      <c r="F91" s="4">
        <v>39</v>
      </c>
      <c r="G91" s="4">
        <f>ROUND(C91*E91/100,0)</f>
        <v>1248</v>
      </c>
      <c r="H91" s="4">
        <f>ROUND(C91*F91/100,0)</f>
        <v>1248</v>
      </c>
    </row>
    <row r="92" spans="1:21" s="2" customFormat="1" x14ac:dyDescent="0.25">
      <c r="A92" s="1">
        <v>44520</v>
      </c>
      <c r="B92" s="2">
        <v>0</v>
      </c>
      <c r="C92" s="3">
        <v>3200</v>
      </c>
      <c r="D92" s="2">
        <v>0</v>
      </c>
      <c r="E92" s="2">
        <v>0</v>
      </c>
      <c r="F92" s="2">
        <v>0</v>
      </c>
      <c r="G92" s="2">
        <f>G91</f>
        <v>1248</v>
      </c>
      <c r="H92" s="2">
        <f>H91</f>
        <v>1248</v>
      </c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1:21" s="2" customFormat="1" x14ac:dyDescent="0.25">
      <c r="A93" s="1">
        <v>44521</v>
      </c>
      <c r="B93" s="2">
        <v>0</v>
      </c>
      <c r="C93" s="3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1:21" s="2" customFormat="1" x14ac:dyDescent="0.25">
      <c r="A94" s="1">
        <v>44522</v>
      </c>
      <c r="B94" s="2">
        <v>0</v>
      </c>
      <c r="C94" s="3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1:21" s="2" customFormat="1" x14ac:dyDescent="0.25">
      <c r="A95" s="1">
        <v>44523</v>
      </c>
      <c r="B95" s="2">
        <v>0</v>
      </c>
      <c r="C95" s="3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1:21" s="2" customFormat="1" x14ac:dyDescent="0.25">
      <c r="A96" s="1">
        <v>44524</v>
      </c>
      <c r="B96" s="2">
        <v>0</v>
      </c>
      <c r="C96" s="3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1:21" s="2" customFormat="1" x14ac:dyDescent="0.25">
      <c r="A97" s="1">
        <v>44525</v>
      </c>
      <c r="B97" s="2">
        <v>0</v>
      </c>
      <c r="C97" s="3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1:21" x14ac:dyDescent="0.25">
      <c r="A98" s="6">
        <v>44526</v>
      </c>
      <c r="B98" s="4" t="s">
        <v>9</v>
      </c>
      <c r="C98" s="5">
        <v>3200</v>
      </c>
      <c r="D98" s="4">
        <v>0</v>
      </c>
      <c r="E98" s="4">
        <v>33</v>
      </c>
      <c r="F98" s="4">
        <v>39</v>
      </c>
      <c r="G98" s="4">
        <f>ROUND(C98*E98/100,0)</f>
        <v>1056</v>
      </c>
      <c r="H98" s="4">
        <f>ROUND(C98*F98/100,0)</f>
        <v>1248</v>
      </c>
    </row>
    <row r="99" spans="1:21" x14ac:dyDescent="0.25">
      <c r="A99" s="6">
        <v>44526</v>
      </c>
      <c r="B99" s="4" t="s">
        <v>9</v>
      </c>
      <c r="C99" s="5">
        <v>1000</v>
      </c>
      <c r="D99" s="4">
        <v>1</v>
      </c>
      <c r="E99" s="4">
        <v>46</v>
      </c>
      <c r="F99" s="4">
        <v>54</v>
      </c>
      <c r="G99" s="4">
        <f>ROUND(C99*E99/100,0)</f>
        <v>460</v>
      </c>
      <c r="H99" s="4">
        <f>ROUND(C99*F99/100,0)</f>
        <v>540</v>
      </c>
    </row>
    <row r="100" spans="1:21" s="2" customFormat="1" x14ac:dyDescent="0.25">
      <c r="A100" s="1">
        <v>44526</v>
      </c>
      <c r="B100" s="2">
        <v>0</v>
      </c>
      <c r="C100" s="3">
        <f>SUM(C98:C99)</f>
        <v>4200</v>
      </c>
      <c r="D100" s="2">
        <v>0</v>
      </c>
      <c r="E100" s="2">
        <v>0</v>
      </c>
      <c r="F100" s="2">
        <v>0</v>
      </c>
      <c r="G100" s="2">
        <f>SUM(G98:G99)</f>
        <v>1516</v>
      </c>
      <c r="H100" s="2">
        <f>SUM(H98:H99)</f>
        <v>1788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</row>
    <row r="101" spans="1:21" x14ac:dyDescent="0.25">
      <c r="A101" s="6">
        <v>44527</v>
      </c>
      <c r="B101" s="4" t="s">
        <v>8</v>
      </c>
      <c r="C101" s="5">
        <v>1276</v>
      </c>
      <c r="D101" s="4">
        <v>0</v>
      </c>
      <c r="E101" s="4">
        <v>41</v>
      </c>
      <c r="F101" s="4">
        <v>44</v>
      </c>
      <c r="G101" s="4">
        <f>ROUND(C101*E101/100,0)</f>
        <v>523</v>
      </c>
      <c r="H101" s="4">
        <f>ROUND(C101*F101/100,0)</f>
        <v>561</v>
      </c>
    </row>
    <row r="102" spans="1:21" s="2" customFormat="1" x14ac:dyDescent="0.25">
      <c r="A102" s="1">
        <v>44527</v>
      </c>
      <c r="B102" s="2">
        <v>0</v>
      </c>
      <c r="C102" s="3">
        <v>1276</v>
      </c>
      <c r="D102" s="2">
        <v>0</v>
      </c>
      <c r="E102" s="2">
        <v>0</v>
      </c>
      <c r="F102" s="2">
        <v>0</v>
      </c>
      <c r="G102" s="2">
        <f>G101</f>
        <v>523</v>
      </c>
      <c r="H102" s="2">
        <f>H101</f>
        <v>561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</row>
    <row r="103" spans="1:21" x14ac:dyDescent="0.25">
      <c r="A103" s="6">
        <v>44528</v>
      </c>
      <c r="B103" s="4" t="s">
        <v>7</v>
      </c>
      <c r="C103" s="5">
        <v>1518</v>
      </c>
      <c r="D103" s="4">
        <v>0</v>
      </c>
      <c r="E103" s="4">
        <v>24.5</v>
      </c>
      <c r="F103" s="4">
        <v>40.4</v>
      </c>
      <c r="G103" s="4">
        <f>ROUND(C103*E103/100,0)</f>
        <v>372</v>
      </c>
      <c r="H103" s="4">
        <f>ROUND(C103*F103/100,0)</f>
        <v>613</v>
      </c>
    </row>
    <row r="104" spans="1:21" s="2" customFormat="1" x14ac:dyDescent="0.25">
      <c r="A104" s="1">
        <v>44528</v>
      </c>
      <c r="B104" s="2">
        <v>0</v>
      </c>
      <c r="C104" s="3">
        <v>1518</v>
      </c>
      <c r="D104" s="2">
        <v>0</v>
      </c>
      <c r="E104" s="2">
        <v>0</v>
      </c>
      <c r="F104" s="2">
        <v>0</v>
      </c>
      <c r="G104" s="2">
        <f>G103</f>
        <v>372</v>
      </c>
      <c r="H104" s="2">
        <f>H103</f>
        <v>613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</row>
    <row r="105" spans="1:21" x14ac:dyDescent="0.25">
      <c r="A105" s="6">
        <v>44529</v>
      </c>
      <c r="B105" s="4" t="s">
        <v>11</v>
      </c>
      <c r="C105" s="5">
        <v>2681</v>
      </c>
      <c r="D105" s="4">
        <v>0</v>
      </c>
      <c r="E105" s="4">
        <v>45.3</v>
      </c>
      <c r="F105" s="4">
        <v>45</v>
      </c>
      <c r="G105" s="4">
        <f>ROUND(C105*E105/100,0)</f>
        <v>1214</v>
      </c>
      <c r="H105" s="4">
        <f>ROUND(C105*F105/100,0)</f>
        <v>1206</v>
      </c>
    </row>
    <row r="106" spans="1:21" x14ac:dyDescent="0.25">
      <c r="A106" s="6">
        <v>44529</v>
      </c>
      <c r="B106" s="4" t="s">
        <v>12</v>
      </c>
      <c r="C106" s="5">
        <v>1620</v>
      </c>
      <c r="D106" s="4">
        <v>1</v>
      </c>
      <c r="E106" s="4">
        <v>46</v>
      </c>
      <c r="F106" s="4">
        <v>54</v>
      </c>
      <c r="G106" s="4">
        <f>ROUND(C106*E106/100,0)</f>
        <v>745</v>
      </c>
      <c r="H106" s="4">
        <f>ROUND(C106*F106/100,0)</f>
        <v>875</v>
      </c>
    </row>
    <row r="107" spans="1:21" x14ac:dyDescent="0.25">
      <c r="A107" s="6">
        <v>44529</v>
      </c>
      <c r="B107" s="4" t="s">
        <v>13</v>
      </c>
      <c r="C107" s="5">
        <v>1790</v>
      </c>
      <c r="D107" s="4">
        <v>0</v>
      </c>
      <c r="E107" s="4">
        <v>34</v>
      </c>
      <c r="F107" s="4">
        <v>47</v>
      </c>
      <c r="G107" s="4">
        <f>ROUND(C107*E107/100,0)</f>
        <v>609</v>
      </c>
      <c r="H107" s="4">
        <f>ROUND(C107*F107/100,0)</f>
        <v>841</v>
      </c>
    </row>
    <row r="108" spans="1:21" x14ac:dyDescent="0.25">
      <c r="A108" s="6">
        <v>44529</v>
      </c>
      <c r="B108" s="4" t="s">
        <v>13</v>
      </c>
      <c r="C108" s="5">
        <v>1790</v>
      </c>
      <c r="D108" s="4">
        <v>1</v>
      </c>
      <c r="E108" s="4">
        <v>41</v>
      </c>
      <c r="F108" s="4">
        <v>54</v>
      </c>
      <c r="G108" s="4">
        <f>ROUND(C108*E108/100,0)</f>
        <v>734</v>
      </c>
      <c r="H108" s="4">
        <f>ROUND(C108*F108/100,0)</f>
        <v>967</v>
      </c>
    </row>
    <row r="109" spans="1:21" s="2" customFormat="1" x14ac:dyDescent="0.25">
      <c r="A109" s="1">
        <v>44529</v>
      </c>
      <c r="B109" s="2">
        <v>0</v>
      </c>
      <c r="C109" s="3">
        <f>SUM(C105:C108)</f>
        <v>7881</v>
      </c>
      <c r="D109" s="2">
        <v>0</v>
      </c>
      <c r="E109" s="2">
        <v>0</v>
      </c>
      <c r="F109" s="2">
        <v>0</v>
      </c>
      <c r="G109" s="2">
        <f>SUM(G105:G108)</f>
        <v>3302</v>
      </c>
      <c r="H109" s="2">
        <f>SUM(H105:H108)</f>
        <v>3889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</row>
    <row r="110" spans="1:21" s="2" customFormat="1" x14ac:dyDescent="0.25">
      <c r="A110" s="1">
        <v>44530</v>
      </c>
      <c r="B110" s="2">
        <v>0</v>
      </c>
      <c r="C110" s="3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</row>
    <row r="111" spans="1:21" s="2" customFormat="1" x14ac:dyDescent="0.25">
      <c r="A111" s="1">
        <v>44531</v>
      </c>
      <c r="B111" s="2">
        <v>0</v>
      </c>
      <c r="C111" s="3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</row>
    <row r="112" spans="1:21" x14ac:dyDescent="0.25">
      <c r="A112" s="6">
        <v>44532</v>
      </c>
      <c r="B112" s="4" t="s">
        <v>9</v>
      </c>
      <c r="C112" s="5">
        <v>1005</v>
      </c>
      <c r="D112" s="4">
        <v>1</v>
      </c>
      <c r="E112" s="4">
        <v>47</v>
      </c>
      <c r="F112" s="4">
        <v>53</v>
      </c>
      <c r="G112" s="4">
        <f>ROUND(C112*E112/100,0)</f>
        <v>472</v>
      </c>
      <c r="H112" s="4">
        <f>ROUND(C112*F112/100,0)</f>
        <v>533</v>
      </c>
    </row>
    <row r="113" spans="1:21" x14ac:dyDescent="0.25">
      <c r="A113" s="6">
        <v>44532</v>
      </c>
      <c r="B113" s="4" t="s">
        <v>9</v>
      </c>
      <c r="C113" s="5">
        <v>1005</v>
      </c>
      <c r="D113" s="4">
        <v>0</v>
      </c>
      <c r="E113" s="4">
        <v>35</v>
      </c>
      <c r="F113" s="4">
        <v>40</v>
      </c>
      <c r="G113" s="4">
        <f>ROUND(C113*E113/100,0)</f>
        <v>352</v>
      </c>
      <c r="H113" s="4">
        <f>ROUND(C113*F113/100,0)</f>
        <v>402</v>
      </c>
    </row>
    <row r="114" spans="1:21" x14ac:dyDescent="0.25">
      <c r="A114" s="6">
        <v>44532</v>
      </c>
      <c r="B114" s="4" t="s">
        <v>10</v>
      </c>
      <c r="C114" s="5">
        <v>5524</v>
      </c>
      <c r="D114" s="4">
        <v>1</v>
      </c>
      <c r="E114" s="4">
        <v>47</v>
      </c>
      <c r="F114" s="4">
        <v>53</v>
      </c>
      <c r="G114" s="4">
        <f>ROUND(C114*E114/100,0)</f>
        <v>2596</v>
      </c>
      <c r="H114" s="4">
        <f>ROUND(C114*F114/100,0)</f>
        <v>2928</v>
      </c>
    </row>
    <row r="115" spans="1:21" x14ac:dyDescent="0.25">
      <c r="A115" s="6">
        <v>44532</v>
      </c>
      <c r="B115" s="4" t="s">
        <v>10</v>
      </c>
      <c r="C115" s="5">
        <v>5524</v>
      </c>
      <c r="D115" s="4">
        <v>0</v>
      </c>
      <c r="E115" s="4">
        <v>39</v>
      </c>
      <c r="F115" s="4">
        <v>45</v>
      </c>
      <c r="G115" s="4">
        <f>ROUND(C115*E115/100,0)</f>
        <v>2154</v>
      </c>
      <c r="H115" s="4">
        <f>ROUND(C115*F115/100,0)</f>
        <v>2486</v>
      </c>
    </row>
    <row r="116" spans="1:21" s="2" customFormat="1" x14ac:dyDescent="0.25">
      <c r="A116" s="1">
        <v>44532</v>
      </c>
      <c r="B116" s="2">
        <v>0</v>
      </c>
      <c r="C116" s="3">
        <f>SUM(C112:C115)</f>
        <v>13058</v>
      </c>
      <c r="D116" s="2">
        <v>0</v>
      </c>
      <c r="E116" s="2">
        <v>0</v>
      </c>
      <c r="F116" s="2">
        <v>0</v>
      </c>
      <c r="G116" s="2">
        <f>SUM(G112:G115)</f>
        <v>5574</v>
      </c>
      <c r="H116" s="2">
        <f>SUM(H112:H115)</f>
        <v>6349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</row>
    <row r="117" spans="1:21" x14ac:dyDescent="0.25">
      <c r="A117" s="6">
        <v>44533</v>
      </c>
      <c r="B117" s="4" t="s">
        <v>8</v>
      </c>
      <c r="C117" s="5">
        <v>1300</v>
      </c>
      <c r="D117" s="4">
        <v>1</v>
      </c>
      <c r="E117" s="4">
        <v>49</v>
      </c>
      <c r="F117" s="4">
        <v>51</v>
      </c>
      <c r="G117" s="4">
        <f>ROUND(C117*E117/100,0)</f>
        <v>637</v>
      </c>
      <c r="H117" s="4">
        <f>ROUND(C117*F117/100,0)</f>
        <v>663</v>
      </c>
    </row>
    <row r="118" spans="1:21" s="2" customFormat="1" x14ac:dyDescent="0.25">
      <c r="A118" s="1">
        <v>44533</v>
      </c>
      <c r="B118" s="2">
        <v>0</v>
      </c>
      <c r="C118" s="3">
        <v>1300</v>
      </c>
      <c r="D118" s="2">
        <v>0</v>
      </c>
      <c r="E118" s="2">
        <v>0</v>
      </c>
      <c r="F118" s="2">
        <v>0</v>
      </c>
      <c r="G118" s="2">
        <f>G117</f>
        <v>637</v>
      </c>
      <c r="H118" s="2">
        <f>H117</f>
        <v>663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</row>
    <row r="119" spans="1:21" x14ac:dyDescent="0.25">
      <c r="A119" s="6">
        <v>44534</v>
      </c>
      <c r="B119" s="4" t="s">
        <v>6</v>
      </c>
      <c r="C119" s="5">
        <v>2692</v>
      </c>
      <c r="D119" s="4">
        <v>1</v>
      </c>
      <c r="E119" s="4">
        <v>48.5</v>
      </c>
      <c r="F119" s="4">
        <v>51.5</v>
      </c>
      <c r="G119" s="4">
        <f>ROUND(C119*E119/100,0)</f>
        <v>1306</v>
      </c>
      <c r="H119" s="4">
        <f>ROUND(C119*F119/100,0)</f>
        <v>1386</v>
      </c>
    </row>
    <row r="120" spans="1:21" x14ac:dyDescent="0.25">
      <c r="A120" s="6">
        <v>44534</v>
      </c>
      <c r="B120" s="4" t="s">
        <v>6</v>
      </c>
      <c r="C120" s="5">
        <v>2692</v>
      </c>
      <c r="D120" s="4">
        <v>0</v>
      </c>
      <c r="E120" s="4">
        <v>38.700000000000003</v>
      </c>
      <c r="F120" s="4">
        <v>41</v>
      </c>
      <c r="G120" s="4">
        <f>ROUND(C120*E120/100,0)</f>
        <v>1042</v>
      </c>
      <c r="H120" s="4">
        <f>ROUND(C120*F120/100,0)</f>
        <v>1104</v>
      </c>
    </row>
    <row r="121" spans="1:21" x14ac:dyDescent="0.25">
      <c r="A121" s="6">
        <v>44534</v>
      </c>
      <c r="B121" s="4" t="s">
        <v>7</v>
      </c>
      <c r="C121" s="5">
        <v>2004</v>
      </c>
      <c r="D121" s="4">
        <v>1</v>
      </c>
      <c r="E121" s="4">
        <v>40.1</v>
      </c>
      <c r="F121" s="4">
        <v>59.9</v>
      </c>
      <c r="G121" s="4">
        <f>ROUND(C121*E121/100,0)</f>
        <v>804</v>
      </c>
      <c r="H121" s="4">
        <f>ROUND(C121*F121/100,0)</f>
        <v>1200</v>
      </c>
    </row>
    <row r="122" spans="1:21" x14ac:dyDescent="0.25">
      <c r="A122" s="6">
        <v>44534</v>
      </c>
      <c r="B122" s="4" t="s">
        <v>7</v>
      </c>
      <c r="C122" s="5">
        <v>2004</v>
      </c>
      <c r="D122" s="4">
        <v>0</v>
      </c>
      <c r="E122" s="4">
        <v>28.3</v>
      </c>
      <c r="F122" s="4">
        <v>42.2</v>
      </c>
      <c r="G122" s="4">
        <f>ROUND(C122*E122/100,0)</f>
        <v>567</v>
      </c>
      <c r="H122" s="4">
        <f>ROUND(C122*F122/100,0)</f>
        <v>846</v>
      </c>
    </row>
    <row r="123" spans="1:21" s="2" customFormat="1" x14ac:dyDescent="0.25">
      <c r="A123" s="1">
        <v>44534</v>
      </c>
      <c r="B123" s="2">
        <v>0</v>
      </c>
      <c r="C123" s="3">
        <f>SUM(C119:C122)</f>
        <v>9392</v>
      </c>
      <c r="D123" s="2">
        <v>0</v>
      </c>
      <c r="E123" s="2">
        <v>0</v>
      </c>
      <c r="F123" s="2">
        <v>0</v>
      </c>
      <c r="G123" s="2">
        <f>SUM(G119:G122)</f>
        <v>3719</v>
      </c>
      <c r="H123" s="2">
        <f>SUM(H119:H122)</f>
        <v>4536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</row>
    <row r="124" spans="1:21" s="2" customFormat="1" x14ac:dyDescent="0.25">
      <c r="A124" s="1">
        <v>44535</v>
      </c>
      <c r="B124" s="2">
        <v>0</v>
      </c>
      <c r="C124" s="3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</row>
    <row r="125" spans="1:21" s="2" customFormat="1" x14ac:dyDescent="0.25">
      <c r="A125" s="1">
        <v>44536</v>
      </c>
      <c r="B125" s="2">
        <v>0</v>
      </c>
      <c r="C125" s="3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</row>
    <row r="126" spans="1:21" s="2" customFormat="1" x14ac:dyDescent="0.25">
      <c r="A126" s="1">
        <v>44537</v>
      </c>
      <c r="B126" s="2">
        <v>0</v>
      </c>
      <c r="C126" s="3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</row>
    <row r="127" spans="1:21" s="2" customFormat="1" x14ac:dyDescent="0.25">
      <c r="A127" s="1">
        <v>44538</v>
      </c>
      <c r="B127" s="2">
        <v>0</v>
      </c>
      <c r="C127" s="3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</row>
    <row r="128" spans="1:21" s="2" customFormat="1" x14ac:dyDescent="0.25">
      <c r="A128" s="1">
        <v>44539</v>
      </c>
      <c r="B128" s="2">
        <v>0</v>
      </c>
      <c r="C128" s="3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</row>
    <row r="129" spans="1:21" s="2" customFormat="1" x14ac:dyDescent="0.25">
      <c r="A129" s="1">
        <v>44540</v>
      </c>
      <c r="B129" s="2">
        <v>0</v>
      </c>
      <c r="C129" s="3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</row>
    <row r="130" spans="1:21" s="2" customFormat="1" x14ac:dyDescent="0.25">
      <c r="A130" s="1">
        <v>44541</v>
      </c>
      <c r="B130" s="2">
        <v>0</v>
      </c>
      <c r="C130" s="3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</row>
    <row r="131" spans="1:21" s="2" customFormat="1" x14ac:dyDescent="0.25">
      <c r="A131" s="1">
        <v>44542</v>
      </c>
      <c r="B131" s="2">
        <v>0</v>
      </c>
      <c r="C131" s="3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</row>
    <row r="132" spans="1:21" s="2" customFormat="1" x14ac:dyDescent="0.25">
      <c r="A132" s="1">
        <v>44543</v>
      </c>
      <c r="B132" s="2">
        <v>0</v>
      </c>
      <c r="C132" s="3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</row>
    <row r="133" spans="1:21" s="2" customFormat="1" x14ac:dyDescent="0.25">
      <c r="A133" s="1">
        <v>44544</v>
      </c>
      <c r="B133" s="2">
        <v>0</v>
      </c>
      <c r="C133" s="3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</row>
    <row r="134" spans="1:21" s="2" customFormat="1" x14ac:dyDescent="0.25">
      <c r="A134" s="1">
        <v>44545</v>
      </c>
      <c r="B134" s="2">
        <v>0</v>
      </c>
      <c r="C134" s="3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</row>
    <row r="135" spans="1:21" s="2" customFormat="1" x14ac:dyDescent="0.25">
      <c r="A135" s="1">
        <v>44546</v>
      </c>
      <c r="B135" s="2">
        <v>0</v>
      </c>
      <c r="C135" s="3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</row>
    <row r="136" spans="1:21" s="2" customFormat="1" x14ac:dyDescent="0.25">
      <c r="A136" s="1">
        <v>44547</v>
      </c>
      <c r="B136" s="2">
        <v>0</v>
      </c>
      <c r="C136" s="3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</row>
    <row r="137" spans="1:21" s="2" customFormat="1" x14ac:dyDescent="0.25">
      <c r="A137" s="1">
        <v>44548</v>
      </c>
      <c r="B137" s="2">
        <v>0</v>
      </c>
      <c r="C137" s="3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</row>
    <row r="138" spans="1:21" s="2" customFormat="1" x14ac:dyDescent="0.25">
      <c r="A138" s="1">
        <v>44549</v>
      </c>
      <c r="B138" s="2">
        <v>0</v>
      </c>
      <c r="C138" s="3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</row>
    <row r="139" spans="1:21" x14ac:dyDescent="0.25">
      <c r="A139" s="6"/>
    </row>
    <row r="140" spans="1:21" x14ac:dyDescent="0.25">
      <c r="A140" s="6"/>
    </row>
    <row r="141" spans="1:21" x14ac:dyDescent="0.25">
      <c r="A141" s="6"/>
    </row>
    <row r="142" spans="1:21" x14ac:dyDescent="0.25">
      <c r="A142" s="6"/>
    </row>
    <row r="143" spans="1:21" x14ac:dyDescent="0.25">
      <c r="A143" s="6"/>
    </row>
    <row r="144" spans="1:2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</sheetData>
  <sortState ref="A3:H65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abSelected="1" workbookViewId="0">
      <selection activeCell="E1" sqref="E1"/>
    </sheetView>
  </sheetViews>
  <sheetFormatPr baseColWidth="10" defaultColWidth="27.5703125" defaultRowHeight="15" x14ac:dyDescent="0.25"/>
  <cols>
    <col min="1" max="16384" width="27.5703125" style="7"/>
  </cols>
  <sheetData>
    <row r="1" spans="1:4" x14ac:dyDescent="0.25">
      <c r="A1" s="4" t="s">
        <v>0</v>
      </c>
      <c r="B1" s="5" t="s">
        <v>2</v>
      </c>
      <c r="C1" s="4" t="s">
        <v>17</v>
      </c>
      <c r="D1" s="4" t="s">
        <v>18</v>
      </c>
    </row>
    <row r="2" spans="1:4" x14ac:dyDescent="0.25">
      <c r="A2" s="6">
        <v>44455</v>
      </c>
      <c r="B2" s="5">
        <v>709</v>
      </c>
      <c r="C2" s="4">
        <v>191</v>
      </c>
      <c r="D2" s="4">
        <v>355</v>
      </c>
    </row>
    <row r="3" spans="1:4" x14ac:dyDescent="0.25">
      <c r="A3" s="6">
        <v>44456</v>
      </c>
      <c r="B3" s="5">
        <v>0</v>
      </c>
      <c r="C3" s="4">
        <v>0</v>
      </c>
      <c r="D3" s="4">
        <v>0</v>
      </c>
    </row>
    <row r="4" spans="1:4" x14ac:dyDescent="0.25">
      <c r="A4" s="6">
        <v>44457</v>
      </c>
      <c r="B4" s="5">
        <v>0</v>
      </c>
      <c r="C4" s="4">
        <v>0</v>
      </c>
      <c r="D4" s="4">
        <v>0</v>
      </c>
    </row>
    <row r="5" spans="1:4" x14ac:dyDescent="0.25">
      <c r="A5" s="6">
        <v>44458</v>
      </c>
      <c r="B5" s="5">
        <v>0</v>
      </c>
      <c r="C5" s="4">
        <v>0</v>
      </c>
      <c r="D5" s="4">
        <v>0</v>
      </c>
    </row>
    <row r="6" spans="1:4" x14ac:dyDescent="0.25">
      <c r="A6" s="6">
        <v>44459</v>
      </c>
      <c r="B6" s="5">
        <v>0</v>
      </c>
      <c r="C6" s="4">
        <v>0</v>
      </c>
      <c r="D6" s="4">
        <v>0</v>
      </c>
    </row>
    <row r="7" spans="1:4" x14ac:dyDescent="0.25">
      <c r="A7" s="6">
        <v>44460</v>
      </c>
      <c r="B7" s="5">
        <v>0</v>
      </c>
      <c r="C7" s="4">
        <v>0</v>
      </c>
      <c r="D7" s="4">
        <v>0</v>
      </c>
    </row>
    <row r="8" spans="1:4" x14ac:dyDescent="0.25">
      <c r="A8" s="6">
        <v>44461</v>
      </c>
      <c r="B8" s="5">
        <v>0</v>
      </c>
      <c r="C8" s="4">
        <v>0</v>
      </c>
      <c r="D8" s="4">
        <v>0</v>
      </c>
    </row>
    <row r="9" spans="1:4" x14ac:dyDescent="0.25">
      <c r="A9" s="6">
        <v>44462</v>
      </c>
      <c r="B9" s="5">
        <v>0</v>
      </c>
      <c r="C9" s="4">
        <v>0</v>
      </c>
      <c r="D9" s="4">
        <v>0</v>
      </c>
    </row>
    <row r="10" spans="1:4" x14ac:dyDescent="0.25">
      <c r="A10" s="6">
        <v>44463</v>
      </c>
      <c r="B10" s="5">
        <v>0</v>
      </c>
      <c r="C10" s="4">
        <v>0</v>
      </c>
      <c r="D10" s="4">
        <v>0</v>
      </c>
    </row>
    <row r="11" spans="1:4" x14ac:dyDescent="0.25">
      <c r="A11" s="6">
        <v>44464</v>
      </c>
      <c r="B11" s="5">
        <v>0</v>
      </c>
      <c r="C11" s="4">
        <v>0</v>
      </c>
      <c r="D11" s="4">
        <v>0</v>
      </c>
    </row>
    <row r="12" spans="1:4" x14ac:dyDescent="0.25">
      <c r="A12" s="6">
        <v>44465</v>
      </c>
      <c r="B12" s="5">
        <v>0</v>
      </c>
      <c r="C12" s="4">
        <v>0</v>
      </c>
      <c r="D12" s="4">
        <v>0</v>
      </c>
    </row>
    <row r="13" spans="1:4" x14ac:dyDescent="0.25">
      <c r="A13" s="6">
        <v>44466</v>
      </c>
      <c r="B13" s="5">
        <v>0</v>
      </c>
      <c r="C13" s="4">
        <v>0</v>
      </c>
      <c r="D13" s="4">
        <v>0</v>
      </c>
    </row>
    <row r="14" spans="1:4" x14ac:dyDescent="0.25">
      <c r="A14" s="6">
        <v>44467</v>
      </c>
      <c r="B14" s="5">
        <v>0</v>
      </c>
      <c r="C14" s="4">
        <v>0</v>
      </c>
      <c r="D14" s="4">
        <v>0</v>
      </c>
    </row>
    <row r="15" spans="1:4" x14ac:dyDescent="0.25">
      <c r="A15" s="6">
        <v>44468</v>
      </c>
      <c r="B15" s="5">
        <v>0</v>
      </c>
      <c r="C15" s="4">
        <v>0</v>
      </c>
      <c r="D15" s="4">
        <v>0</v>
      </c>
    </row>
    <row r="16" spans="1:4" x14ac:dyDescent="0.25">
      <c r="A16" s="6">
        <v>44469</v>
      </c>
      <c r="B16" s="5">
        <v>0</v>
      </c>
      <c r="C16" s="4">
        <v>0</v>
      </c>
      <c r="D16" s="4">
        <v>0</v>
      </c>
    </row>
    <row r="17" spans="1:4" x14ac:dyDescent="0.25">
      <c r="A17" s="6">
        <v>44470</v>
      </c>
      <c r="B17" s="5">
        <v>2474</v>
      </c>
      <c r="C17" s="4">
        <v>660</v>
      </c>
      <c r="D17" s="4">
        <v>983</v>
      </c>
    </row>
    <row r="18" spans="1:4" x14ac:dyDescent="0.25">
      <c r="A18" s="6">
        <v>44471</v>
      </c>
      <c r="B18" s="5">
        <v>0</v>
      </c>
      <c r="C18" s="4">
        <v>0</v>
      </c>
      <c r="D18" s="4">
        <v>0</v>
      </c>
    </row>
    <row r="19" spans="1:4" x14ac:dyDescent="0.25">
      <c r="A19" s="6">
        <v>44472</v>
      </c>
      <c r="B19" s="5">
        <v>0</v>
      </c>
      <c r="C19" s="4">
        <v>0</v>
      </c>
      <c r="D19" s="4">
        <v>0</v>
      </c>
    </row>
    <row r="20" spans="1:4" x14ac:dyDescent="0.25">
      <c r="A20" s="6">
        <v>44473</v>
      </c>
      <c r="B20" s="5">
        <v>0</v>
      </c>
      <c r="C20" s="4">
        <v>0</v>
      </c>
      <c r="D20" s="4">
        <v>0</v>
      </c>
    </row>
    <row r="21" spans="1:4" x14ac:dyDescent="0.25">
      <c r="A21" s="6">
        <v>44474</v>
      </c>
      <c r="B21" s="5">
        <v>0</v>
      </c>
      <c r="C21" s="4">
        <v>0</v>
      </c>
      <c r="D21" s="4">
        <v>0</v>
      </c>
    </row>
    <row r="22" spans="1:4" x14ac:dyDescent="0.25">
      <c r="A22" s="6">
        <v>44475</v>
      </c>
      <c r="B22" s="5">
        <v>0</v>
      </c>
      <c r="C22" s="4">
        <v>0</v>
      </c>
      <c r="D22" s="4">
        <v>0</v>
      </c>
    </row>
    <row r="23" spans="1:4" x14ac:dyDescent="0.25">
      <c r="A23" s="6">
        <v>44476</v>
      </c>
      <c r="B23" s="5">
        <v>5011</v>
      </c>
      <c r="C23" s="4">
        <v>1453</v>
      </c>
      <c r="D23" s="4">
        <v>1854</v>
      </c>
    </row>
    <row r="24" spans="1:4" x14ac:dyDescent="0.25">
      <c r="A24" s="6">
        <v>44477</v>
      </c>
      <c r="B24" s="5">
        <v>0</v>
      </c>
      <c r="C24" s="4">
        <v>0</v>
      </c>
      <c r="D24" s="4">
        <v>0</v>
      </c>
    </row>
    <row r="25" spans="1:4" x14ac:dyDescent="0.25">
      <c r="A25" s="6">
        <v>44478</v>
      </c>
      <c r="B25" s="5">
        <v>0</v>
      </c>
      <c r="C25" s="4">
        <v>0</v>
      </c>
      <c r="D25" s="4">
        <v>0</v>
      </c>
    </row>
    <row r="26" spans="1:4" x14ac:dyDescent="0.25">
      <c r="A26" s="6">
        <v>44479</v>
      </c>
      <c r="B26" s="5">
        <v>0</v>
      </c>
      <c r="C26" s="4">
        <v>0</v>
      </c>
      <c r="D26" s="4">
        <v>0</v>
      </c>
    </row>
    <row r="27" spans="1:4" x14ac:dyDescent="0.25">
      <c r="A27" s="6">
        <v>44480</v>
      </c>
      <c r="B27" s="5">
        <v>0</v>
      </c>
      <c r="C27" s="4">
        <v>0</v>
      </c>
      <c r="D27" s="4">
        <v>0</v>
      </c>
    </row>
    <row r="28" spans="1:4" x14ac:dyDescent="0.25">
      <c r="A28" s="6">
        <v>44481</v>
      </c>
      <c r="B28" s="5">
        <v>0</v>
      </c>
      <c r="C28" s="4">
        <v>0</v>
      </c>
      <c r="D28" s="4">
        <v>0</v>
      </c>
    </row>
    <row r="29" spans="1:4" x14ac:dyDescent="0.25">
      <c r="A29" s="6">
        <v>44482</v>
      </c>
      <c r="B29" s="5">
        <v>0</v>
      </c>
      <c r="C29" s="4">
        <v>0</v>
      </c>
      <c r="D29" s="4">
        <v>0</v>
      </c>
    </row>
    <row r="30" spans="1:4" x14ac:dyDescent="0.25">
      <c r="A30" s="6">
        <v>44483</v>
      </c>
      <c r="B30" s="5">
        <v>706</v>
      </c>
      <c r="C30" s="4">
        <v>247</v>
      </c>
      <c r="D30" s="4">
        <v>304</v>
      </c>
    </row>
    <row r="31" spans="1:4" x14ac:dyDescent="0.25">
      <c r="A31" s="6">
        <v>44484</v>
      </c>
      <c r="B31" s="5">
        <v>1632</v>
      </c>
      <c r="C31" s="4">
        <v>459</v>
      </c>
      <c r="D31" s="4">
        <v>645</v>
      </c>
    </row>
    <row r="32" spans="1:4" x14ac:dyDescent="0.25">
      <c r="A32" s="6">
        <v>44485</v>
      </c>
      <c r="B32" s="5">
        <v>0</v>
      </c>
      <c r="C32" s="4">
        <v>0</v>
      </c>
      <c r="D32" s="4">
        <v>0</v>
      </c>
    </row>
    <row r="33" spans="1:4" x14ac:dyDescent="0.25">
      <c r="A33" s="6">
        <v>44486</v>
      </c>
      <c r="B33" s="5">
        <v>0</v>
      </c>
      <c r="C33" s="4">
        <v>0</v>
      </c>
      <c r="D33" s="4">
        <v>0</v>
      </c>
    </row>
    <row r="34" spans="1:4" x14ac:dyDescent="0.25">
      <c r="A34" s="6">
        <v>44487</v>
      </c>
      <c r="B34" s="5">
        <v>0</v>
      </c>
      <c r="C34" s="4">
        <v>0</v>
      </c>
      <c r="D34" s="4">
        <v>0</v>
      </c>
    </row>
    <row r="35" spans="1:4" x14ac:dyDescent="0.25">
      <c r="A35" s="6">
        <v>44488</v>
      </c>
      <c r="B35" s="5">
        <v>0</v>
      </c>
      <c r="C35" s="4">
        <v>0</v>
      </c>
      <c r="D35" s="4">
        <v>0</v>
      </c>
    </row>
    <row r="36" spans="1:4" x14ac:dyDescent="0.25">
      <c r="A36" s="6">
        <v>44489</v>
      </c>
      <c r="B36" s="5">
        <v>0</v>
      </c>
      <c r="C36" s="4">
        <v>0</v>
      </c>
      <c r="D36" s="4">
        <v>0</v>
      </c>
    </row>
    <row r="37" spans="1:4" x14ac:dyDescent="0.25">
      <c r="A37" s="6">
        <v>44490</v>
      </c>
      <c r="B37" s="5">
        <v>0</v>
      </c>
      <c r="C37" s="4">
        <v>0</v>
      </c>
      <c r="D37" s="4">
        <v>0</v>
      </c>
    </row>
    <row r="38" spans="1:4" x14ac:dyDescent="0.25">
      <c r="A38" s="6">
        <v>44491</v>
      </c>
      <c r="B38" s="5">
        <v>0</v>
      </c>
      <c r="C38" s="4">
        <v>0</v>
      </c>
      <c r="D38" s="4">
        <v>0</v>
      </c>
    </row>
    <row r="39" spans="1:4" x14ac:dyDescent="0.25">
      <c r="A39" s="6">
        <v>44492</v>
      </c>
      <c r="B39" s="5">
        <v>0</v>
      </c>
      <c r="C39" s="4">
        <v>0</v>
      </c>
      <c r="D39" s="4">
        <v>0</v>
      </c>
    </row>
    <row r="40" spans="1:4" x14ac:dyDescent="0.25">
      <c r="A40" s="6">
        <v>44493</v>
      </c>
      <c r="B40" s="5">
        <v>0</v>
      </c>
      <c r="C40" s="4">
        <v>0</v>
      </c>
      <c r="D40" s="4">
        <v>0</v>
      </c>
    </row>
    <row r="41" spans="1:4" x14ac:dyDescent="0.25">
      <c r="A41" s="6">
        <v>44494</v>
      </c>
      <c r="B41" s="5">
        <v>0</v>
      </c>
      <c r="C41" s="4">
        <v>0</v>
      </c>
      <c r="D41" s="4">
        <v>0</v>
      </c>
    </row>
    <row r="42" spans="1:4" x14ac:dyDescent="0.25">
      <c r="A42" s="6">
        <v>44495</v>
      </c>
      <c r="B42" s="5">
        <v>0</v>
      </c>
      <c r="C42" s="4">
        <v>0</v>
      </c>
      <c r="D42" s="4">
        <v>0</v>
      </c>
    </row>
    <row r="43" spans="1:4" x14ac:dyDescent="0.25">
      <c r="A43" s="6">
        <v>44496</v>
      </c>
      <c r="B43" s="5">
        <v>0</v>
      </c>
      <c r="C43" s="4">
        <v>0</v>
      </c>
      <c r="D43" s="4">
        <v>0</v>
      </c>
    </row>
    <row r="44" spans="1:4" x14ac:dyDescent="0.25">
      <c r="A44" s="6">
        <v>44497</v>
      </c>
      <c r="B44" s="5">
        <v>0</v>
      </c>
      <c r="C44" s="4">
        <v>0</v>
      </c>
      <c r="D44" s="4">
        <v>0</v>
      </c>
    </row>
    <row r="45" spans="1:4" x14ac:dyDescent="0.25">
      <c r="A45" s="6">
        <v>44498</v>
      </c>
      <c r="B45" s="5">
        <v>4054</v>
      </c>
      <c r="C45" s="4">
        <v>1411</v>
      </c>
      <c r="D45" s="4">
        <v>1537</v>
      </c>
    </row>
    <row r="46" spans="1:4" x14ac:dyDescent="0.25">
      <c r="A46" s="6">
        <v>44499</v>
      </c>
      <c r="B46" s="5">
        <v>0</v>
      </c>
      <c r="C46" s="4">
        <v>0</v>
      </c>
      <c r="D46" s="4">
        <v>0</v>
      </c>
    </row>
    <row r="47" spans="1:4" x14ac:dyDescent="0.25">
      <c r="A47" s="6">
        <v>44500</v>
      </c>
      <c r="B47" s="5">
        <v>1493</v>
      </c>
      <c r="C47" s="4">
        <v>794</v>
      </c>
      <c r="D47" s="4">
        <v>699</v>
      </c>
    </row>
    <row r="48" spans="1:4" x14ac:dyDescent="0.25">
      <c r="A48" s="6">
        <v>44501</v>
      </c>
      <c r="B48" s="5">
        <v>0</v>
      </c>
      <c r="C48" s="4">
        <v>0</v>
      </c>
      <c r="D48" s="4">
        <v>0</v>
      </c>
    </row>
    <row r="49" spans="1:4" x14ac:dyDescent="0.25">
      <c r="A49" s="6">
        <v>44502</v>
      </c>
      <c r="B49" s="5">
        <v>9596</v>
      </c>
      <c r="C49" s="4">
        <v>4663</v>
      </c>
      <c r="D49" s="4">
        <v>3957</v>
      </c>
    </row>
    <row r="50" spans="1:4" x14ac:dyDescent="0.25">
      <c r="A50" s="6">
        <v>44503</v>
      </c>
      <c r="B50" s="5">
        <v>8213</v>
      </c>
      <c r="C50" s="4">
        <v>2788</v>
      </c>
      <c r="D50" s="4">
        <v>2836</v>
      </c>
    </row>
    <row r="51" spans="1:4" x14ac:dyDescent="0.25">
      <c r="A51" s="6">
        <v>44504</v>
      </c>
      <c r="B51" s="5">
        <v>1010</v>
      </c>
      <c r="C51" s="4">
        <v>444</v>
      </c>
      <c r="D51" s="4">
        <v>404</v>
      </c>
    </row>
    <row r="52" spans="1:4" x14ac:dyDescent="0.25">
      <c r="A52" s="6">
        <v>44505</v>
      </c>
      <c r="B52" s="5">
        <v>0</v>
      </c>
      <c r="C52" s="4">
        <v>0</v>
      </c>
      <c r="D52" s="4">
        <v>0</v>
      </c>
    </row>
    <row r="53" spans="1:4" x14ac:dyDescent="0.25">
      <c r="A53" s="6">
        <v>44506</v>
      </c>
      <c r="B53" s="5">
        <v>0</v>
      </c>
      <c r="C53" s="4">
        <v>0</v>
      </c>
      <c r="D53" s="4">
        <v>0</v>
      </c>
    </row>
    <row r="54" spans="1:4" x14ac:dyDescent="0.25">
      <c r="A54" s="6">
        <v>44506</v>
      </c>
      <c r="B54" s="5">
        <v>2394</v>
      </c>
      <c r="C54" s="4">
        <v>1120</v>
      </c>
      <c r="D54" s="4">
        <v>999</v>
      </c>
    </row>
    <row r="55" spans="1:4" x14ac:dyDescent="0.25">
      <c r="A55" s="6">
        <v>44507</v>
      </c>
      <c r="B55" s="5">
        <v>0</v>
      </c>
      <c r="C55" s="4">
        <v>0</v>
      </c>
      <c r="D55" s="4">
        <v>0</v>
      </c>
    </row>
    <row r="56" spans="1:4" x14ac:dyDescent="0.25">
      <c r="A56" s="6">
        <v>44508</v>
      </c>
      <c r="B56" s="5">
        <v>0</v>
      </c>
      <c r="C56" s="4">
        <v>0</v>
      </c>
      <c r="D56" s="4">
        <v>0</v>
      </c>
    </row>
    <row r="57" spans="1:4" x14ac:dyDescent="0.25">
      <c r="A57" s="6">
        <v>44509</v>
      </c>
      <c r="B57" s="5">
        <v>0</v>
      </c>
      <c r="C57" s="4">
        <v>0</v>
      </c>
      <c r="D57" s="4">
        <v>0</v>
      </c>
    </row>
    <row r="58" spans="1:4" x14ac:dyDescent="0.25">
      <c r="A58" s="6">
        <v>44510</v>
      </c>
      <c r="B58" s="5">
        <v>0</v>
      </c>
      <c r="C58" s="4">
        <v>0</v>
      </c>
      <c r="D58" s="4">
        <v>0</v>
      </c>
    </row>
    <row r="59" spans="1:4" x14ac:dyDescent="0.25">
      <c r="A59" s="6">
        <v>44511</v>
      </c>
      <c r="B59" s="5">
        <v>0</v>
      </c>
      <c r="C59" s="4">
        <v>0</v>
      </c>
      <c r="D59" s="4">
        <v>0</v>
      </c>
    </row>
    <row r="60" spans="1:4" x14ac:dyDescent="0.25">
      <c r="A60" s="6">
        <v>44512</v>
      </c>
      <c r="B60" s="5">
        <v>600</v>
      </c>
      <c r="C60" s="4">
        <v>294</v>
      </c>
      <c r="D60" s="4">
        <v>306</v>
      </c>
    </row>
    <row r="61" spans="1:4" x14ac:dyDescent="0.25">
      <c r="A61" s="6">
        <v>44513</v>
      </c>
      <c r="B61" s="5">
        <v>0</v>
      </c>
      <c r="C61" s="4">
        <v>0</v>
      </c>
      <c r="D61" s="4">
        <v>0</v>
      </c>
    </row>
    <row r="62" spans="1:4" x14ac:dyDescent="0.25">
      <c r="A62" s="6">
        <v>44514</v>
      </c>
      <c r="B62" s="5">
        <v>0</v>
      </c>
      <c r="C62" s="4">
        <v>0</v>
      </c>
      <c r="D62" s="4">
        <v>0</v>
      </c>
    </row>
    <row r="63" spans="1:4" x14ac:dyDescent="0.25">
      <c r="A63" s="6">
        <v>44515</v>
      </c>
      <c r="B63" s="5">
        <v>1632</v>
      </c>
      <c r="C63" s="4">
        <v>858</v>
      </c>
      <c r="D63" s="4">
        <v>493</v>
      </c>
    </row>
    <row r="64" spans="1:4" x14ac:dyDescent="0.25">
      <c r="A64" s="6">
        <v>44516</v>
      </c>
      <c r="B64" s="5">
        <v>3056</v>
      </c>
      <c r="C64" s="4">
        <v>1192</v>
      </c>
      <c r="D64" s="4">
        <v>1253</v>
      </c>
    </row>
    <row r="65" spans="1:4" x14ac:dyDescent="0.25">
      <c r="A65" s="6">
        <v>44517</v>
      </c>
      <c r="B65" s="5">
        <v>0</v>
      </c>
      <c r="C65" s="4">
        <v>0</v>
      </c>
      <c r="D65" s="4">
        <v>0</v>
      </c>
    </row>
    <row r="66" spans="1:4" x14ac:dyDescent="0.25">
      <c r="A66" s="6">
        <v>44518</v>
      </c>
      <c r="B66" s="5">
        <v>1483</v>
      </c>
      <c r="C66" s="4">
        <v>712</v>
      </c>
      <c r="D66" s="4">
        <v>771</v>
      </c>
    </row>
    <row r="67" spans="1:4" x14ac:dyDescent="0.25">
      <c r="A67" s="6">
        <v>44519</v>
      </c>
      <c r="B67" s="5">
        <v>1312</v>
      </c>
      <c r="C67" s="4">
        <v>433</v>
      </c>
      <c r="D67" s="4">
        <v>485</v>
      </c>
    </row>
    <row r="68" spans="1:4" x14ac:dyDescent="0.25">
      <c r="A68" s="6">
        <v>44520</v>
      </c>
      <c r="B68" s="5">
        <v>3200</v>
      </c>
      <c r="C68" s="4">
        <v>1248</v>
      </c>
      <c r="D68" s="4">
        <v>1248</v>
      </c>
    </row>
    <row r="69" spans="1:4" x14ac:dyDescent="0.25">
      <c r="A69" s="6">
        <v>44521</v>
      </c>
      <c r="B69" s="5">
        <v>0</v>
      </c>
      <c r="C69" s="4">
        <v>0</v>
      </c>
      <c r="D69" s="4">
        <v>0</v>
      </c>
    </row>
    <row r="70" spans="1:4" x14ac:dyDescent="0.25">
      <c r="A70" s="6">
        <v>44522</v>
      </c>
      <c r="B70" s="5">
        <v>0</v>
      </c>
      <c r="C70" s="4">
        <v>0</v>
      </c>
      <c r="D70" s="4">
        <v>0</v>
      </c>
    </row>
    <row r="71" spans="1:4" x14ac:dyDescent="0.25">
      <c r="A71" s="6">
        <v>44523</v>
      </c>
      <c r="B71" s="5">
        <v>0</v>
      </c>
      <c r="C71" s="4">
        <v>0</v>
      </c>
      <c r="D71" s="4">
        <v>0</v>
      </c>
    </row>
    <row r="72" spans="1:4" x14ac:dyDescent="0.25">
      <c r="A72" s="6">
        <v>44524</v>
      </c>
      <c r="B72" s="5">
        <v>0</v>
      </c>
      <c r="C72" s="4">
        <v>0</v>
      </c>
      <c r="D72" s="4">
        <v>0</v>
      </c>
    </row>
    <row r="73" spans="1:4" x14ac:dyDescent="0.25">
      <c r="A73" s="6">
        <v>44525</v>
      </c>
      <c r="B73" s="5">
        <v>0</v>
      </c>
      <c r="C73" s="4">
        <v>0</v>
      </c>
      <c r="D73" s="4">
        <v>0</v>
      </c>
    </row>
    <row r="74" spans="1:4" x14ac:dyDescent="0.25">
      <c r="A74" s="6">
        <v>44526</v>
      </c>
      <c r="B74" s="5">
        <v>4200</v>
      </c>
      <c r="C74" s="4">
        <v>1516</v>
      </c>
      <c r="D74" s="4">
        <v>1788</v>
      </c>
    </row>
    <row r="75" spans="1:4" x14ac:dyDescent="0.25">
      <c r="A75" s="6">
        <v>44527</v>
      </c>
      <c r="B75" s="5">
        <v>1276</v>
      </c>
      <c r="C75" s="4">
        <v>523</v>
      </c>
      <c r="D75" s="4">
        <v>561</v>
      </c>
    </row>
    <row r="76" spans="1:4" x14ac:dyDescent="0.25">
      <c r="A76" s="6">
        <v>44528</v>
      </c>
      <c r="B76" s="5">
        <v>1518</v>
      </c>
      <c r="C76" s="4">
        <v>372</v>
      </c>
      <c r="D76" s="4">
        <v>613</v>
      </c>
    </row>
    <row r="77" spans="1:4" x14ac:dyDescent="0.25">
      <c r="A77" s="6">
        <v>44529</v>
      </c>
      <c r="B77" s="5">
        <v>7881</v>
      </c>
      <c r="C77" s="4">
        <v>3302</v>
      </c>
      <c r="D77" s="4">
        <v>3889</v>
      </c>
    </row>
    <row r="78" spans="1:4" x14ac:dyDescent="0.25">
      <c r="A78" s="6">
        <v>44530</v>
      </c>
      <c r="B78" s="5">
        <v>0</v>
      </c>
      <c r="C78" s="4">
        <v>0</v>
      </c>
      <c r="D78" s="4">
        <v>0</v>
      </c>
    </row>
    <row r="79" spans="1:4" x14ac:dyDescent="0.25">
      <c r="A79" s="6">
        <v>44531</v>
      </c>
      <c r="B79" s="5">
        <v>0</v>
      </c>
      <c r="C79" s="4">
        <v>0</v>
      </c>
      <c r="D79" s="4">
        <v>0</v>
      </c>
    </row>
    <row r="80" spans="1:4" x14ac:dyDescent="0.25">
      <c r="A80" s="6">
        <v>44532</v>
      </c>
      <c r="B80" s="5">
        <v>13058</v>
      </c>
      <c r="C80" s="4">
        <v>5574</v>
      </c>
      <c r="D80" s="4">
        <v>6349</v>
      </c>
    </row>
    <row r="81" spans="1:4" x14ac:dyDescent="0.25">
      <c r="A81" s="6">
        <v>44533</v>
      </c>
      <c r="B81" s="5">
        <v>1300</v>
      </c>
      <c r="C81" s="4">
        <v>637</v>
      </c>
      <c r="D81" s="4">
        <v>663</v>
      </c>
    </row>
    <row r="82" spans="1:4" x14ac:dyDescent="0.25">
      <c r="A82" s="6">
        <v>44534</v>
      </c>
      <c r="B82" s="5">
        <v>9392</v>
      </c>
      <c r="C82" s="4">
        <v>3719</v>
      </c>
      <c r="D82" s="4">
        <v>4536</v>
      </c>
    </row>
    <row r="83" spans="1:4" x14ac:dyDescent="0.25">
      <c r="A83" s="6">
        <v>44535</v>
      </c>
      <c r="B83" s="5">
        <v>0</v>
      </c>
      <c r="C83" s="4">
        <v>0</v>
      </c>
      <c r="D83" s="4">
        <v>0</v>
      </c>
    </row>
    <row r="84" spans="1:4" x14ac:dyDescent="0.25">
      <c r="A84" s="6">
        <v>44536</v>
      </c>
      <c r="B84" s="5">
        <v>0</v>
      </c>
      <c r="C84" s="4">
        <v>0</v>
      </c>
      <c r="D84" s="4">
        <v>0</v>
      </c>
    </row>
    <row r="85" spans="1:4" x14ac:dyDescent="0.25">
      <c r="A85" s="6">
        <v>44537</v>
      </c>
      <c r="B85" s="5">
        <v>0</v>
      </c>
      <c r="C85" s="4">
        <v>0</v>
      </c>
      <c r="D85" s="4">
        <v>0</v>
      </c>
    </row>
    <row r="86" spans="1:4" x14ac:dyDescent="0.25">
      <c r="A86" s="6">
        <v>44538</v>
      </c>
      <c r="B86" s="5">
        <v>0</v>
      </c>
      <c r="C86" s="4">
        <v>0</v>
      </c>
      <c r="D86" s="4">
        <v>0</v>
      </c>
    </row>
    <row r="87" spans="1:4" x14ac:dyDescent="0.25">
      <c r="A87" s="6">
        <v>44539</v>
      </c>
      <c r="B87" s="5">
        <v>0</v>
      </c>
      <c r="C87" s="4">
        <v>0</v>
      </c>
      <c r="D87" s="4">
        <v>0</v>
      </c>
    </row>
    <row r="88" spans="1:4" x14ac:dyDescent="0.25">
      <c r="A88" s="6">
        <v>44540</v>
      </c>
      <c r="B88" s="5">
        <v>0</v>
      </c>
      <c r="C88" s="4">
        <v>0</v>
      </c>
      <c r="D88" s="4">
        <v>0</v>
      </c>
    </row>
    <row r="89" spans="1:4" x14ac:dyDescent="0.25">
      <c r="A89" s="6">
        <v>44541</v>
      </c>
      <c r="B89" s="5">
        <v>0</v>
      </c>
      <c r="C89" s="4">
        <v>0</v>
      </c>
      <c r="D89" s="4">
        <v>0</v>
      </c>
    </row>
    <row r="90" spans="1:4" x14ac:dyDescent="0.25">
      <c r="A90" s="6">
        <v>44542</v>
      </c>
      <c r="B90" s="5">
        <v>0</v>
      </c>
      <c r="C90" s="4">
        <v>0</v>
      </c>
      <c r="D90" s="4">
        <v>0</v>
      </c>
    </row>
    <row r="91" spans="1:4" x14ac:dyDescent="0.25">
      <c r="A91" s="6">
        <v>44543</v>
      </c>
      <c r="B91" s="5">
        <v>0</v>
      </c>
      <c r="C91" s="4">
        <v>0</v>
      </c>
      <c r="D91" s="4">
        <v>0</v>
      </c>
    </row>
    <row r="92" spans="1:4" x14ac:dyDescent="0.25">
      <c r="A92" s="6">
        <v>44544</v>
      </c>
      <c r="B92" s="5">
        <v>0</v>
      </c>
      <c r="C92" s="4">
        <v>0</v>
      </c>
      <c r="D92" s="4">
        <v>0</v>
      </c>
    </row>
    <row r="93" spans="1:4" x14ac:dyDescent="0.25">
      <c r="A93" s="6">
        <v>44545</v>
      </c>
      <c r="B93" s="5">
        <v>0</v>
      </c>
      <c r="C93" s="4">
        <v>0</v>
      </c>
      <c r="D93" s="4">
        <v>0</v>
      </c>
    </row>
    <row r="94" spans="1:4" x14ac:dyDescent="0.25">
      <c r="A94" s="6">
        <v>44546</v>
      </c>
      <c r="B94" s="5">
        <v>0</v>
      </c>
      <c r="C94" s="4">
        <v>0</v>
      </c>
      <c r="D94" s="4">
        <v>0</v>
      </c>
    </row>
    <row r="95" spans="1:4" x14ac:dyDescent="0.25">
      <c r="A95" s="6">
        <v>44547</v>
      </c>
      <c r="B95" s="5">
        <v>0</v>
      </c>
      <c r="C95" s="4">
        <v>0</v>
      </c>
      <c r="D95" s="4">
        <v>0</v>
      </c>
    </row>
    <row r="96" spans="1:4" x14ac:dyDescent="0.25">
      <c r="A96" s="6">
        <v>44548</v>
      </c>
      <c r="B96" s="5">
        <v>0</v>
      </c>
      <c r="C96" s="4">
        <v>0</v>
      </c>
      <c r="D96" s="4">
        <v>0</v>
      </c>
    </row>
    <row r="97" spans="1:4" x14ac:dyDescent="0.25">
      <c r="A97" s="6">
        <v>44549</v>
      </c>
      <c r="B97" s="5">
        <v>0</v>
      </c>
      <c r="C97" s="4">
        <v>0</v>
      </c>
      <c r="D97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Datos_por_dia_2v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2022-12-15T22:42:38Z</dcterms:created>
  <dcterms:modified xsi:type="dcterms:W3CDTF">2022-12-16T01:25:56Z</dcterms:modified>
</cp:coreProperties>
</file>