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Documents\GitHub\proyecto_sindicalizacion\output\data\"/>
    </mc:Choice>
  </mc:AlternateContent>
  <xr:revisionPtr revIDLastSave="0" documentId="13_ncr:1_{44DED6E7-7B30-403F-882C-1E233548D70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1" i="1" l="1"/>
  <c r="D111" i="1"/>
  <c r="C111" i="1"/>
  <c r="E100" i="1"/>
  <c r="E99" i="1"/>
  <c r="E98" i="1"/>
  <c r="E97" i="1"/>
  <c r="E96" i="1"/>
  <c r="E95" i="1"/>
  <c r="E94" i="1"/>
  <c r="E93" i="1"/>
  <c r="E92" i="1"/>
  <c r="E101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81" i="1"/>
  <c r="C81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C33" i="1"/>
  <c r="D33" i="1"/>
  <c r="C34" i="1"/>
  <c r="D34" i="1"/>
  <c r="C35" i="1"/>
  <c r="D35" i="1"/>
  <c r="D41" i="1" s="1"/>
  <c r="C36" i="1"/>
  <c r="C41" i="1" s="1"/>
  <c r="D36" i="1"/>
  <c r="C37" i="1"/>
  <c r="D37" i="1"/>
  <c r="C38" i="1"/>
  <c r="D38" i="1"/>
  <c r="C39" i="1"/>
  <c r="D39" i="1"/>
  <c r="C40" i="1"/>
  <c r="D40" i="1"/>
  <c r="D32" i="1"/>
  <c r="C32" i="1"/>
  <c r="C13" i="1"/>
  <c r="D13" i="1"/>
  <c r="C14" i="1"/>
  <c r="D14" i="1"/>
  <c r="C15" i="1"/>
  <c r="D15" i="1"/>
  <c r="C16" i="1"/>
  <c r="D16" i="1"/>
  <c r="D21" i="1" s="1"/>
  <c r="C17" i="1"/>
  <c r="D17" i="1"/>
  <c r="C18" i="1"/>
  <c r="D18" i="1"/>
  <c r="C19" i="1"/>
  <c r="D19" i="1"/>
  <c r="C20" i="1"/>
  <c r="D20" i="1"/>
  <c r="D12" i="1"/>
  <c r="C12" i="1"/>
  <c r="E121" i="1"/>
  <c r="D121" i="1"/>
  <c r="C121" i="1"/>
  <c r="E91" i="1"/>
  <c r="D91" i="1"/>
  <c r="C91" i="1"/>
  <c r="D61" i="1"/>
  <c r="C61" i="1"/>
  <c r="D51" i="1"/>
  <c r="C51" i="1"/>
  <c r="D31" i="1"/>
  <c r="C31" i="1"/>
  <c r="D11" i="1"/>
  <c r="C11" i="1"/>
  <c r="C21" i="1" l="1"/>
</calcChain>
</file>

<file path=xl/sharedStrings.xml><?xml version="1.0" encoding="utf-8"?>
<sst xmlns="http://schemas.openxmlformats.org/spreadsheetml/2006/main" count="170" uniqueCount="20">
  <si>
    <t>ano</t>
  </si>
  <si>
    <t>rama</t>
  </si>
  <si>
    <t>contract_duration</t>
  </si>
  <si>
    <t>company_size</t>
  </si>
  <si>
    <t>job_seniority</t>
  </si>
  <si>
    <t>1998</t>
  </si>
  <si>
    <t>1. Agricultura, ganadería, silvicultura y pesca</t>
  </si>
  <si>
    <t>2. Minería</t>
  </si>
  <si>
    <t>3. Industrias manufactureras</t>
  </si>
  <si>
    <t>4. Suministro de electricidad, gas y agua</t>
  </si>
  <si>
    <t>5. Construcción</t>
  </si>
  <si>
    <t>6. Comercio, hoteles y restaurantes</t>
  </si>
  <si>
    <t>7. Transporte y comunicaciones</t>
  </si>
  <si>
    <t>8. Servicios financieros, inmobiliarios y empresariales</t>
  </si>
  <si>
    <t>9. Servicios sociales, domésticos, profesionales y otros</t>
  </si>
  <si>
    <t>2000</t>
  </si>
  <si>
    <t>2003</t>
  </si>
  <si>
    <t>2006</t>
  </si>
  <si>
    <t>2009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</si>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</sst>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topLeftCell="A99" zoomScale="78" workbookViewId="0">
      <selection activeCell="C111" sqref="C111:E111"/>
    </sheetView>
  </sheetViews>
  <sheetFormatPr baseColWidth="10" defaultColWidth="8.7265625" defaultRowHeight="14.5" x14ac:dyDescent="0.35"/>
  <cols>
    <col min="3" max="3" width="11.179687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>
        <v>56.100000000000009</v>
      </c>
      <c r="D2">
        <v>21.5</v>
      </c>
    </row>
    <row r="3" spans="1:5" x14ac:dyDescent="0.35">
      <c r="A3" t="s">
        <v>5</v>
      </c>
      <c r="B3" t="s">
        <v>7</v>
      </c>
      <c r="C3">
        <v>81.399999999999991</v>
      </c>
      <c r="D3">
        <v>74.7</v>
      </c>
    </row>
    <row r="4" spans="1:5" x14ac:dyDescent="0.35">
      <c r="A4" t="s">
        <v>5</v>
      </c>
      <c r="B4" t="s">
        <v>8</v>
      </c>
      <c r="C4">
        <v>82.3</v>
      </c>
      <c r="D4">
        <v>43.2</v>
      </c>
    </row>
    <row r="5" spans="1:5" x14ac:dyDescent="0.35">
      <c r="A5" t="s">
        <v>5</v>
      </c>
      <c r="B5" t="s">
        <v>9</v>
      </c>
      <c r="C5">
        <v>84.399999999999991</v>
      </c>
      <c r="D5">
        <v>68.400000000000006</v>
      </c>
    </row>
    <row r="6" spans="1:5" x14ac:dyDescent="0.35">
      <c r="A6" t="s">
        <v>5</v>
      </c>
      <c r="B6" t="s">
        <v>10</v>
      </c>
      <c r="C6">
        <v>46.9</v>
      </c>
      <c r="D6">
        <v>32.9</v>
      </c>
    </row>
    <row r="7" spans="1:5" x14ac:dyDescent="0.35">
      <c r="A7" t="s">
        <v>5</v>
      </c>
      <c r="B7" t="s">
        <v>11</v>
      </c>
      <c r="C7">
        <v>83.3</v>
      </c>
      <c r="D7">
        <v>26.8</v>
      </c>
    </row>
    <row r="8" spans="1:5" x14ac:dyDescent="0.35">
      <c r="A8" t="s">
        <v>5</v>
      </c>
      <c r="B8" t="s">
        <v>12</v>
      </c>
      <c r="C8">
        <v>80.7</v>
      </c>
      <c r="D8">
        <v>34.1</v>
      </c>
    </row>
    <row r="9" spans="1:5" x14ac:dyDescent="0.35">
      <c r="A9" t="s">
        <v>5</v>
      </c>
      <c r="B9" t="s">
        <v>13</v>
      </c>
      <c r="C9">
        <v>88.4</v>
      </c>
      <c r="D9">
        <v>46.3</v>
      </c>
    </row>
    <row r="10" spans="1:5" x14ac:dyDescent="0.35">
      <c r="A10" t="s">
        <v>5</v>
      </c>
      <c r="B10" t="s">
        <v>14</v>
      </c>
      <c r="C10">
        <v>81.5</v>
      </c>
      <c r="D10">
        <v>33.299999999999997</v>
      </c>
    </row>
    <row r="11" spans="1:5" x14ac:dyDescent="0.35">
      <c r="A11">
        <v>1998</v>
      </c>
      <c r="B11" t="s">
        <v>19</v>
      </c>
      <c r="C11">
        <f>AVERAGE(C2:C10)</f>
        <v>76.111111111111114</v>
      </c>
      <c r="D11">
        <f>AVERAGE(D2:D10)</f>
        <v>42.355555555555561</v>
      </c>
    </row>
    <row r="12" spans="1:5" x14ac:dyDescent="0.35">
      <c r="A12">
        <v>1999</v>
      </c>
      <c r="B12" t="s">
        <v>6</v>
      </c>
      <c r="C12">
        <f>AVERAGE(C22)</f>
        <v>59.8</v>
      </c>
      <c r="D12">
        <f>AVERAGE(D22)</f>
        <v>23.1</v>
      </c>
    </row>
    <row r="13" spans="1:5" x14ac:dyDescent="0.35">
      <c r="A13">
        <v>1999</v>
      </c>
      <c r="B13" t="s">
        <v>7</v>
      </c>
      <c r="C13">
        <f t="shared" ref="C13:D13" si="0">AVERAGE(C23)</f>
        <v>84.399999999999991</v>
      </c>
      <c r="D13">
        <f t="shared" si="0"/>
        <v>75</v>
      </c>
    </row>
    <row r="14" spans="1:5" x14ac:dyDescent="0.35">
      <c r="A14">
        <v>1999</v>
      </c>
      <c r="B14" t="s">
        <v>8</v>
      </c>
      <c r="C14">
        <f t="shared" ref="C14:D14" si="1">AVERAGE(C24)</f>
        <v>81.8</v>
      </c>
      <c r="D14">
        <f t="shared" si="1"/>
        <v>40.9</v>
      </c>
    </row>
    <row r="15" spans="1:5" x14ac:dyDescent="0.35">
      <c r="A15">
        <v>1999</v>
      </c>
      <c r="B15" t="s">
        <v>9</v>
      </c>
      <c r="C15">
        <f t="shared" ref="C15:D15" si="2">AVERAGE(C25)</f>
        <v>88.8</v>
      </c>
      <c r="D15">
        <f t="shared" si="2"/>
        <v>71.3</v>
      </c>
    </row>
    <row r="16" spans="1:5" x14ac:dyDescent="0.35">
      <c r="A16">
        <v>1999</v>
      </c>
      <c r="B16" t="s">
        <v>10</v>
      </c>
      <c r="C16">
        <f t="shared" ref="C16:D16" si="3">AVERAGE(C26)</f>
        <v>46.2</v>
      </c>
      <c r="D16">
        <f t="shared" si="3"/>
        <v>31.3</v>
      </c>
    </row>
    <row r="17" spans="1:4" x14ac:dyDescent="0.35">
      <c r="A17">
        <v>1999</v>
      </c>
      <c r="B17" t="s">
        <v>11</v>
      </c>
      <c r="C17">
        <f t="shared" ref="C17:D17" si="4">AVERAGE(C27)</f>
        <v>82.899999999999991</v>
      </c>
      <c r="D17">
        <f t="shared" si="4"/>
        <v>23.4</v>
      </c>
    </row>
    <row r="18" spans="1:4" x14ac:dyDescent="0.35">
      <c r="A18">
        <v>1999</v>
      </c>
      <c r="B18" t="s">
        <v>12</v>
      </c>
      <c r="C18">
        <f t="shared" ref="C18:D18" si="5">AVERAGE(C28)</f>
        <v>81.899999999999991</v>
      </c>
      <c r="D18">
        <f t="shared" si="5"/>
        <v>33.299999999999997</v>
      </c>
    </row>
    <row r="19" spans="1:4" x14ac:dyDescent="0.35">
      <c r="A19">
        <v>1999</v>
      </c>
      <c r="B19" t="s">
        <v>13</v>
      </c>
      <c r="C19">
        <f t="shared" ref="C19:D19" si="6">AVERAGE(C29)</f>
        <v>86.5</v>
      </c>
      <c r="D19">
        <f t="shared" si="6"/>
        <v>42.4</v>
      </c>
    </row>
    <row r="20" spans="1:4" x14ac:dyDescent="0.35">
      <c r="A20">
        <v>1999</v>
      </c>
      <c r="B20" t="s">
        <v>14</v>
      </c>
      <c r="C20">
        <f t="shared" ref="C20:D20" si="7">AVERAGE(C30)</f>
        <v>81.399999999999991</v>
      </c>
      <c r="D20">
        <f t="shared" si="7"/>
        <v>31.3</v>
      </c>
    </row>
    <row r="21" spans="1:4" x14ac:dyDescent="0.35">
      <c r="A21">
        <v>1999</v>
      </c>
      <c r="B21" t="s">
        <v>19</v>
      </c>
      <c r="C21">
        <f>AVERAGE(C12:C20)</f>
        <v>77.077777777777769</v>
      </c>
      <c r="D21">
        <f>AVERAGE(D12:D20)</f>
        <v>41.333333333333336</v>
      </c>
    </row>
    <row r="22" spans="1:4" x14ac:dyDescent="0.35">
      <c r="A22" t="s">
        <v>15</v>
      </c>
      <c r="B22" t="s">
        <v>6</v>
      </c>
      <c r="C22">
        <v>59.8</v>
      </c>
      <c r="D22">
        <v>23.1</v>
      </c>
    </row>
    <row r="23" spans="1:4" x14ac:dyDescent="0.35">
      <c r="A23" t="s">
        <v>15</v>
      </c>
      <c r="B23" t="s">
        <v>7</v>
      </c>
      <c r="C23">
        <v>84.399999999999991</v>
      </c>
      <c r="D23">
        <v>75</v>
      </c>
    </row>
    <row r="24" spans="1:4" x14ac:dyDescent="0.35">
      <c r="A24" t="s">
        <v>15</v>
      </c>
      <c r="B24" t="s">
        <v>8</v>
      </c>
      <c r="C24">
        <v>81.8</v>
      </c>
      <c r="D24">
        <v>40.9</v>
      </c>
    </row>
    <row r="25" spans="1:4" x14ac:dyDescent="0.35">
      <c r="A25" t="s">
        <v>15</v>
      </c>
      <c r="B25" t="s">
        <v>9</v>
      </c>
      <c r="C25">
        <v>88.8</v>
      </c>
      <c r="D25">
        <v>71.3</v>
      </c>
    </row>
    <row r="26" spans="1:4" x14ac:dyDescent="0.35">
      <c r="A26" t="s">
        <v>15</v>
      </c>
      <c r="B26" t="s">
        <v>10</v>
      </c>
      <c r="C26">
        <v>46.2</v>
      </c>
      <c r="D26">
        <v>31.3</v>
      </c>
    </row>
    <row r="27" spans="1:4" x14ac:dyDescent="0.35">
      <c r="A27" t="s">
        <v>15</v>
      </c>
      <c r="B27" t="s">
        <v>11</v>
      </c>
      <c r="C27">
        <v>82.899999999999991</v>
      </c>
      <c r="D27">
        <v>23.4</v>
      </c>
    </row>
    <row r="28" spans="1:4" x14ac:dyDescent="0.35">
      <c r="A28" t="s">
        <v>15</v>
      </c>
      <c r="B28" t="s">
        <v>12</v>
      </c>
      <c r="C28">
        <v>81.899999999999991</v>
      </c>
      <c r="D28">
        <v>33.299999999999997</v>
      </c>
    </row>
    <row r="29" spans="1:4" x14ac:dyDescent="0.35">
      <c r="A29" t="s">
        <v>15</v>
      </c>
      <c r="B29" t="s">
        <v>13</v>
      </c>
      <c r="C29">
        <v>86.5</v>
      </c>
      <c r="D29">
        <v>42.4</v>
      </c>
    </row>
    <row r="30" spans="1:4" x14ac:dyDescent="0.35">
      <c r="A30" t="s">
        <v>15</v>
      </c>
      <c r="B30" t="s">
        <v>14</v>
      </c>
      <c r="C30">
        <v>81.399999999999991</v>
      </c>
      <c r="D30">
        <v>31.3</v>
      </c>
    </row>
    <row r="31" spans="1:4" x14ac:dyDescent="0.35">
      <c r="A31">
        <v>2000</v>
      </c>
      <c r="B31" t="s">
        <v>19</v>
      </c>
      <c r="C31">
        <f>AVERAGE(C22:C30)</f>
        <v>77.077777777777769</v>
      </c>
      <c r="D31">
        <f>AVERAGE(D22:D30)</f>
        <v>41.333333333333336</v>
      </c>
    </row>
    <row r="32" spans="1:4" x14ac:dyDescent="0.35">
      <c r="A32">
        <v>2001</v>
      </c>
      <c r="B32" t="s">
        <v>6</v>
      </c>
      <c r="C32">
        <f>AVERAGE(C22,C52)</f>
        <v>46.75</v>
      </c>
      <c r="D32">
        <f>AVERAGE(D22,D52)</f>
        <v>25.450000000000003</v>
      </c>
    </row>
    <row r="33" spans="1:4" x14ac:dyDescent="0.35">
      <c r="A33">
        <v>2001</v>
      </c>
      <c r="B33" t="s">
        <v>7</v>
      </c>
      <c r="C33">
        <f t="shared" ref="C33:D33" si="8">AVERAGE(C23,C53)</f>
        <v>81.150000000000006</v>
      </c>
      <c r="D33">
        <f t="shared" si="8"/>
        <v>73.949999999999989</v>
      </c>
    </row>
    <row r="34" spans="1:4" x14ac:dyDescent="0.35">
      <c r="A34">
        <v>2001</v>
      </c>
      <c r="B34" t="s">
        <v>8</v>
      </c>
      <c r="C34">
        <f t="shared" ref="C34:D34" si="9">AVERAGE(C24,C54)</f>
        <v>73.3</v>
      </c>
      <c r="D34">
        <f t="shared" si="9"/>
        <v>40.75</v>
      </c>
    </row>
    <row r="35" spans="1:4" x14ac:dyDescent="0.35">
      <c r="A35">
        <v>2001</v>
      </c>
      <c r="B35" t="s">
        <v>9</v>
      </c>
      <c r="C35">
        <f t="shared" ref="C35:D35" si="10">AVERAGE(C25,C55)</f>
        <v>87.949999999999989</v>
      </c>
      <c r="D35">
        <f t="shared" si="10"/>
        <v>66.95</v>
      </c>
    </row>
    <row r="36" spans="1:4" x14ac:dyDescent="0.35">
      <c r="A36">
        <v>2001</v>
      </c>
      <c r="B36" t="s">
        <v>10</v>
      </c>
      <c r="C36">
        <f t="shared" ref="C36:D36" si="11">AVERAGE(C26,C56)</f>
        <v>40.200000000000003</v>
      </c>
      <c r="D36">
        <f t="shared" si="11"/>
        <v>31.25</v>
      </c>
    </row>
    <row r="37" spans="1:4" x14ac:dyDescent="0.35">
      <c r="A37">
        <v>2001</v>
      </c>
      <c r="B37" t="s">
        <v>11</v>
      </c>
      <c r="C37">
        <f t="shared" ref="C37:D37" si="12">AVERAGE(C27,C57)</f>
        <v>68.75</v>
      </c>
      <c r="D37">
        <f t="shared" si="12"/>
        <v>26.2</v>
      </c>
    </row>
    <row r="38" spans="1:4" x14ac:dyDescent="0.35">
      <c r="A38">
        <v>2001</v>
      </c>
      <c r="B38" t="s">
        <v>12</v>
      </c>
      <c r="C38">
        <f t="shared" ref="C38:D38" si="13">AVERAGE(C28,C58)</f>
        <v>71.349999999999994</v>
      </c>
      <c r="D38">
        <f t="shared" si="13"/>
        <v>34.75</v>
      </c>
    </row>
    <row r="39" spans="1:4" x14ac:dyDescent="0.35">
      <c r="A39">
        <v>2001</v>
      </c>
      <c r="B39" t="s">
        <v>13</v>
      </c>
      <c r="C39">
        <f t="shared" ref="C39:D39" si="14">AVERAGE(C29,C59)</f>
        <v>81.099999999999994</v>
      </c>
      <c r="D39">
        <f t="shared" si="14"/>
        <v>42.849999999999994</v>
      </c>
    </row>
    <row r="40" spans="1:4" x14ac:dyDescent="0.35">
      <c r="A40">
        <v>2001</v>
      </c>
      <c r="B40" t="s">
        <v>14</v>
      </c>
      <c r="C40">
        <f t="shared" ref="C40:D40" si="15">AVERAGE(C30,C60)</f>
        <v>77.099999999999994</v>
      </c>
      <c r="D40">
        <f t="shared" si="15"/>
        <v>32.9</v>
      </c>
    </row>
    <row r="41" spans="1:4" x14ac:dyDescent="0.35">
      <c r="A41">
        <v>2001</v>
      </c>
      <c r="B41" t="s">
        <v>19</v>
      </c>
      <c r="C41">
        <f>AVERAGE(C32:C40)</f>
        <v>69.73888888888888</v>
      </c>
      <c r="D41">
        <f>AVERAGE(D32:D40)</f>
        <v>41.672222222222217</v>
      </c>
    </row>
    <row r="42" spans="1:4" x14ac:dyDescent="0.35">
      <c r="A42">
        <v>2002</v>
      </c>
      <c r="B42" t="s">
        <v>6</v>
      </c>
      <c r="C42">
        <v>46.75</v>
      </c>
      <c r="D42">
        <v>25.450000000000003</v>
      </c>
    </row>
    <row r="43" spans="1:4" x14ac:dyDescent="0.35">
      <c r="A43">
        <v>2002</v>
      </c>
      <c r="B43" t="s">
        <v>7</v>
      </c>
      <c r="C43">
        <v>81.150000000000006</v>
      </c>
      <c r="D43">
        <v>73.949999999999989</v>
      </c>
    </row>
    <row r="44" spans="1:4" x14ac:dyDescent="0.35">
      <c r="A44">
        <v>2002</v>
      </c>
      <c r="B44" t="s">
        <v>8</v>
      </c>
      <c r="C44">
        <v>73.3</v>
      </c>
      <c r="D44">
        <v>40.75</v>
      </c>
    </row>
    <row r="45" spans="1:4" x14ac:dyDescent="0.35">
      <c r="A45">
        <v>2002</v>
      </c>
      <c r="B45" t="s">
        <v>9</v>
      </c>
      <c r="C45">
        <v>87.949999999999989</v>
      </c>
      <c r="D45">
        <v>66.95</v>
      </c>
    </row>
    <row r="46" spans="1:4" x14ac:dyDescent="0.35">
      <c r="A46">
        <v>2002</v>
      </c>
      <c r="B46" t="s">
        <v>10</v>
      </c>
      <c r="C46">
        <v>40.200000000000003</v>
      </c>
      <c r="D46">
        <v>31.25</v>
      </c>
    </row>
    <row r="47" spans="1:4" x14ac:dyDescent="0.35">
      <c r="A47">
        <v>2002</v>
      </c>
      <c r="B47" t="s">
        <v>11</v>
      </c>
      <c r="C47">
        <v>68.75</v>
      </c>
      <c r="D47">
        <v>26.2</v>
      </c>
    </row>
    <row r="48" spans="1:4" x14ac:dyDescent="0.35">
      <c r="A48">
        <v>2002</v>
      </c>
      <c r="B48" t="s">
        <v>12</v>
      </c>
      <c r="C48">
        <v>71.349999999999994</v>
      </c>
      <c r="D48">
        <v>34.75</v>
      </c>
    </row>
    <row r="49" spans="1:4" x14ac:dyDescent="0.35">
      <c r="A49">
        <v>2002</v>
      </c>
      <c r="B49" t="s">
        <v>13</v>
      </c>
      <c r="C49">
        <v>81.099999999999994</v>
      </c>
      <c r="D49">
        <v>42.849999999999994</v>
      </c>
    </row>
    <row r="50" spans="1:4" x14ac:dyDescent="0.35">
      <c r="A50">
        <v>2002</v>
      </c>
      <c r="B50" t="s">
        <v>14</v>
      </c>
      <c r="C50">
        <v>77.099999999999994</v>
      </c>
      <c r="D50">
        <v>32.9</v>
      </c>
    </row>
    <row r="51" spans="1:4" x14ac:dyDescent="0.35">
      <c r="A51">
        <v>2002</v>
      </c>
      <c r="B51" t="s">
        <v>19</v>
      </c>
      <c r="C51">
        <f>AVERAGE(C42:C50)</f>
        <v>69.73888888888888</v>
      </c>
      <c r="D51">
        <f>AVERAGE(D42:D50)</f>
        <v>41.672222222222217</v>
      </c>
    </row>
    <row r="52" spans="1:4" x14ac:dyDescent="0.35">
      <c r="A52" t="s">
        <v>16</v>
      </c>
      <c r="B52" t="s">
        <v>6</v>
      </c>
      <c r="C52">
        <v>33.700000000000003</v>
      </c>
      <c r="D52">
        <v>27.8</v>
      </c>
    </row>
    <row r="53" spans="1:4" x14ac:dyDescent="0.35">
      <c r="A53" t="s">
        <v>16</v>
      </c>
      <c r="B53" t="s">
        <v>7</v>
      </c>
      <c r="C53">
        <v>77.900000000000006</v>
      </c>
      <c r="D53">
        <v>72.899999999999991</v>
      </c>
    </row>
    <row r="54" spans="1:4" x14ac:dyDescent="0.35">
      <c r="A54" t="s">
        <v>16</v>
      </c>
      <c r="B54" t="s">
        <v>8</v>
      </c>
      <c r="C54">
        <v>64.8</v>
      </c>
      <c r="D54">
        <v>40.6</v>
      </c>
    </row>
    <row r="55" spans="1:4" x14ac:dyDescent="0.35">
      <c r="A55" t="s">
        <v>16</v>
      </c>
      <c r="B55" t="s">
        <v>9</v>
      </c>
      <c r="C55">
        <v>87.1</v>
      </c>
      <c r="D55">
        <v>62.6</v>
      </c>
    </row>
    <row r="56" spans="1:4" x14ac:dyDescent="0.35">
      <c r="A56" t="s">
        <v>16</v>
      </c>
      <c r="B56" t="s">
        <v>10</v>
      </c>
      <c r="C56">
        <v>34.200000000000003</v>
      </c>
      <c r="D56">
        <v>31.2</v>
      </c>
    </row>
    <row r="57" spans="1:4" x14ac:dyDescent="0.35">
      <c r="A57" t="s">
        <v>16</v>
      </c>
      <c r="B57" t="s">
        <v>11</v>
      </c>
      <c r="C57">
        <v>54.6</v>
      </c>
      <c r="D57">
        <v>29</v>
      </c>
    </row>
    <row r="58" spans="1:4" x14ac:dyDescent="0.35">
      <c r="A58" t="s">
        <v>16</v>
      </c>
      <c r="B58" t="s">
        <v>12</v>
      </c>
      <c r="C58">
        <v>60.8</v>
      </c>
      <c r="D58">
        <v>36.200000000000003</v>
      </c>
    </row>
    <row r="59" spans="1:4" x14ac:dyDescent="0.35">
      <c r="A59" t="s">
        <v>16</v>
      </c>
      <c r="B59" t="s">
        <v>13</v>
      </c>
      <c r="C59">
        <v>75.7</v>
      </c>
      <c r="D59">
        <v>43.3</v>
      </c>
    </row>
    <row r="60" spans="1:4" x14ac:dyDescent="0.35">
      <c r="A60" t="s">
        <v>16</v>
      </c>
      <c r="B60" t="s">
        <v>14</v>
      </c>
      <c r="C60">
        <v>72.8</v>
      </c>
      <c r="D60">
        <v>34.5</v>
      </c>
    </row>
    <row r="61" spans="1:4" x14ac:dyDescent="0.35">
      <c r="A61">
        <v>2003</v>
      </c>
      <c r="B61" t="s">
        <v>19</v>
      </c>
      <c r="C61">
        <f>AVERAGE(C52:C60)</f>
        <v>62.400000000000006</v>
      </c>
      <c r="D61">
        <f>AVERAGE(D52:D60)</f>
        <v>42.011111111111106</v>
      </c>
    </row>
    <row r="62" spans="1:4" x14ac:dyDescent="0.35">
      <c r="A62">
        <v>2004</v>
      </c>
      <c r="B62" t="s">
        <v>6</v>
      </c>
      <c r="C62">
        <f>AVERAGE(C52,C82)</f>
        <v>42.2</v>
      </c>
      <c r="D62">
        <f>AVERAGE(D52,D82)</f>
        <v>28.55</v>
      </c>
    </row>
    <row r="63" spans="1:4" x14ac:dyDescent="0.35">
      <c r="A63">
        <v>2004</v>
      </c>
      <c r="B63" t="s">
        <v>7</v>
      </c>
      <c r="C63">
        <f t="shared" ref="C63:D63" si="16">AVERAGE(C53,C83)</f>
        <v>80</v>
      </c>
      <c r="D63">
        <f t="shared" si="16"/>
        <v>72.599999999999994</v>
      </c>
    </row>
    <row r="64" spans="1:4" x14ac:dyDescent="0.35">
      <c r="A64">
        <v>2004</v>
      </c>
      <c r="B64" t="s">
        <v>8</v>
      </c>
      <c r="C64">
        <f t="shared" ref="C64:D64" si="17">AVERAGE(C54,C84)</f>
        <v>71.849999999999994</v>
      </c>
      <c r="D64">
        <f t="shared" si="17"/>
        <v>39.150000000000006</v>
      </c>
    </row>
    <row r="65" spans="1:4" x14ac:dyDescent="0.35">
      <c r="A65">
        <v>2004</v>
      </c>
      <c r="B65" t="s">
        <v>9</v>
      </c>
      <c r="C65">
        <f t="shared" ref="C65:D65" si="18">AVERAGE(C55,C85)</f>
        <v>86.75</v>
      </c>
      <c r="D65">
        <f t="shared" si="18"/>
        <v>58.7</v>
      </c>
    </row>
    <row r="66" spans="1:4" x14ac:dyDescent="0.35">
      <c r="A66">
        <v>2004</v>
      </c>
      <c r="B66" t="s">
        <v>10</v>
      </c>
      <c r="C66">
        <f t="shared" ref="C66:D66" si="19">AVERAGE(C56,C86)</f>
        <v>42.650000000000006</v>
      </c>
      <c r="D66">
        <f t="shared" si="19"/>
        <v>34.6</v>
      </c>
    </row>
    <row r="67" spans="1:4" x14ac:dyDescent="0.35">
      <c r="A67">
        <v>2004</v>
      </c>
      <c r="B67" t="s">
        <v>11</v>
      </c>
      <c r="C67">
        <f t="shared" ref="C67:D67" si="20">AVERAGE(C57,C87)</f>
        <v>68.05</v>
      </c>
      <c r="D67">
        <f t="shared" si="20"/>
        <v>29.75</v>
      </c>
    </row>
    <row r="68" spans="1:4" x14ac:dyDescent="0.35">
      <c r="A68">
        <v>2004</v>
      </c>
      <c r="B68" t="s">
        <v>12</v>
      </c>
      <c r="C68">
        <f t="shared" ref="C68:D68" si="21">AVERAGE(C58,C88)</f>
        <v>72.199999999999989</v>
      </c>
      <c r="D68">
        <f t="shared" si="21"/>
        <v>37.450000000000003</v>
      </c>
    </row>
    <row r="69" spans="1:4" x14ac:dyDescent="0.35">
      <c r="A69">
        <v>2004</v>
      </c>
      <c r="B69" t="s">
        <v>13</v>
      </c>
      <c r="C69">
        <f t="shared" ref="C69:D69" si="22">AVERAGE(C59,C89)</f>
        <v>80.75</v>
      </c>
      <c r="D69">
        <f t="shared" si="22"/>
        <v>41.75</v>
      </c>
    </row>
    <row r="70" spans="1:4" x14ac:dyDescent="0.35">
      <c r="A70">
        <v>2004</v>
      </c>
      <c r="B70" t="s">
        <v>14</v>
      </c>
      <c r="C70">
        <f t="shared" ref="C70:D70" si="23">AVERAGE(C60,C90)</f>
        <v>76.150000000000006</v>
      </c>
      <c r="D70">
        <f t="shared" si="23"/>
        <v>33.35</v>
      </c>
    </row>
    <row r="71" spans="1:4" x14ac:dyDescent="0.35">
      <c r="A71">
        <v>2004</v>
      </c>
      <c r="B71" t="s">
        <v>19</v>
      </c>
      <c r="C71">
        <f>AVERAGE(C62:C70)</f>
        <v>68.955555555555563</v>
      </c>
      <c r="D71">
        <f>AVERAGE(D62:D70)</f>
        <v>41.766666666666673</v>
      </c>
    </row>
    <row r="72" spans="1:4" x14ac:dyDescent="0.35">
      <c r="A72">
        <v>2005</v>
      </c>
      <c r="B72" t="s">
        <v>6</v>
      </c>
      <c r="C72">
        <v>42.2</v>
      </c>
      <c r="D72">
        <v>28.55</v>
      </c>
    </row>
    <row r="73" spans="1:4" x14ac:dyDescent="0.35">
      <c r="A73">
        <v>2005</v>
      </c>
      <c r="B73" t="s">
        <v>7</v>
      </c>
      <c r="C73">
        <v>80</v>
      </c>
      <c r="D73">
        <v>72.599999999999994</v>
      </c>
    </row>
    <row r="74" spans="1:4" x14ac:dyDescent="0.35">
      <c r="A74">
        <v>2005</v>
      </c>
      <c r="B74" t="s">
        <v>8</v>
      </c>
      <c r="C74">
        <v>71.849999999999994</v>
      </c>
      <c r="D74">
        <v>39.150000000000006</v>
      </c>
    </row>
    <row r="75" spans="1:4" x14ac:dyDescent="0.35">
      <c r="A75">
        <v>2005</v>
      </c>
      <c r="B75" t="s">
        <v>9</v>
      </c>
      <c r="C75">
        <v>86.75</v>
      </c>
      <c r="D75">
        <v>58.7</v>
      </c>
    </row>
    <row r="76" spans="1:4" x14ac:dyDescent="0.35">
      <c r="A76">
        <v>2005</v>
      </c>
      <c r="B76" t="s">
        <v>10</v>
      </c>
      <c r="C76">
        <v>42.650000000000006</v>
      </c>
      <c r="D76">
        <v>34.6</v>
      </c>
    </row>
    <row r="77" spans="1:4" x14ac:dyDescent="0.35">
      <c r="A77">
        <v>2005</v>
      </c>
      <c r="B77" t="s">
        <v>11</v>
      </c>
      <c r="C77">
        <v>68.05</v>
      </c>
      <c r="D77">
        <v>29.75</v>
      </c>
    </row>
    <row r="78" spans="1:4" x14ac:dyDescent="0.35">
      <c r="A78">
        <v>2005</v>
      </c>
      <c r="B78" t="s">
        <v>12</v>
      </c>
      <c r="C78">
        <v>72.199999999999989</v>
      </c>
      <c r="D78">
        <v>37.450000000000003</v>
      </c>
    </row>
    <row r="79" spans="1:4" x14ac:dyDescent="0.35">
      <c r="A79">
        <v>2005</v>
      </c>
      <c r="B79" t="s">
        <v>13</v>
      </c>
      <c r="C79">
        <v>80.75</v>
      </c>
      <c r="D79">
        <v>41.75</v>
      </c>
    </row>
    <row r="80" spans="1:4" x14ac:dyDescent="0.35">
      <c r="A80">
        <v>2005</v>
      </c>
      <c r="B80" t="s">
        <v>14</v>
      </c>
      <c r="C80">
        <v>76.150000000000006</v>
      </c>
      <c r="D80">
        <v>33.35</v>
      </c>
    </row>
    <row r="81" spans="1:5" x14ac:dyDescent="0.35">
      <c r="A81">
        <v>2005</v>
      </c>
      <c r="B81" t="s">
        <v>19</v>
      </c>
      <c r="C81">
        <f>AVERAGE(C72:C80)</f>
        <v>68.955555555555563</v>
      </c>
      <c r="D81">
        <f>AVERAGE(D72:D80)</f>
        <v>41.766666666666673</v>
      </c>
    </row>
    <row r="82" spans="1:5" x14ac:dyDescent="0.35">
      <c r="A82" t="s">
        <v>17</v>
      </c>
      <c r="B82" t="s">
        <v>6</v>
      </c>
      <c r="C82">
        <v>50.7</v>
      </c>
      <c r="D82">
        <v>29.3</v>
      </c>
      <c r="E82">
        <v>7.9186461407771027</v>
      </c>
    </row>
    <row r="83" spans="1:5" x14ac:dyDescent="0.35">
      <c r="A83" t="s">
        <v>17</v>
      </c>
      <c r="B83" t="s">
        <v>7</v>
      </c>
      <c r="C83">
        <v>82.1</v>
      </c>
      <c r="D83">
        <v>72.3</v>
      </c>
      <c r="E83">
        <v>7.8564610968033746</v>
      </c>
    </row>
    <row r="84" spans="1:5" x14ac:dyDescent="0.35">
      <c r="A84" t="s">
        <v>17</v>
      </c>
      <c r="B84" t="s">
        <v>8</v>
      </c>
      <c r="C84">
        <v>78.900000000000006</v>
      </c>
      <c r="D84">
        <v>37.700000000000003</v>
      </c>
      <c r="E84">
        <v>7.315208668211743</v>
      </c>
    </row>
    <row r="85" spans="1:5" x14ac:dyDescent="0.35">
      <c r="A85" t="s">
        <v>17</v>
      </c>
      <c r="B85" t="s">
        <v>9</v>
      </c>
      <c r="C85">
        <v>86.4</v>
      </c>
      <c r="D85">
        <v>54.8</v>
      </c>
      <c r="E85">
        <v>5.8456907943033327</v>
      </c>
    </row>
    <row r="86" spans="1:5" x14ac:dyDescent="0.35">
      <c r="A86" t="s">
        <v>17</v>
      </c>
      <c r="B86" t="s">
        <v>10</v>
      </c>
      <c r="C86">
        <v>51.1</v>
      </c>
      <c r="D86">
        <v>38</v>
      </c>
      <c r="E86">
        <v>5.0575648916425573</v>
      </c>
    </row>
    <row r="87" spans="1:5" x14ac:dyDescent="0.35">
      <c r="A87" t="s">
        <v>17</v>
      </c>
      <c r="B87" t="s">
        <v>11</v>
      </c>
      <c r="C87">
        <v>81.5</v>
      </c>
      <c r="D87">
        <v>30.5</v>
      </c>
      <c r="E87">
        <v>6.1264761385802657</v>
      </c>
    </row>
    <row r="88" spans="1:5" x14ac:dyDescent="0.35">
      <c r="A88" t="s">
        <v>17</v>
      </c>
      <c r="B88" t="s">
        <v>12</v>
      </c>
      <c r="C88">
        <v>83.6</v>
      </c>
      <c r="D88">
        <v>38.700000000000003</v>
      </c>
      <c r="E88">
        <v>6.5650521743118118</v>
      </c>
    </row>
    <row r="89" spans="1:5" x14ac:dyDescent="0.35">
      <c r="A89" t="s">
        <v>17</v>
      </c>
      <c r="B89" t="s">
        <v>13</v>
      </c>
      <c r="C89">
        <v>85.8</v>
      </c>
      <c r="D89">
        <v>40.200000000000003</v>
      </c>
      <c r="E89">
        <v>5.4116470099686218</v>
      </c>
    </row>
    <row r="90" spans="1:5" x14ac:dyDescent="0.35">
      <c r="A90" t="s">
        <v>17</v>
      </c>
      <c r="B90" t="s">
        <v>14</v>
      </c>
      <c r="C90">
        <v>79.5</v>
      </c>
      <c r="D90">
        <v>32.200000000000003</v>
      </c>
      <c r="E90">
        <v>7.6967318936419327</v>
      </c>
    </row>
    <row r="91" spans="1:5" x14ac:dyDescent="0.35">
      <c r="A91">
        <v>2006</v>
      </c>
      <c r="B91" t="s">
        <v>19</v>
      </c>
      <c r="C91">
        <f>AVERAGE(C82:C90)</f>
        <v>75.51111111111112</v>
      </c>
      <c r="D91">
        <f>AVERAGE(D82:D90)</f>
        <v>41.522222222222219</v>
      </c>
      <c r="E91">
        <f>AVERAGE(E82:E90)</f>
        <v>6.6437198675823046</v>
      </c>
    </row>
    <row r="92" spans="1:5" x14ac:dyDescent="0.35">
      <c r="A92">
        <v>2007</v>
      </c>
      <c r="B92" t="s">
        <v>6</v>
      </c>
      <c r="C92">
        <f>AVERAGE(C82,C112)</f>
        <v>41</v>
      </c>
      <c r="D92">
        <f>AVERAGE(D82,D112)</f>
        <v>27.950000000000003</v>
      </c>
      <c r="E92">
        <f t="shared" ref="E92:E100" si="24">AVERAGE(E82,E112)</f>
        <v>7.7825205476353245</v>
      </c>
    </row>
    <row r="93" spans="1:5" x14ac:dyDescent="0.35">
      <c r="A93">
        <v>2007</v>
      </c>
      <c r="B93" t="s">
        <v>7</v>
      </c>
      <c r="C93">
        <f t="shared" ref="C93:D93" si="25">AVERAGE(C83,C113)</f>
        <v>77.900000000000006</v>
      </c>
      <c r="D93">
        <f t="shared" si="25"/>
        <v>68.900000000000006</v>
      </c>
      <c r="E93">
        <f t="shared" si="24"/>
        <v>7.4901715006655429</v>
      </c>
    </row>
    <row r="94" spans="1:5" x14ac:dyDescent="0.35">
      <c r="A94">
        <v>2007</v>
      </c>
      <c r="B94" t="s">
        <v>8</v>
      </c>
      <c r="C94">
        <f t="shared" ref="C94:D94" si="26">AVERAGE(C84,C114)</f>
        <v>69.349999999999994</v>
      </c>
      <c r="D94">
        <f t="shared" si="26"/>
        <v>30.1</v>
      </c>
      <c r="E94">
        <f t="shared" si="24"/>
        <v>7.2570375885660603</v>
      </c>
    </row>
    <row r="95" spans="1:5" x14ac:dyDescent="0.35">
      <c r="A95">
        <v>2007</v>
      </c>
      <c r="B95" t="s">
        <v>9</v>
      </c>
      <c r="C95">
        <f t="shared" ref="C95:D95" si="27">AVERAGE(C85,C115)</f>
        <v>80.95</v>
      </c>
      <c r="D95">
        <f t="shared" si="27"/>
        <v>50</v>
      </c>
      <c r="E95">
        <f t="shared" si="24"/>
        <v>6.4431820620648699</v>
      </c>
    </row>
    <row r="96" spans="1:5" x14ac:dyDescent="0.35">
      <c r="A96">
        <v>2007</v>
      </c>
      <c r="B96" t="s">
        <v>10</v>
      </c>
      <c r="C96">
        <f t="shared" ref="C96:D96" si="28">AVERAGE(C86,C116)</f>
        <v>40.75</v>
      </c>
      <c r="D96">
        <f t="shared" si="28"/>
        <v>31.75</v>
      </c>
      <c r="E96">
        <f t="shared" si="24"/>
        <v>5.1806834920959588</v>
      </c>
    </row>
    <row r="97" spans="1:5" x14ac:dyDescent="0.35">
      <c r="A97">
        <v>2007</v>
      </c>
      <c r="B97" t="s">
        <v>11</v>
      </c>
      <c r="C97">
        <f t="shared" ref="C97:D97" si="29">AVERAGE(C87,C117)</f>
        <v>65.150000000000006</v>
      </c>
      <c r="D97">
        <f t="shared" si="29"/>
        <v>26.85</v>
      </c>
      <c r="E97">
        <f t="shared" si="24"/>
        <v>5.9675231582436394</v>
      </c>
    </row>
    <row r="98" spans="1:5" x14ac:dyDescent="0.35">
      <c r="A98">
        <v>2007</v>
      </c>
      <c r="B98" t="s">
        <v>12</v>
      </c>
      <c r="C98">
        <f t="shared" ref="C98:D98" si="30">AVERAGE(C88,C118)</f>
        <v>71.650000000000006</v>
      </c>
      <c r="D98">
        <f t="shared" si="30"/>
        <v>29.85</v>
      </c>
      <c r="E98">
        <f t="shared" si="24"/>
        <v>6.539331413819867</v>
      </c>
    </row>
    <row r="99" spans="1:5" x14ac:dyDescent="0.35">
      <c r="A99">
        <v>2007</v>
      </c>
      <c r="B99" t="s">
        <v>13</v>
      </c>
      <c r="C99">
        <f t="shared" ref="C99:D99" si="31">AVERAGE(C89,C119)</f>
        <v>76.75</v>
      </c>
      <c r="D99">
        <f t="shared" si="31"/>
        <v>32.700000000000003</v>
      </c>
      <c r="E99">
        <f t="shared" si="24"/>
        <v>5.5702648629158107</v>
      </c>
    </row>
    <row r="100" spans="1:5" x14ac:dyDescent="0.35">
      <c r="A100">
        <v>2007</v>
      </c>
      <c r="B100" t="s">
        <v>14</v>
      </c>
      <c r="C100">
        <f t="shared" ref="C100:D100" si="32">AVERAGE(C90,C120)</f>
        <v>71.349999999999994</v>
      </c>
      <c r="D100">
        <f t="shared" si="32"/>
        <v>26.75</v>
      </c>
      <c r="E100">
        <f t="shared" si="24"/>
        <v>7.5805092146937989</v>
      </c>
    </row>
    <row r="101" spans="1:5" x14ac:dyDescent="0.35">
      <c r="A101">
        <v>2007</v>
      </c>
      <c r="B101" t="s">
        <v>19</v>
      </c>
      <c r="C101">
        <f>AVERAGE(C92:C100)</f>
        <v>66.094444444444449</v>
      </c>
      <c r="D101">
        <f>AVERAGE(D92:D100)</f>
        <v>36.094444444444449</v>
      </c>
      <c r="E101">
        <f>AVERAGE(E92:E100)</f>
        <v>6.6456915378556527</v>
      </c>
    </row>
    <row r="102" spans="1:5" x14ac:dyDescent="0.35">
      <c r="A102">
        <v>2008</v>
      </c>
      <c r="B102" t="s">
        <v>6</v>
      </c>
      <c r="C102">
        <v>41</v>
      </c>
      <c r="D102">
        <v>27.950000000000003</v>
      </c>
      <c r="E102">
        <v>7.7825205476353245</v>
      </c>
    </row>
    <row r="103" spans="1:5" x14ac:dyDescent="0.35">
      <c r="A103">
        <v>2008</v>
      </c>
      <c r="B103" t="s">
        <v>7</v>
      </c>
      <c r="C103">
        <v>77.900000000000006</v>
      </c>
      <c r="D103">
        <v>68.900000000000006</v>
      </c>
      <c r="E103">
        <v>7.4901715006655429</v>
      </c>
    </row>
    <row r="104" spans="1:5" x14ac:dyDescent="0.35">
      <c r="A104">
        <v>2008</v>
      </c>
      <c r="B104" t="s">
        <v>8</v>
      </c>
      <c r="C104">
        <v>69.349999999999994</v>
      </c>
      <c r="D104">
        <v>30.1</v>
      </c>
      <c r="E104">
        <v>7.2570375885660603</v>
      </c>
    </row>
    <row r="105" spans="1:5" x14ac:dyDescent="0.35">
      <c r="A105">
        <v>2008</v>
      </c>
      <c r="B105" t="s">
        <v>9</v>
      </c>
      <c r="C105">
        <v>80.95</v>
      </c>
      <c r="D105">
        <v>50</v>
      </c>
      <c r="E105">
        <v>6.4431820620648699</v>
      </c>
    </row>
    <row r="106" spans="1:5" x14ac:dyDescent="0.35">
      <c r="A106">
        <v>2008</v>
      </c>
      <c r="B106" t="s">
        <v>10</v>
      </c>
      <c r="C106">
        <v>40.75</v>
      </c>
      <c r="D106">
        <v>31.75</v>
      </c>
      <c r="E106">
        <v>5.1806834920959588</v>
      </c>
    </row>
    <row r="107" spans="1:5" x14ac:dyDescent="0.35">
      <c r="A107">
        <v>2008</v>
      </c>
      <c r="B107" t="s">
        <v>11</v>
      </c>
      <c r="C107">
        <v>65.150000000000006</v>
      </c>
      <c r="D107">
        <v>26.85</v>
      </c>
      <c r="E107">
        <v>5.9675231582436394</v>
      </c>
    </row>
    <row r="108" spans="1:5" x14ac:dyDescent="0.35">
      <c r="A108">
        <v>2008</v>
      </c>
      <c r="B108" t="s">
        <v>12</v>
      </c>
      <c r="C108">
        <v>71.650000000000006</v>
      </c>
      <c r="D108">
        <v>29.85</v>
      </c>
      <c r="E108">
        <v>6.539331413819867</v>
      </c>
    </row>
    <row r="109" spans="1:5" x14ac:dyDescent="0.35">
      <c r="A109">
        <v>2008</v>
      </c>
      <c r="B109" t="s">
        <v>13</v>
      </c>
      <c r="C109">
        <v>76.75</v>
      </c>
      <c r="D109">
        <v>32.700000000000003</v>
      </c>
      <c r="E109">
        <v>5.5702648629158107</v>
      </c>
    </row>
    <row r="110" spans="1:5" x14ac:dyDescent="0.35">
      <c r="A110">
        <v>2008</v>
      </c>
      <c r="B110" t="s">
        <v>14</v>
      </c>
      <c r="C110">
        <v>71.349999999999994</v>
      </c>
      <c r="D110">
        <v>26.75</v>
      </c>
      <c r="E110">
        <v>7.5805092146937989</v>
      </c>
    </row>
    <row r="111" spans="1:5" x14ac:dyDescent="0.35">
      <c r="A111">
        <v>2008</v>
      </c>
      <c r="B111" t="s">
        <v>19</v>
      </c>
      <c r="C111">
        <f>AVERAGE(C102:C110)</f>
        <v>66.094444444444449</v>
      </c>
      <c r="D111">
        <f>AVERAGE(D102:D110)</f>
        <v>36.094444444444449</v>
      </c>
      <c r="E111">
        <f>AVERAGE(E102:E110)</f>
        <v>6.6456915378556527</v>
      </c>
    </row>
    <row r="112" spans="1:5" x14ac:dyDescent="0.35">
      <c r="A112" t="s">
        <v>18</v>
      </c>
      <c r="B112" t="s">
        <v>6</v>
      </c>
      <c r="C112">
        <v>31.3</v>
      </c>
      <c r="D112">
        <v>26.6</v>
      </c>
      <c r="E112">
        <v>7.6463949544935463</v>
      </c>
    </row>
    <row r="113" spans="1:5" x14ac:dyDescent="0.35">
      <c r="A113" t="s">
        <v>18</v>
      </c>
      <c r="B113" t="s">
        <v>7</v>
      </c>
      <c r="C113">
        <v>73.7</v>
      </c>
      <c r="D113">
        <v>65.5</v>
      </c>
      <c r="E113">
        <v>7.1238819045277104</v>
      </c>
    </row>
    <row r="114" spans="1:5" x14ac:dyDescent="0.35">
      <c r="A114" t="s">
        <v>18</v>
      </c>
      <c r="B114" t="s">
        <v>8</v>
      </c>
      <c r="C114">
        <v>59.8</v>
      </c>
      <c r="D114">
        <v>22.5</v>
      </c>
      <c r="E114">
        <v>7.1988665089203776</v>
      </c>
    </row>
    <row r="115" spans="1:5" x14ac:dyDescent="0.35">
      <c r="A115" t="s">
        <v>18</v>
      </c>
      <c r="B115" t="s">
        <v>9</v>
      </c>
      <c r="C115">
        <v>75.5</v>
      </c>
      <c r="D115">
        <v>45.2</v>
      </c>
      <c r="E115">
        <v>7.040673329826407</v>
      </c>
    </row>
    <row r="116" spans="1:5" x14ac:dyDescent="0.35">
      <c r="A116" t="s">
        <v>18</v>
      </c>
      <c r="B116" t="s">
        <v>10</v>
      </c>
      <c r="C116">
        <v>30.4</v>
      </c>
      <c r="D116">
        <v>25.5</v>
      </c>
      <c r="E116">
        <v>5.3038020925493594</v>
      </c>
    </row>
    <row r="117" spans="1:5" x14ac:dyDescent="0.35">
      <c r="A117" t="s">
        <v>18</v>
      </c>
      <c r="B117" t="s">
        <v>11</v>
      </c>
      <c r="C117">
        <v>48.8</v>
      </c>
      <c r="D117">
        <v>23.2</v>
      </c>
      <c r="E117">
        <v>5.8085701779070131</v>
      </c>
    </row>
    <row r="118" spans="1:5" x14ac:dyDescent="0.35">
      <c r="A118" t="s">
        <v>18</v>
      </c>
      <c r="B118" t="s">
        <v>12</v>
      </c>
      <c r="C118">
        <v>59.7</v>
      </c>
      <c r="D118">
        <v>21</v>
      </c>
      <c r="E118">
        <v>6.5136106533279223</v>
      </c>
    </row>
    <row r="119" spans="1:5" x14ac:dyDescent="0.35">
      <c r="A119" t="s">
        <v>18</v>
      </c>
      <c r="B119" t="s">
        <v>13</v>
      </c>
      <c r="C119">
        <v>67.7</v>
      </c>
      <c r="D119">
        <v>25.2</v>
      </c>
      <c r="E119">
        <v>5.7288827158629996</v>
      </c>
    </row>
    <row r="120" spans="1:5" x14ac:dyDescent="0.35">
      <c r="A120" t="s">
        <v>18</v>
      </c>
      <c r="B120" t="s">
        <v>14</v>
      </c>
      <c r="C120">
        <v>63.2</v>
      </c>
      <c r="D120">
        <v>21.3</v>
      </c>
      <c r="E120">
        <v>7.4642865357456651</v>
      </c>
    </row>
    <row r="121" spans="1:5" x14ac:dyDescent="0.35">
      <c r="A121">
        <v>2009</v>
      </c>
      <c r="B121" t="s">
        <v>19</v>
      </c>
      <c r="C121">
        <f>AVERAGE(C112:C120)</f>
        <v>56.677777777777777</v>
      </c>
      <c r="D121">
        <f>AVERAGE(D112:D120)</f>
        <v>30.666666666666668</v>
      </c>
      <c r="E121">
        <f>AVERAGE(E112:E120)</f>
        <v>6.6476632081289999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Nicolás Gonzalo Godoy Márquez</cp:lastModifiedBy>
  <dcterms:created xsi:type="dcterms:W3CDTF">2023-10-17T01:43:17Z</dcterms:created>
  <dcterms:modified xsi:type="dcterms:W3CDTF">2023-10-17T01:57:26Z</dcterms:modified>
</cp:coreProperties>
</file>