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delbueno\Downloads\"/>
    </mc:Choice>
  </mc:AlternateContent>
  <xr:revisionPtr revIDLastSave="0" documentId="13_ncr:1_{4C1133CA-56E0-469B-A096-CB63CD19F62C}" xr6:coauthVersionLast="43" xr6:coauthVersionMax="43" xr10:uidLastSave="{00000000-0000-0000-0000-000000000000}"/>
  <bookViews>
    <workbookView xWindow="825" yWindow="-120" windowWidth="19785" windowHeight="11760" activeTab="1" xr2:uid="{00000000-000D-0000-FFFF-FFFF00000000}"/>
  </bookViews>
  <sheets>
    <sheet name="Calendario" sheetId="4" r:id="rId1"/>
    <sheet name="Carta Gantt" sheetId="8" r:id="rId2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9" i="4" l="1"/>
  <c r="H13" i="4"/>
  <c r="H5" i="4"/>
  <c r="B12" i="4" l="1"/>
  <c r="B14" i="4" l="1"/>
  <c r="B16" i="4" s="1"/>
</calcChain>
</file>

<file path=xl/sharedStrings.xml><?xml version="1.0" encoding="utf-8"?>
<sst xmlns="http://schemas.openxmlformats.org/spreadsheetml/2006/main" count="309" uniqueCount="76">
  <si>
    <t>Total</t>
  </si>
  <si>
    <t>Horas</t>
  </si>
  <si>
    <t>iembre</t>
  </si>
  <si>
    <t>Numero semanas (NS)</t>
  </si>
  <si>
    <t>Horas totales por persona (HTP)</t>
  </si>
  <si>
    <t>Horas trabajadas por dia</t>
  </si>
  <si>
    <t>Tareas</t>
  </si>
  <si>
    <t>2 semanas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</si>
  <si>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</si>
  <si>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</si>
  <si>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</si>
  <si>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</si>
  <si>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</si>
  <si>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</si>
  <si>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</si>
  <si>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</si>
  <si>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</si>
  <si>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</si>
  <si>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Incremento 1</t>
  </si>
  <si>
    <t>Incremento 2</t>
  </si>
  <si>
    <t>Incremento 3</t>
  </si>
  <si>
    <t>Duración</t>
  </si>
  <si>
    <t>Inicio</t>
  </si>
  <si>
    <t>Dias trabajados en la semana</t>
  </si>
  <si>
    <t>Fin</t>
  </si>
  <si>
    <t>Carta Gantt: Nombre del Proyecto</t>
  </si>
  <si>
    <t>Fecha de inicio: 19-06-19</t>
  </si>
  <si>
    <t>Horas hombre del proyecto</t>
  </si>
  <si>
    <t>x semanas</t>
  </si>
  <si>
    <t>HTP/NS (Numero de horas en una semana por persona)</t>
  </si>
  <si>
    <t>Junio</t>
  </si>
  <si>
    <t>Julio</t>
  </si>
  <si>
    <t>Agosto</t>
  </si>
  <si>
    <t>19 a 23</t>
  </si>
  <si>
    <t>24 a 28</t>
  </si>
  <si>
    <t>Intervalo (Dias)</t>
  </si>
  <si>
    <t>29 a 02</t>
  </si>
  <si>
    <t>08 a 12</t>
  </si>
  <si>
    <t>Fecha de término: 17-08-19</t>
  </si>
  <si>
    <t>Responsables (Rol)</t>
  </si>
  <si>
    <t>19 a 21</t>
  </si>
  <si>
    <t>01 a 05</t>
  </si>
  <si>
    <t>15 a 19</t>
  </si>
  <si>
    <t>22 a 26</t>
  </si>
  <si>
    <t>05 a 09</t>
  </si>
  <si>
    <t>12 a 16</t>
  </si>
  <si>
    <t>Horas/dia</t>
  </si>
  <si>
    <t>horas/persona</t>
  </si>
  <si>
    <t>Incremento 1: Registro de casos</t>
  </si>
  <si>
    <t>Traspasar casos entre usuarios</t>
  </si>
  <si>
    <t>Programa Funcional</t>
  </si>
  <si>
    <t>Equipo</t>
  </si>
  <si>
    <t>Cargo principal</t>
  </si>
  <si>
    <t>Programador</t>
  </si>
  <si>
    <t>Diseño</t>
  </si>
  <si>
    <t>Consultor</t>
  </si>
  <si>
    <t>Andres Castillo</t>
  </si>
  <si>
    <t>Paola Soto</t>
  </si>
  <si>
    <t>Javier Muñoz</t>
  </si>
  <si>
    <t>Programa Listo para ser Usado</t>
  </si>
  <si>
    <t>Mostrar funcionalidad a los usuarios</t>
  </si>
  <si>
    <t>Recolectar informacion para mejorarlo</t>
  </si>
  <si>
    <t>Programa funcional y con interfaz adecuada</t>
  </si>
  <si>
    <t xml:space="preserve">Desarrollar la interfaz del programa </t>
  </si>
  <si>
    <t>Arreglar detalles para el usuario (tamaño letra, señalizacion de uso,etc)</t>
  </si>
  <si>
    <t>Programar mensajes de alerta o ayuda</t>
  </si>
  <si>
    <t>Incremento 2: Diseño Interfaz</t>
  </si>
  <si>
    <t>Incremento 3: Verificacion y Prueba</t>
  </si>
  <si>
    <t>Editar interfaz según requerimientos</t>
  </si>
  <si>
    <t>Editar código según requerimientos</t>
  </si>
  <si>
    <t>Crear usuarios</t>
  </si>
  <si>
    <t>Ingresar datos de casos</t>
  </si>
  <si>
    <t>Guardar datos según tipo</t>
  </si>
  <si>
    <t>Implementar botones de uso</t>
  </si>
  <si>
    <t>Visualizar casos de forma detallada</t>
  </si>
  <si>
    <t>Implemetar sistema de seguridad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</si>
</sst>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rgb="FF626262"/>
      <name val="Calibri"/>
    </font>
    <font>
      <sz val="11"/>
      <color theme="1"/>
      <name val="Calibri"/>
      <family val="2"/>
      <scheme val="minor"/>
    </font>
    <font>
      <b/>
      <sz val="11"/>
      <color rgb="FF626262"/>
      <name val="Calibri"/>
      <family val="2"/>
    </font>
    <font>
      <sz val="11"/>
      <color rgb="FF626262"/>
      <name val="Calibri"/>
      <family val="2"/>
    </font>
    <font>
      <b/>
      <sz val="11"/>
      <color theme="0"/>
      <name val="Calibri"/>
      <family val="2"/>
    </font>
    <font>
      <sz val="11"/>
      <color theme="1" tint="0.14999847407452621"/>
      <name val="Calibri"/>
      <family val="2"/>
    </font>
    <font>
      <b/>
      <sz val="11"/>
      <color theme="1" tint="0.14999847407452621"/>
      <name val="Calibri"/>
      <family val="2"/>
    </font>
    <font>
      <u/>
      <sz val="11"/>
      <color theme="10"/>
      <name val="Calibri"/>
      <family val="2"/>
    </font>
    <font>
      <sz val="11"/>
      <color rgb="FF626262"/>
      <name val="Calibri"/>
      <family val="2"/>
    </font>
    <font>
      <sz val="11"/>
      <color rgb="FF7030A0"/>
      <name val="Calibri"/>
      <family val="2"/>
    </font>
    <font>
      <sz val="11"/>
      <color theme="0"/>
      <name val="Calibri"/>
      <family val="2"/>
    </font>
    <font>
      <b/>
      <sz val="11"/>
      <color theme="0"/>
      <name val="Calibri"/>
      <family val="2"/>
    </font>
    <font>
      <sz val="11"/>
      <color theme="1" tint="0.14999847407452621"/>
      <name val="Calibri"/>
      <family val="2"/>
    </font>
    <font>
      <sz val="11"/>
      <color rgb="FF00B0F0"/>
      <name val="Calibri"/>
      <family val="2"/>
    </font>
    <font>
      <sz val="11"/>
      <name val="Calibri"/>
      <family val="2"/>
    </font>
    <font>
      <sz val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1"/>
      </top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 style="medium">
        <color rgb="FFFF0000"/>
      </right>
      <top/>
      <bottom/>
      <diagonal/>
    </border>
    <border>
      <left/>
      <right/>
      <top/>
      <bottom style="medium">
        <color rgb="FFFF0000"/>
      </bottom>
      <diagonal/>
    </border>
    <border>
      <left/>
      <right style="medium">
        <color rgb="FF7030A0"/>
      </right>
      <top style="medium">
        <color rgb="FF7030A0"/>
      </top>
      <bottom style="medium">
        <color rgb="FF7030A0"/>
      </bottom>
      <diagonal/>
    </border>
    <border>
      <left/>
      <right style="medium">
        <color rgb="FF7030A0"/>
      </right>
      <top/>
      <bottom/>
      <diagonal/>
    </border>
    <border>
      <left style="medium">
        <color rgb="FF7030A0"/>
      </left>
      <right style="medium">
        <color rgb="FF7030A0"/>
      </right>
      <top style="medium">
        <color rgb="FF7030A0"/>
      </top>
      <bottom style="medium">
        <color rgb="FF7030A0"/>
      </bottom>
      <diagonal/>
    </border>
    <border>
      <left/>
      <right style="medium">
        <color rgb="FF00CC66"/>
      </right>
      <top style="medium">
        <color rgb="FF7030A0"/>
      </top>
      <bottom style="medium">
        <color rgb="FF00CC66"/>
      </bottom>
      <diagonal/>
    </border>
    <border>
      <left/>
      <right style="medium">
        <color rgb="FF00CC66"/>
      </right>
      <top/>
      <bottom/>
      <diagonal/>
    </border>
    <border>
      <left style="medium">
        <color rgb="FF00CC66"/>
      </left>
      <right style="medium">
        <color rgb="FF00CC66"/>
      </right>
      <top style="medium">
        <color rgb="FF00CC66"/>
      </top>
      <bottom style="medium">
        <color rgb="FF00CC66"/>
      </bottom>
      <diagonal/>
    </border>
    <border>
      <left/>
      <right/>
      <top/>
      <bottom style="medium">
        <color rgb="FF00CC66"/>
      </bottom>
      <diagonal/>
    </border>
    <border>
      <left/>
      <right/>
      <top/>
      <bottom style="medium">
        <color theme="7" tint="-0.249977111117893"/>
      </bottom>
      <diagonal/>
    </border>
    <border>
      <left style="medium">
        <color theme="7" tint="-0.249977111117893"/>
      </left>
      <right style="medium">
        <color theme="7" tint="-0.249977111117893"/>
      </right>
      <top style="medium">
        <color theme="7" tint="-0.249977111117893"/>
      </top>
      <bottom style="medium">
        <color theme="7" tint="-0.249977111117893"/>
      </bottom>
      <diagonal/>
    </border>
    <border>
      <left/>
      <right style="medium">
        <color theme="7" tint="-0.249977111117893"/>
      </right>
      <top/>
      <bottom/>
      <diagonal/>
    </border>
    <border>
      <left style="medium">
        <color theme="7" tint="-0.249977111117893"/>
      </left>
      <right style="medium">
        <color theme="7" tint="-0.249977111117893"/>
      </right>
      <top style="medium">
        <color rgb="FF00CC66"/>
      </top>
      <bottom style="medium">
        <color theme="7" tint="-0.249977111117893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3">
    <xf numFmtId="0" fontId="0" fillId="0" borderId="0"/>
    <xf numFmtId="0" fontId="1" fillId="0" borderId="1"/>
    <xf numFmtId="0" fontId="7" fillId="0" borderId="0" applyNumberFormat="0" applyFill="0" applyBorder="0" applyAlignment="0" applyProtection="0"/>
  </cellStyleXfs>
  <cellXfs count="76">
    <xf numFmtId="0" fontId="0" fillId="0" borderId="0" xfId="0" applyFont="1" applyAlignment="1"/>
    <xf numFmtId="0" fontId="0" fillId="0" borderId="0" xfId="0" applyFont="1"/>
    <xf numFmtId="0" fontId="3" fillId="0" borderId="0" xfId="0" applyFont="1" applyAlignment="1"/>
    <xf numFmtId="0" fontId="0" fillId="0" borderId="1" xfId="0" applyFont="1" applyBorder="1" applyAlignment="1"/>
    <xf numFmtId="0" fontId="2" fillId="2" borderId="0" xfId="0" applyFont="1" applyFill="1" applyAlignment="1"/>
    <xf numFmtId="0" fontId="4" fillId="4" borderId="0" xfId="0" applyFont="1" applyFill="1"/>
    <xf numFmtId="0" fontId="4" fillId="2" borderId="0" xfId="0" applyFont="1" applyFill="1" applyAlignment="1"/>
    <xf numFmtId="0" fontId="5" fillId="0" borderId="0" xfId="0" applyFont="1" applyAlignment="1"/>
    <xf numFmtId="0" fontId="5" fillId="3" borderId="1" xfId="0" applyFont="1" applyFill="1" applyBorder="1"/>
    <xf numFmtId="0" fontId="4" fillId="4" borderId="1" xfId="0" applyFont="1" applyFill="1" applyBorder="1" applyAlignment="1"/>
    <xf numFmtId="0" fontId="5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3" borderId="1" xfId="0" applyFont="1" applyFill="1" applyBorder="1" applyAlignment="1"/>
    <xf numFmtId="0" fontId="4" fillId="4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left"/>
    </xf>
    <xf numFmtId="0" fontId="5" fillId="0" borderId="1" xfId="0" applyFont="1" applyBorder="1"/>
    <xf numFmtId="0" fontId="5" fillId="3" borderId="0" xfId="0" applyFont="1" applyFill="1" applyAlignment="1"/>
    <xf numFmtId="0" fontId="5" fillId="0" borderId="1" xfId="0" applyFont="1" applyFill="1" applyBorder="1" applyAlignment="1">
      <alignment horizontal="center"/>
    </xf>
    <xf numFmtId="0" fontId="4" fillId="4" borderId="0" xfId="0" applyFont="1" applyFill="1" applyAlignment="1">
      <alignment horizontal="left"/>
    </xf>
    <xf numFmtId="16" fontId="5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0" fontId="8" fillId="0" borderId="0" xfId="0" applyFont="1" applyAlignment="1"/>
    <xf numFmtId="0" fontId="9" fillId="4" borderId="2" xfId="0" applyFont="1" applyFill="1" applyBorder="1" applyAlignment="1"/>
    <xf numFmtId="0" fontId="10" fillId="4" borderId="3" xfId="0" applyFont="1" applyFill="1" applyBorder="1" applyAlignment="1"/>
    <xf numFmtId="0" fontId="11" fillId="4" borderId="3" xfId="0" applyFont="1" applyFill="1" applyBorder="1" applyAlignment="1"/>
    <xf numFmtId="0" fontId="10" fillId="4" borderId="4" xfId="0" applyFont="1" applyFill="1" applyBorder="1" applyAlignment="1"/>
    <xf numFmtId="0" fontId="10" fillId="4" borderId="2" xfId="0" applyFont="1" applyFill="1" applyBorder="1" applyAlignment="1"/>
    <xf numFmtId="0" fontId="11" fillId="4" borderId="0" xfId="0" applyFont="1" applyFill="1" applyAlignment="1">
      <alignment horizontal="left"/>
    </xf>
    <xf numFmtId="0" fontId="12" fillId="0" borderId="0" xfId="0" applyFont="1" applyAlignment="1">
      <alignment horizontal="left"/>
    </xf>
    <xf numFmtId="0" fontId="12" fillId="3" borderId="0" xfId="0" applyFont="1" applyFill="1" applyAlignment="1">
      <alignment horizontal="left"/>
    </xf>
    <xf numFmtId="0" fontId="12" fillId="0" borderId="0" xfId="0" applyFont="1" applyAlignment="1"/>
    <xf numFmtId="0" fontId="5" fillId="0" borderId="0" xfId="0" applyFont="1" applyAlignment="1">
      <alignment horizontal="left"/>
    </xf>
    <xf numFmtId="0" fontId="6" fillId="3" borderId="0" xfId="0" applyFont="1" applyFill="1" applyAlignment="1">
      <alignment horizontal="left"/>
    </xf>
    <xf numFmtId="0" fontId="6" fillId="3" borderId="0" xfId="0" applyFont="1" applyFill="1" applyAlignment="1"/>
    <xf numFmtId="0" fontId="6" fillId="3" borderId="5" xfId="0" applyFont="1" applyFill="1" applyBorder="1" applyAlignment="1"/>
    <xf numFmtId="0" fontId="6" fillId="2" borderId="0" xfId="0" applyFont="1" applyFill="1" applyAlignment="1"/>
    <xf numFmtId="0" fontId="5" fillId="0" borderId="6" xfId="0" applyFont="1" applyBorder="1" applyAlignment="1"/>
    <xf numFmtId="0" fontId="5" fillId="0" borderId="7" xfId="0" applyFont="1" applyBorder="1" applyAlignment="1"/>
    <xf numFmtId="0" fontId="5" fillId="0" borderId="8" xfId="0" applyFont="1" applyBorder="1" applyAlignment="1"/>
    <xf numFmtId="16" fontId="5" fillId="0" borderId="9" xfId="0" applyNumberFormat="1" applyFont="1" applyBorder="1" applyAlignment="1">
      <alignment horizontal="left"/>
    </xf>
    <xf numFmtId="16" fontId="5" fillId="0" borderId="10" xfId="0" applyNumberFormat="1" applyFont="1" applyBorder="1" applyAlignment="1">
      <alignment horizontal="left"/>
    </xf>
    <xf numFmtId="16" fontId="5" fillId="0" borderId="11" xfId="0" applyNumberFormat="1" applyFont="1" applyBorder="1" applyAlignment="1">
      <alignment horizontal="left"/>
    </xf>
    <xf numFmtId="0" fontId="3" fillId="0" borderId="1" xfId="0" applyFont="1" applyBorder="1" applyAlignment="1"/>
    <xf numFmtId="16" fontId="5" fillId="0" borderId="12" xfId="0" applyNumberFormat="1" applyFont="1" applyBorder="1" applyAlignment="1">
      <alignment horizontal="left"/>
    </xf>
    <xf numFmtId="0" fontId="4" fillId="4" borderId="13" xfId="0" applyFont="1" applyFill="1" applyBorder="1" applyAlignment="1"/>
    <xf numFmtId="16" fontId="5" fillId="0" borderId="8" xfId="0" applyNumberFormat="1" applyFont="1" applyBorder="1" applyAlignment="1">
      <alignment horizontal="left"/>
    </xf>
    <xf numFmtId="0" fontId="6" fillId="3" borderId="15" xfId="0" applyFont="1" applyFill="1" applyBorder="1" applyAlignment="1"/>
    <xf numFmtId="0" fontId="5" fillId="0" borderId="16" xfId="0" applyFont="1" applyBorder="1"/>
    <xf numFmtId="0" fontId="5" fillId="0" borderId="17" xfId="0" applyFont="1" applyBorder="1" applyAlignment="1"/>
    <xf numFmtId="0" fontId="5" fillId="3" borderId="18" xfId="0" applyFont="1" applyFill="1" applyBorder="1" applyAlignment="1"/>
    <xf numFmtId="0" fontId="14" fillId="0" borderId="0" xfId="0" applyFont="1" applyAlignment="1"/>
    <xf numFmtId="0" fontId="5" fillId="3" borderId="21" xfId="0" applyFont="1" applyFill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3" borderId="23" xfId="0" applyFont="1" applyFill="1" applyBorder="1"/>
    <xf numFmtId="0" fontId="5" fillId="0" borderId="8" xfId="0" applyFont="1" applyBorder="1"/>
    <xf numFmtId="0" fontId="5" fillId="0" borderId="24" xfId="0" applyFont="1" applyBorder="1"/>
    <xf numFmtId="0" fontId="14" fillId="0" borderId="14" xfId="0" applyFont="1" applyBorder="1" applyAlignment="1">
      <alignment horizontal="center"/>
    </xf>
    <xf numFmtId="0" fontId="14" fillId="0" borderId="1" xfId="0" applyFont="1" applyFill="1" applyBorder="1" applyAlignment="1"/>
    <xf numFmtId="0" fontId="5" fillId="0" borderId="20" xfId="0" applyFont="1" applyBorder="1" applyAlignment="1">
      <alignment horizontal="right"/>
    </xf>
    <xf numFmtId="0" fontId="5" fillId="0" borderId="18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19" xfId="0" applyFont="1" applyBorder="1" applyAlignment="1">
      <alignment horizontal="right"/>
    </xf>
    <xf numFmtId="18" fontId="5" fillId="0" borderId="1" xfId="0" applyNumberFormat="1" applyFont="1" applyBorder="1" applyAlignment="1">
      <alignment horizontal="center"/>
    </xf>
    <xf numFmtId="16" fontId="14" fillId="0" borderId="0" xfId="0" applyNumberFormat="1" applyFont="1" applyAlignment="1"/>
    <xf numFmtId="0" fontId="5" fillId="3" borderId="0" xfId="0" applyFont="1" applyFill="1"/>
    <xf numFmtId="0" fontId="13" fillId="3" borderId="0" xfId="0" applyFont="1" applyFill="1"/>
    <xf numFmtId="0" fontId="14" fillId="3" borderId="0" xfId="0" applyFont="1" applyFill="1" applyAlignment="1"/>
    <xf numFmtId="20" fontId="0" fillId="0" borderId="0" xfId="0" applyNumberFormat="1" applyFont="1" applyAlignment="1"/>
    <xf numFmtId="0" fontId="3" fillId="3" borderId="0" xfId="0" applyFont="1" applyFill="1" applyAlignment="1"/>
    <xf numFmtId="0" fontId="14" fillId="0" borderId="1" xfId="0" applyFont="1" applyBorder="1" applyAlignment="1"/>
    <xf numFmtId="0" fontId="10" fillId="2" borderId="25" xfId="0" applyFont="1" applyFill="1" applyBorder="1" applyAlignment="1"/>
    <xf numFmtId="0" fontId="11" fillId="2" borderId="25" xfId="0" applyFont="1" applyFill="1" applyBorder="1" applyAlignment="1"/>
    <xf numFmtId="0" fontId="8" fillId="3" borderId="0" xfId="0" applyFont="1" applyFill="1" applyAlignment="1"/>
    <xf numFmtId="0" fontId="14" fillId="5" borderId="0" xfId="2" applyFont="1" applyFill="1" applyAlignment="1"/>
    <xf numFmtId="0" fontId="14" fillId="5" borderId="0" xfId="0" applyFont="1" applyFill="1" applyAlignment="1"/>
    <xf numFmtId="0" fontId="14" fillId="5" borderId="1" xfId="0" applyFont="1" applyFill="1" applyBorder="1" applyAlignment="1"/>
  </cellXfs>
  <cellStyles count="3">
    <cellStyle name="Hipervínculo" xfId="2" builtinId="8"/>
    <cellStyle name="Normal" xfId="0" builtinId="0"/>
    <cellStyle name="Normal 2" xfId="1" xr:uid="{2D5ACE26-C9EF-49C4-9B98-657B9676C633}"/>
  </cellStyles>
  <dxfs count="0"/>
  <tableStyles count="0" defaultTableStyle="TableStyleMedium2" defaultPivotStyle="PivotStyleLight16"/>
  <colors>
    <mruColors>
      <color rgb="FF00CC66"/>
      <color rgb="FF009999"/>
      <color rgb="FF0033CC"/>
      <color rgb="FF006666"/>
      <color rgb="FF4F00C4"/>
      <color rgb="FF31007A"/>
      <color rgb="FF4200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28746-5DC4-412E-ABF2-485261A9CF03}">
  <sheetPr>
    <outlinePr summaryBelow="0" summaryRight="0"/>
  </sheetPr>
  <dimension ref="A1:O1000"/>
  <sheetViews>
    <sheetView zoomScaleNormal="100" workbookViewId="0">
      <selection activeCell="A5" sqref="A5"/>
    </sheetView>
  </sheetViews>
  <sheetFormatPr baseColWidth="10" defaultColWidth="12.5703125" defaultRowHeight="15" customHeight="1" x14ac:dyDescent="0.25"/>
  <cols>
    <col min="1" max="1" width="50" customWidth="1"/>
    <col min="2" max="2" width="16.140625" customWidth="1"/>
    <col min="3" max="3" width="13.85546875" customWidth="1"/>
    <col min="4" max="4" width="7.42578125" customWidth="1"/>
    <col min="5" max="5" width="9.7109375" customWidth="1"/>
    <col min="6" max="6" width="13.7109375" customWidth="1"/>
    <col min="7" max="7" width="9.42578125" customWidth="1"/>
    <col min="8" max="8" width="7.140625" customWidth="1"/>
    <col min="9" max="9" width="14" customWidth="1"/>
    <col min="10" max="10" width="14.85546875" customWidth="1"/>
    <col min="11" max="11" width="7.140625" customWidth="1"/>
    <col min="12" max="12" width="9.7109375" customWidth="1"/>
    <col min="13" max="26" width="9.42578125" customWidth="1"/>
  </cols>
  <sheetData>
    <row r="1" spans="1:15" x14ac:dyDescent="0.25">
      <c r="A1" s="3"/>
      <c r="D1" s="4"/>
      <c r="G1" s="9" t="s">
        <v>30</v>
      </c>
      <c r="H1" s="3"/>
    </row>
    <row r="2" spans="1:15" ht="15.75" thickBot="1" x14ac:dyDescent="0.3">
      <c r="A2" s="66" t="s">
        <v>51</v>
      </c>
      <c r="B2" s="66" t="s">
        <v>52</v>
      </c>
      <c r="F2" s="3"/>
      <c r="G2" s="10" t="s">
        <v>35</v>
      </c>
      <c r="H2" s="51" t="s">
        <v>1</v>
      </c>
      <c r="I2" s="66" t="s">
        <v>46</v>
      </c>
      <c r="J2" s="66" t="s">
        <v>47</v>
      </c>
    </row>
    <row r="3" spans="1:15" ht="15.75" thickBot="1" x14ac:dyDescent="0.3">
      <c r="A3" s="50" t="s">
        <v>56</v>
      </c>
      <c r="B3" s="50" t="s">
        <v>53</v>
      </c>
      <c r="F3" s="20">
        <v>1</v>
      </c>
      <c r="G3" s="60" t="s">
        <v>40</v>
      </c>
      <c r="H3" s="52">
        <v>40</v>
      </c>
      <c r="I3">
        <v>8</v>
      </c>
      <c r="J3" s="67">
        <v>0.1111111111111111</v>
      </c>
    </row>
    <row r="4" spans="1:15" x14ac:dyDescent="0.25">
      <c r="A4" s="69" t="s">
        <v>57</v>
      </c>
      <c r="B4" s="50" t="s">
        <v>54</v>
      </c>
      <c r="F4" s="20">
        <v>2</v>
      </c>
      <c r="G4" s="11" t="s">
        <v>34</v>
      </c>
      <c r="H4" s="11">
        <v>40</v>
      </c>
      <c r="I4">
        <v>8</v>
      </c>
      <c r="J4" s="67">
        <v>0.1111111111111111</v>
      </c>
    </row>
    <row r="5" spans="1:15" x14ac:dyDescent="0.25">
      <c r="A5" s="57" t="s">
        <v>58</v>
      </c>
      <c r="B5" s="50" t="s">
        <v>55</v>
      </c>
      <c r="F5" s="20"/>
      <c r="G5" s="12" t="s">
        <v>0</v>
      </c>
      <c r="H5" s="11">
        <f>SUM(H3:H4)</f>
        <v>80</v>
      </c>
    </row>
    <row r="6" spans="1:15" x14ac:dyDescent="0.25">
      <c r="F6" s="6" t="s">
        <v>2</v>
      </c>
      <c r="G6" s="13" t="s">
        <v>31</v>
      </c>
      <c r="H6" s="3"/>
      <c r="O6" s="2"/>
    </row>
    <row r="7" spans="1:15" x14ac:dyDescent="0.25">
      <c r="B7" s="20"/>
      <c r="G7" s="10" t="s">
        <v>35</v>
      </c>
      <c r="H7" s="10" t="s">
        <v>1</v>
      </c>
      <c r="I7" s="66" t="s">
        <v>46</v>
      </c>
      <c r="J7" s="66" t="s">
        <v>47</v>
      </c>
    </row>
    <row r="8" spans="1:15" x14ac:dyDescent="0.25">
      <c r="A8" s="1"/>
      <c r="C8" s="11"/>
      <c r="D8" s="11"/>
      <c r="F8" s="50">
        <v>3</v>
      </c>
      <c r="G8" s="11" t="s">
        <v>41</v>
      </c>
      <c r="H8" s="11">
        <v>40</v>
      </c>
      <c r="I8">
        <v>8</v>
      </c>
      <c r="J8" s="67">
        <v>0.1111111111111111</v>
      </c>
    </row>
    <row r="9" spans="1:15" x14ac:dyDescent="0.25">
      <c r="A9" s="1"/>
      <c r="C9" s="3"/>
      <c r="D9" s="3"/>
      <c r="F9" s="50">
        <v>4</v>
      </c>
      <c r="G9" s="11" t="s">
        <v>37</v>
      </c>
      <c r="H9" s="11">
        <v>40</v>
      </c>
      <c r="I9">
        <v>8</v>
      </c>
      <c r="J9" s="67">
        <v>0.1111111111111111</v>
      </c>
    </row>
    <row r="10" spans="1:15" x14ac:dyDescent="0.25">
      <c r="A10" s="1"/>
      <c r="F10" s="50">
        <v>5</v>
      </c>
      <c r="G10" s="11" t="s">
        <v>42</v>
      </c>
      <c r="H10" s="59">
        <v>40</v>
      </c>
      <c r="I10">
        <v>8</v>
      </c>
      <c r="J10" s="67">
        <v>0.1111111111111111</v>
      </c>
    </row>
    <row r="11" spans="1:15" ht="15" customHeight="1" thickBot="1" x14ac:dyDescent="0.3">
      <c r="A11" s="8" t="s">
        <v>27</v>
      </c>
      <c r="B11" s="15">
        <v>400</v>
      </c>
      <c r="F11" s="50">
        <v>6</v>
      </c>
      <c r="G11" s="11" t="s">
        <v>43</v>
      </c>
      <c r="H11" s="11">
        <v>40</v>
      </c>
      <c r="I11">
        <v>8</v>
      </c>
      <c r="J11" s="67">
        <v>0.1111111111111111</v>
      </c>
    </row>
    <row r="12" spans="1:15" ht="15.75" thickBot="1" x14ac:dyDescent="0.3">
      <c r="A12" s="8" t="s">
        <v>4</v>
      </c>
      <c r="B12" s="47">
        <f>B11/3</f>
        <v>133.33333333333334</v>
      </c>
      <c r="F12" s="57">
        <v>7</v>
      </c>
      <c r="G12" s="11" t="s">
        <v>36</v>
      </c>
      <c r="H12" s="17">
        <v>40</v>
      </c>
      <c r="I12">
        <v>8</v>
      </c>
      <c r="J12" s="67">
        <v>0.1111111111111111</v>
      </c>
    </row>
    <row r="13" spans="1:15" ht="15.75" thickBot="1" x14ac:dyDescent="0.3">
      <c r="A13" s="49" t="s">
        <v>3</v>
      </c>
      <c r="B13" s="48">
        <v>10</v>
      </c>
      <c r="C13" s="2"/>
      <c r="F13" s="57"/>
      <c r="G13" s="14" t="s">
        <v>0</v>
      </c>
      <c r="H13" s="11">
        <f>SUM(H5,H8:H12)</f>
        <v>280</v>
      </c>
    </row>
    <row r="14" spans="1:15" ht="15.75" thickBot="1" x14ac:dyDescent="0.3">
      <c r="A14" s="53" t="s">
        <v>29</v>
      </c>
      <c r="B14" s="55">
        <f>B12/B13</f>
        <v>13.333333333333334</v>
      </c>
      <c r="G14" s="13" t="s">
        <v>32</v>
      </c>
      <c r="H14" s="3"/>
    </row>
    <row r="15" spans="1:15" ht="15.75" thickBot="1" x14ac:dyDescent="0.3">
      <c r="A15" s="8" t="s">
        <v>23</v>
      </c>
      <c r="B15" s="54">
        <v>5</v>
      </c>
      <c r="C15" s="7"/>
      <c r="G15" s="10" t="s">
        <v>35</v>
      </c>
      <c r="H15" s="10" t="s">
        <v>1</v>
      </c>
      <c r="I15" s="66" t="s">
        <v>46</v>
      </c>
      <c r="J15" s="66" t="s">
        <v>47</v>
      </c>
    </row>
    <row r="16" spans="1:15" ht="15" customHeight="1" x14ac:dyDescent="0.25">
      <c r="A16" s="8" t="s">
        <v>5</v>
      </c>
      <c r="B16" s="15">
        <f>B14/B15</f>
        <v>2.666666666666667</v>
      </c>
      <c r="F16" s="20">
        <v>8</v>
      </c>
      <c r="G16" s="11" t="s">
        <v>44</v>
      </c>
      <c r="H16" s="11">
        <v>40</v>
      </c>
      <c r="I16">
        <v>8</v>
      </c>
      <c r="J16" s="67">
        <v>0.1111111111111111</v>
      </c>
    </row>
    <row r="17" spans="1:10" ht="15" customHeight="1" thickBot="1" x14ac:dyDescent="0.3">
      <c r="F17" s="58">
        <v>9</v>
      </c>
      <c r="G17" s="11" t="s">
        <v>45</v>
      </c>
      <c r="H17" s="11">
        <v>40</v>
      </c>
      <c r="I17">
        <v>8</v>
      </c>
      <c r="J17" s="67">
        <v>0.1111111111111111</v>
      </c>
    </row>
    <row r="18" spans="1:10" ht="15" customHeight="1" thickBot="1" x14ac:dyDescent="0.3">
      <c r="F18" s="61">
        <v>10</v>
      </c>
      <c r="G18" s="62" t="s">
        <v>33</v>
      </c>
      <c r="H18" s="11">
        <v>40</v>
      </c>
      <c r="I18">
        <v>8</v>
      </c>
      <c r="J18" s="67">
        <v>0.1111111111111111</v>
      </c>
    </row>
    <row r="19" spans="1:10" ht="15" customHeight="1" thickBot="1" x14ac:dyDescent="0.3">
      <c r="A19" s="5" t="s">
        <v>6</v>
      </c>
      <c r="B19" s="9" t="s">
        <v>21</v>
      </c>
      <c r="C19" s="9" t="s">
        <v>22</v>
      </c>
      <c r="D19" s="44" t="s">
        <v>24</v>
      </c>
      <c r="F19" s="3"/>
      <c r="G19" s="46" t="s">
        <v>0</v>
      </c>
      <c r="H19" s="56">
        <f>SUM(H13,H16:H18)</f>
        <v>400</v>
      </c>
    </row>
    <row r="20" spans="1:10" ht="15.75" thickBot="1" x14ac:dyDescent="0.3">
      <c r="A20" s="16" t="s">
        <v>18</v>
      </c>
      <c r="B20" s="36" t="s">
        <v>7</v>
      </c>
      <c r="C20" s="45">
        <v>43635</v>
      </c>
      <c r="D20" s="43">
        <v>43645</v>
      </c>
    </row>
    <row r="21" spans="1:10" ht="15.75" thickBot="1" x14ac:dyDescent="0.3">
      <c r="A21" s="16" t="s">
        <v>19</v>
      </c>
      <c r="B21" s="37" t="s">
        <v>28</v>
      </c>
      <c r="C21" s="39"/>
      <c r="D21" s="41"/>
      <c r="G21" s="42"/>
      <c r="H21" s="2"/>
    </row>
    <row r="22" spans="1:10" ht="15.75" thickBot="1" x14ac:dyDescent="0.3">
      <c r="A22" s="16" t="s">
        <v>20</v>
      </c>
      <c r="B22" s="38" t="s">
        <v>28</v>
      </c>
      <c r="C22" s="40"/>
      <c r="D22" s="39">
        <v>43700</v>
      </c>
      <c r="F22" s="2"/>
      <c r="G22" s="2"/>
    </row>
    <row r="23" spans="1:10" x14ac:dyDescent="0.25">
      <c r="B23" s="7"/>
      <c r="C23" s="19"/>
      <c r="D23" s="19"/>
      <c r="F23" s="2"/>
      <c r="G23" s="2"/>
    </row>
    <row r="30" spans="1:10" x14ac:dyDescent="0.25">
      <c r="A30" s="1"/>
    </row>
    <row r="31" spans="1:10" x14ac:dyDescent="0.25">
      <c r="A31" s="1"/>
    </row>
    <row r="32" spans="1:10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</sheetData>
  <sortState xmlns:xlrd2="http://schemas.microsoft.com/office/spreadsheetml/2017/richdata2" ref="G2:I2">
    <sortCondition ref="G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438BE-6441-4F1C-9706-8A9157324059}">
  <dimension ref="A1:BJ31"/>
  <sheetViews>
    <sheetView tabSelected="1" zoomScale="85" zoomScaleNormal="85" workbookViewId="0">
      <selection activeCell="AL28" sqref="AL28"/>
    </sheetView>
  </sheetViews>
  <sheetFormatPr baseColWidth="10" defaultRowHeight="15" x14ac:dyDescent="0.25"/>
  <cols>
    <col min="1" max="1" width="67.5703125" style="21" customWidth="1"/>
    <col min="2" max="2" width="18.28515625" style="21" customWidth="1"/>
    <col min="3" max="3" width="8.85546875" style="21" customWidth="1"/>
    <col min="4" max="70" width="7.28515625" style="21" customWidth="1"/>
    <col min="71" max="16384" width="11.42578125" style="21"/>
  </cols>
  <sheetData>
    <row r="1" spans="1:62" x14ac:dyDescent="0.25">
      <c r="A1" s="34" t="s">
        <v>25</v>
      </c>
    </row>
    <row r="2" spans="1:62" x14ac:dyDescent="0.25">
      <c r="A2" s="35" t="s">
        <v>26</v>
      </c>
    </row>
    <row r="3" spans="1:62" x14ac:dyDescent="0.25">
      <c r="A3" s="35" t="s">
        <v>38</v>
      </c>
      <c r="C3" s="22"/>
      <c r="D3" s="23"/>
      <c r="E3" s="24" t="s">
        <v>8</v>
      </c>
      <c r="F3" s="23"/>
      <c r="G3" s="25"/>
      <c r="H3" s="26"/>
      <c r="I3" s="23"/>
      <c r="J3" s="24" t="s">
        <v>9</v>
      </c>
      <c r="K3" s="23"/>
      <c r="L3" s="25"/>
      <c r="M3" s="26"/>
      <c r="N3" s="23"/>
      <c r="O3" s="24" t="s">
        <v>10</v>
      </c>
      <c r="P3" s="23"/>
      <c r="Q3" s="25"/>
      <c r="R3" s="26"/>
      <c r="S3" s="23"/>
      <c r="T3" s="24" t="s">
        <v>11</v>
      </c>
      <c r="U3" s="23"/>
      <c r="V3" s="25"/>
      <c r="W3" s="26"/>
      <c r="X3" s="23"/>
      <c r="Y3" s="24" t="s">
        <v>12</v>
      </c>
      <c r="Z3" s="23"/>
      <c r="AA3" s="25"/>
      <c r="AB3" s="26"/>
      <c r="AC3" s="23"/>
      <c r="AD3" s="24" t="s">
        <v>13</v>
      </c>
      <c r="AE3" s="23"/>
      <c r="AF3" s="25"/>
      <c r="AG3" s="26"/>
      <c r="AH3" s="23"/>
      <c r="AI3" s="24" t="s">
        <v>14</v>
      </c>
      <c r="AJ3" s="23"/>
      <c r="AK3" s="25"/>
      <c r="AL3" s="26"/>
      <c r="AM3" s="23"/>
      <c r="AN3" s="24" t="s">
        <v>15</v>
      </c>
      <c r="AO3" s="23"/>
      <c r="AP3" s="25"/>
      <c r="AQ3" s="26"/>
      <c r="AR3" s="23"/>
      <c r="AS3" s="24" t="s">
        <v>16</v>
      </c>
      <c r="AT3" s="23"/>
      <c r="AU3" s="25"/>
      <c r="AV3" s="26"/>
      <c r="AW3" s="23"/>
      <c r="AX3" s="24" t="s">
        <v>17</v>
      </c>
      <c r="AY3" s="23"/>
      <c r="AZ3" s="23"/>
      <c r="BA3" s="70"/>
      <c r="BB3" s="70"/>
      <c r="BC3" s="71"/>
      <c r="BD3" s="70"/>
      <c r="BE3" s="70"/>
      <c r="BF3" s="70"/>
      <c r="BG3" s="70"/>
      <c r="BH3" s="71"/>
      <c r="BI3" s="70"/>
      <c r="BJ3" s="70"/>
    </row>
    <row r="4" spans="1:62" x14ac:dyDescent="0.25">
      <c r="A4" s="27" t="s">
        <v>6</v>
      </c>
      <c r="B4" s="18" t="s">
        <v>39</v>
      </c>
      <c r="C4" s="63">
        <v>43635</v>
      </c>
      <c r="D4" s="63">
        <v>43636</v>
      </c>
      <c r="E4" s="63">
        <v>43637</v>
      </c>
      <c r="F4" s="63">
        <v>43638</v>
      </c>
      <c r="G4" s="63">
        <v>43639</v>
      </c>
      <c r="H4" s="63">
        <v>43642</v>
      </c>
      <c r="I4" s="63">
        <v>43643</v>
      </c>
      <c r="J4" s="63">
        <v>43644</v>
      </c>
      <c r="K4" s="63">
        <v>43645</v>
      </c>
      <c r="L4" s="63">
        <v>43646</v>
      </c>
      <c r="M4" s="63">
        <v>43647</v>
      </c>
      <c r="N4" s="63">
        <v>43648</v>
      </c>
      <c r="O4" s="63">
        <v>43649</v>
      </c>
      <c r="P4" s="63">
        <v>43650</v>
      </c>
      <c r="Q4" s="63">
        <v>43651</v>
      </c>
      <c r="R4" s="63">
        <v>43654</v>
      </c>
      <c r="S4" s="63">
        <v>43655</v>
      </c>
      <c r="T4" s="63">
        <v>43656</v>
      </c>
      <c r="U4" s="63">
        <v>43657</v>
      </c>
      <c r="V4" s="63">
        <v>43658</v>
      </c>
      <c r="W4" s="63">
        <v>43661</v>
      </c>
      <c r="X4" s="63">
        <v>43662</v>
      </c>
      <c r="Y4" s="63">
        <v>43663</v>
      </c>
      <c r="Z4" s="63">
        <v>43664</v>
      </c>
      <c r="AA4" s="63">
        <v>43665</v>
      </c>
      <c r="AB4" s="63">
        <v>43668</v>
      </c>
      <c r="AC4" s="63">
        <v>43669</v>
      </c>
      <c r="AD4" s="63">
        <v>43670</v>
      </c>
      <c r="AE4" s="63">
        <v>43671</v>
      </c>
      <c r="AF4" s="63">
        <v>43672</v>
      </c>
      <c r="AG4" s="63">
        <v>43675</v>
      </c>
      <c r="AH4" s="63">
        <v>43676</v>
      </c>
      <c r="AI4" s="63">
        <v>43677</v>
      </c>
      <c r="AJ4" s="63">
        <v>43678</v>
      </c>
      <c r="AK4" s="63">
        <v>43679</v>
      </c>
      <c r="AL4" s="63">
        <v>43682</v>
      </c>
      <c r="AM4" s="63">
        <v>43683</v>
      </c>
      <c r="AN4" s="63">
        <v>43684</v>
      </c>
      <c r="AO4" s="63">
        <v>43685</v>
      </c>
      <c r="AP4" s="63">
        <v>43686</v>
      </c>
      <c r="AQ4" s="63">
        <v>43689</v>
      </c>
      <c r="AR4" s="63">
        <v>43690</v>
      </c>
      <c r="AS4" s="63">
        <v>43691</v>
      </c>
      <c r="AT4" s="63">
        <v>43692</v>
      </c>
      <c r="AU4" s="63">
        <v>43693</v>
      </c>
      <c r="AV4" s="63">
        <v>43696</v>
      </c>
      <c r="AW4" s="63">
        <v>43697</v>
      </c>
      <c r="AX4" s="63">
        <v>43698</v>
      </c>
      <c r="AY4" s="63">
        <v>43699</v>
      </c>
      <c r="AZ4" s="63">
        <v>43700</v>
      </c>
      <c r="BA4" s="63"/>
      <c r="BB4" s="63"/>
      <c r="BC4" s="63"/>
      <c r="BD4" s="63"/>
      <c r="BE4" s="63"/>
      <c r="BF4" s="63"/>
      <c r="BG4" s="63"/>
      <c r="BH4" s="63"/>
      <c r="BI4" s="63"/>
      <c r="BJ4" s="63"/>
    </row>
    <row r="5" spans="1:62" x14ac:dyDescent="0.25">
      <c r="A5" s="32" t="s">
        <v>48</v>
      </c>
      <c r="B5" s="29"/>
      <c r="C5" s="64" t="s">
        <v>18</v>
      </c>
      <c r="D5" s="65"/>
      <c r="E5" s="65"/>
      <c r="F5" s="65"/>
      <c r="G5" s="65"/>
      <c r="H5" s="65"/>
      <c r="I5" s="65"/>
      <c r="J5" s="65"/>
      <c r="K5" s="65"/>
      <c r="L5" s="65"/>
      <c r="M5" s="72"/>
      <c r="N5" s="72"/>
      <c r="O5" s="72"/>
    </row>
    <row r="6" spans="1:62" x14ac:dyDescent="0.25">
      <c r="A6" s="73" t="s">
        <v>70</v>
      </c>
      <c r="B6" s="74" t="s">
        <v>56</v>
      </c>
    </row>
    <row r="7" spans="1:62" x14ac:dyDescent="0.25">
      <c r="A7" s="73" t="s">
        <v>71</v>
      </c>
      <c r="B7" s="74" t="s">
        <v>56</v>
      </c>
    </row>
    <row r="8" spans="1:62" x14ac:dyDescent="0.25">
      <c r="A8" s="73" t="s">
        <v>72</v>
      </c>
      <c r="B8" s="74" t="s">
        <v>56</v>
      </c>
    </row>
    <row r="9" spans="1:62" x14ac:dyDescent="0.25">
      <c r="A9" s="73" t="s">
        <v>49</v>
      </c>
      <c r="B9" s="74" t="s">
        <v>56</v>
      </c>
    </row>
    <row r="10" spans="1:62" x14ac:dyDescent="0.25">
      <c r="A10" s="73" t="s">
        <v>75</v>
      </c>
      <c r="B10" s="75" t="s">
        <v>58</v>
      </c>
    </row>
    <row r="11" spans="1:62" x14ac:dyDescent="0.25">
      <c r="A11" s="73" t="s">
        <v>74</v>
      </c>
      <c r="B11" s="75" t="s">
        <v>57</v>
      </c>
    </row>
    <row r="12" spans="1:62" x14ac:dyDescent="0.25">
      <c r="A12" s="7" t="s">
        <v>50</v>
      </c>
      <c r="B12" s="31"/>
    </row>
    <row r="13" spans="1:62" x14ac:dyDescent="0.25">
      <c r="A13" s="33" t="s">
        <v>66</v>
      </c>
      <c r="B13" s="29"/>
      <c r="C13" s="2"/>
      <c r="P13" s="68" t="s">
        <v>19</v>
      </c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</row>
    <row r="14" spans="1:62" x14ac:dyDescent="0.25">
      <c r="A14" s="73" t="s">
        <v>63</v>
      </c>
      <c r="B14" s="75" t="s">
        <v>57</v>
      </c>
    </row>
    <row r="15" spans="1:62" x14ac:dyDescent="0.25">
      <c r="A15" s="73" t="s">
        <v>64</v>
      </c>
      <c r="B15" s="75" t="s">
        <v>58</v>
      </c>
    </row>
    <row r="16" spans="1:62" x14ac:dyDescent="0.25">
      <c r="A16" s="73" t="s">
        <v>65</v>
      </c>
      <c r="B16" s="74" t="s">
        <v>56</v>
      </c>
    </row>
    <row r="17" spans="1:52" x14ac:dyDescent="0.25">
      <c r="A17" s="73" t="s">
        <v>73</v>
      </c>
      <c r="B17" s="75" t="s">
        <v>57</v>
      </c>
    </row>
    <row r="18" spans="1:52" x14ac:dyDescent="0.25">
      <c r="A18" s="7" t="s">
        <v>62</v>
      </c>
      <c r="B18" s="28"/>
    </row>
    <row r="19" spans="1:52" x14ac:dyDescent="0.25">
      <c r="A19" s="33" t="s">
        <v>67</v>
      </c>
      <c r="B19" s="29"/>
      <c r="AK19" s="68" t="s">
        <v>20</v>
      </c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</row>
    <row r="20" spans="1:52" x14ac:dyDescent="0.25">
      <c r="A20" s="73" t="s">
        <v>60</v>
      </c>
      <c r="B20" s="75" t="s">
        <v>58</v>
      </c>
    </row>
    <row r="21" spans="1:52" x14ac:dyDescent="0.25">
      <c r="A21" s="73" t="s">
        <v>61</v>
      </c>
      <c r="B21" s="75" t="s">
        <v>58</v>
      </c>
    </row>
    <row r="22" spans="1:52" x14ac:dyDescent="0.25">
      <c r="A22" s="73" t="s">
        <v>69</v>
      </c>
      <c r="B22" s="74" t="s">
        <v>56</v>
      </c>
    </row>
    <row r="23" spans="1:52" x14ac:dyDescent="0.25">
      <c r="A23" s="73" t="s">
        <v>68</v>
      </c>
      <c r="B23" s="75" t="s">
        <v>57</v>
      </c>
    </row>
    <row r="24" spans="1:52" x14ac:dyDescent="0.25">
      <c r="A24" s="7" t="s">
        <v>59</v>
      </c>
      <c r="B24" s="28"/>
    </row>
    <row r="25" spans="1:52" x14ac:dyDescent="0.25">
      <c r="A25" s="30"/>
      <c r="B25" s="28"/>
    </row>
    <row r="26" spans="1:52" x14ac:dyDescent="0.25">
      <c r="A26" s="30"/>
      <c r="B26" s="28"/>
    </row>
    <row r="27" spans="1:52" x14ac:dyDescent="0.25">
      <c r="A27" s="30"/>
      <c r="B27" s="28"/>
    </row>
    <row r="28" spans="1:52" x14ac:dyDescent="0.25">
      <c r="A28" s="7"/>
      <c r="B28" s="28"/>
    </row>
    <row r="31" spans="1:52" x14ac:dyDescent="0.25">
      <c r="A31" s="30"/>
    </row>
  </sheetData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Calendario</vt:lpstr>
      <vt:lpstr>Carta Gantt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hpdelbueno</cp:lastModifiedBy>
  <dcterms:created xsi:type="dcterms:W3CDTF">2017-10-06T03:41:43Z</dcterms:created>
  <dcterms:modified xsi:type="dcterms:W3CDTF">2019-06-23T03:51:59Z</dcterms:modified>
</cp:coreProperties>
</file>