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duarte/Documents/Z5 Quinto Semestre/Ondas y Fluidos LAB./Informes/"/>
    </mc:Choice>
  </mc:AlternateContent>
  <bookViews>
    <workbookView xWindow="0" yWindow="460" windowWidth="25600" windowHeight="14460" tabRatio="500"/>
  </bookViews>
  <sheets>
    <sheet name="Datos Parte 1" sheetId="1" r:id="rId1"/>
    <sheet name="Parte 2" sheetId="3" r:id="rId2"/>
  </sheets>
  <definedNames>
    <definedName name="T">'Datos Parte 1'!$G$3:$G$8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K5" i="1"/>
  <c r="K6" i="1"/>
  <c r="K7" i="1"/>
  <c r="K8" i="1"/>
  <c r="K4" i="1"/>
  <c r="F17" i="1"/>
  <c r="F16" i="1"/>
  <c r="F15" i="1"/>
  <c r="F14" i="1"/>
  <c r="F13" i="1"/>
  <c r="G8" i="1"/>
  <c r="G7" i="1"/>
  <c r="G6" i="1"/>
  <c r="G5" i="1"/>
  <c r="G4" i="1"/>
  <c r="C5" i="1"/>
</calcChain>
</file>

<file path=xl/sharedStrings.xml><?xml version="1.0" encoding="utf-8"?>
<sst xmlns="http://schemas.openxmlformats.org/spreadsheetml/2006/main" count="22" uniqueCount="20">
  <si>
    <t xml:space="preserve">CUERDA </t>
  </si>
  <si>
    <t>m</t>
  </si>
  <si>
    <t>T</t>
  </si>
  <si>
    <t>m (kg)</t>
  </si>
  <si>
    <t>T (N)</t>
  </si>
  <si>
    <t xml:space="preserve">Miu </t>
  </si>
  <si>
    <t>Longitud entre nodos</t>
  </si>
  <si>
    <t>L</t>
  </si>
  <si>
    <t>n</t>
  </si>
  <si>
    <t>Antinodo n</t>
  </si>
  <si>
    <t>Antinodos n</t>
  </si>
  <si>
    <t>5 por 10-3 m</t>
  </si>
  <si>
    <t>L (m)</t>
  </si>
  <si>
    <t>lambda n/2</t>
  </si>
  <si>
    <t xml:space="preserve">lambda n </t>
  </si>
  <si>
    <t>Frecuencia Oscilador</t>
  </si>
  <si>
    <t>vn</t>
  </si>
  <si>
    <t>8 hz</t>
  </si>
  <si>
    <t>Prom</t>
  </si>
  <si>
    <t>vn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</si>
</sst>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T vs. Vn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0547553763645685"/>
                  <c:y val="-0.191994983365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Parte 1'!$F$13:$F$17</c:f>
              <c:numCache>
                <c:formatCode>General</c:formatCode>
                <c:ptCount val="5"/>
                <c:pt idx="0">
                  <c:v>0.163134618</c:v>
                </c:pt>
                <c:pt idx="1">
                  <c:v>0.21002361</c:v>
                </c:pt>
                <c:pt idx="2">
                  <c:v>0.368273958</c:v>
                </c:pt>
                <c:pt idx="3">
                  <c:v>0.626163414</c:v>
                </c:pt>
                <c:pt idx="4">
                  <c:v>1.327544586</c:v>
                </c:pt>
              </c:numCache>
            </c:numRef>
          </c:xVal>
          <c:yVal>
            <c:numRef>
              <c:f>'Datos Parte 1'!$G$13:$G$17</c:f>
              <c:numCache>
                <c:formatCode>0.00</c:formatCode>
                <c:ptCount val="5"/>
                <c:pt idx="0">
                  <c:v>58.27</c:v>
                </c:pt>
                <c:pt idx="1">
                  <c:v>50.87</c:v>
                </c:pt>
                <c:pt idx="2">
                  <c:v>58.45</c:v>
                </c:pt>
                <c:pt idx="3">
                  <c:v>60.2</c:v>
                </c:pt>
                <c:pt idx="4">
                  <c:v>56.42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765248"/>
        <c:axId val="-2128764880"/>
      </c:scatterChart>
      <c:valAx>
        <c:axId val="-212876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28764880"/>
        <c:crosses val="autoZero"/>
        <c:crossBetween val="midCat"/>
      </c:valAx>
      <c:valAx>
        <c:axId val="-21287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2876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822368</xdr:colOff>
      <xdr:row>10</xdr:row>
      <xdr:rowOff>200665</xdr:rowOff>
    </xdr:from>
    <xdr:to>
      <xdr:col>13</xdr:col>
      <xdr:colOff>485713</xdr:colOff>
      <xdr:row>24</xdr:row>
      <xdr:rowOff>133823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topLeftCell="A5" zoomScale="125" zoomScaleNormal="130" zoomScalePageLayoutView="130" workbookViewId="0">
      <selection activeCell="C7" sqref="C7"/>
    </sheetView>
  </sheetViews>
  <sheetFormatPr baseColWidth="10" defaultRowHeight="16" x14ac:dyDescent="0.2"/>
  <cols>
    <col min="1" max="3" width="10.83203125" style="1"/>
    <col min="4" max="4" width="14.1640625" style="1" customWidth="1"/>
    <col min="5" max="5" width="13.1640625" style="1" customWidth="1"/>
    <col min="6" max="6" width="10.83203125" style="1"/>
    <col min="7" max="7" width="15.1640625" style="1" customWidth="1"/>
    <col min="8" max="10" width="10.83203125" style="1"/>
    <col min="11" max="11" width="11" style="1" customWidth="1"/>
    <col min="12" max="12" width="10.83203125" style="1"/>
    <col min="13" max="13" width="13.5" style="1" customWidth="1"/>
    <col min="14" max="14" width="12.1640625" style="1" customWidth="1"/>
    <col min="15" max="16" width="10.83203125" style="1"/>
    <col min="17" max="17" width="14.6640625" style="1" customWidth="1"/>
    <col min="18" max="16384" width="10.83203125" style="1"/>
  </cols>
  <sheetData>
    <row r="2" spans="2:11" x14ac:dyDescent="0.2">
      <c r="B2" s="9" t="s">
        <v>0</v>
      </c>
      <c r="C2" s="9"/>
      <c r="E2" s="10" t="s">
        <v>2</v>
      </c>
      <c r="F2" s="10"/>
      <c r="G2" s="10"/>
      <c r="I2" s="9" t="s">
        <v>6</v>
      </c>
      <c r="J2" s="9"/>
    </row>
    <row r="3" spans="2:11" x14ac:dyDescent="0.2">
      <c r="B3" s="5" t="s">
        <v>1</v>
      </c>
      <c r="C3" s="5">
        <v>0.3</v>
      </c>
      <c r="E3" s="2" t="s">
        <v>10</v>
      </c>
      <c r="F3" s="2" t="s">
        <v>3</v>
      </c>
      <c r="G3" s="2" t="s">
        <v>4</v>
      </c>
      <c r="I3" s="3" t="s">
        <v>9</v>
      </c>
      <c r="J3" s="3" t="s">
        <v>13</v>
      </c>
      <c r="K3" s="1" t="s">
        <v>14</v>
      </c>
    </row>
    <row r="4" spans="2:11" x14ac:dyDescent="0.2">
      <c r="B4" s="5" t="s">
        <v>7</v>
      </c>
      <c r="C4" s="5">
        <v>1</v>
      </c>
      <c r="E4" s="2">
        <v>6</v>
      </c>
      <c r="F4" s="2">
        <v>1.67E-2</v>
      </c>
      <c r="G4" s="2">
        <f>$F$4*$B$8</f>
        <v>0.16313461799999998</v>
      </c>
      <c r="I4" s="5">
        <v>6</v>
      </c>
      <c r="J4" s="4">
        <v>0.2</v>
      </c>
      <c r="K4" s="1">
        <f>J4*2</f>
        <v>0.4</v>
      </c>
    </row>
    <row r="5" spans="2:11" x14ac:dyDescent="0.2">
      <c r="B5" s="1" t="s">
        <v>5</v>
      </c>
      <c r="C5" s="1">
        <f>C3/C4</f>
        <v>0.3</v>
      </c>
      <c r="E5" s="2">
        <v>5</v>
      </c>
      <c r="F5" s="2">
        <v>2.1499999999999998E-2</v>
      </c>
      <c r="G5" s="2">
        <f>$F$5*$B$8</f>
        <v>0.21002360999999997</v>
      </c>
      <c r="I5" s="5">
        <v>5</v>
      </c>
      <c r="J5" s="3">
        <v>0.26</v>
      </c>
      <c r="K5" s="1">
        <f t="shared" ref="K5:K8" si="0">J5*2</f>
        <v>0.52</v>
      </c>
    </row>
    <row r="6" spans="2:11" x14ac:dyDescent="0.2">
      <c r="E6" s="2">
        <v>4</v>
      </c>
      <c r="F6" s="2">
        <v>3.7699999999999997E-2</v>
      </c>
      <c r="G6" s="2">
        <f>$F$6*$B$8</f>
        <v>0.36827395799999996</v>
      </c>
      <c r="I6" s="5">
        <v>4</v>
      </c>
      <c r="J6" s="4">
        <v>0.3</v>
      </c>
      <c r="K6" s="1">
        <f t="shared" si="0"/>
        <v>0.6</v>
      </c>
    </row>
    <row r="7" spans="2:11" x14ac:dyDescent="0.2">
      <c r="E7" s="2">
        <v>3</v>
      </c>
      <c r="F7" s="2">
        <v>6.4100000000000004E-2</v>
      </c>
      <c r="G7" s="2">
        <f>$F$7*$B$8</f>
        <v>0.62616341399999997</v>
      </c>
      <c r="I7" s="5">
        <v>3</v>
      </c>
      <c r="J7" s="3">
        <v>0.38</v>
      </c>
      <c r="K7" s="1">
        <f t="shared" si="0"/>
        <v>0.76</v>
      </c>
    </row>
    <row r="8" spans="2:11" x14ac:dyDescent="0.2">
      <c r="B8" s="1">
        <v>9.7685399999999998</v>
      </c>
      <c r="E8" s="2">
        <v>2</v>
      </c>
      <c r="F8" s="2">
        <v>0.13589999999999999</v>
      </c>
      <c r="G8" s="2">
        <f>$F$8*$B$8</f>
        <v>1.3275445859999999</v>
      </c>
      <c r="I8" s="5">
        <v>2</v>
      </c>
      <c r="J8" s="3">
        <v>0.59</v>
      </c>
      <c r="K8" s="1">
        <f t="shared" si="0"/>
        <v>1.18</v>
      </c>
    </row>
    <row r="9" spans="2:11" x14ac:dyDescent="0.2">
      <c r="I9" s="5"/>
      <c r="J9" s="6"/>
    </row>
    <row r="12" spans="2:11" x14ac:dyDescent="0.2">
      <c r="B12" s="15"/>
      <c r="C12" s="16" t="s">
        <v>15</v>
      </c>
      <c r="D12" s="17"/>
      <c r="F12" s="2" t="s">
        <v>4</v>
      </c>
      <c r="G12" s="5" t="s">
        <v>19</v>
      </c>
    </row>
    <row r="13" spans="2:11" x14ac:dyDescent="0.2">
      <c r="B13" s="11"/>
      <c r="C13" s="8" t="s">
        <v>8</v>
      </c>
      <c r="D13" s="8" t="s">
        <v>16</v>
      </c>
      <c r="E13" s="1" t="s">
        <v>17</v>
      </c>
      <c r="F13" s="2">
        <f>$F$4*$B$8</f>
        <v>0.16313461799999998</v>
      </c>
      <c r="G13" s="6">
        <v>58.27</v>
      </c>
    </row>
    <row r="14" spans="2:11" x14ac:dyDescent="0.2">
      <c r="B14" s="12"/>
      <c r="C14" s="8">
        <v>6</v>
      </c>
      <c r="D14" s="8">
        <v>58.27</v>
      </c>
      <c r="F14" s="2">
        <f>$F$5*$B$8</f>
        <v>0.21002360999999997</v>
      </c>
      <c r="G14" s="6">
        <v>50.87</v>
      </c>
    </row>
    <row r="15" spans="2:11" x14ac:dyDescent="0.2">
      <c r="B15" s="13"/>
      <c r="C15" s="8">
        <v>5</v>
      </c>
      <c r="D15" s="8">
        <v>50.87</v>
      </c>
      <c r="F15" s="7">
        <f>$F$6*$B$8</f>
        <v>0.36827395799999996</v>
      </c>
      <c r="G15" s="6">
        <v>58.45</v>
      </c>
    </row>
    <row r="16" spans="2:11" x14ac:dyDescent="0.2">
      <c r="B16" s="12"/>
      <c r="C16" s="8">
        <v>4</v>
      </c>
      <c r="D16" s="8">
        <v>58.45</v>
      </c>
      <c r="F16" s="2">
        <f>$F$7*$B$8</f>
        <v>0.62616341399999997</v>
      </c>
      <c r="G16" s="6">
        <v>60.2</v>
      </c>
    </row>
    <row r="17" spans="2:7" x14ac:dyDescent="0.2">
      <c r="B17" s="13"/>
      <c r="C17" s="8">
        <v>3</v>
      </c>
      <c r="D17" s="8">
        <v>60.2</v>
      </c>
      <c r="F17" s="2">
        <f>$F$8*$B$8</f>
        <v>1.3275445859999999</v>
      </c>
      <c r="G17" s="6">
        <v>56.42</v>
      </c>
    </row>
    <row r="18" spans="2:7" x14ac:dyDescent="0.2">
      <c r="B18" s="13"/>
      <c r="C18" s="8">
        <v>2</v>
      </c>
      <c r="D18" s="8">
        <v>56.42</v>
      </c>
    </row>
    <row r="19" spans="2:7" x14ac:dyDescent="0.2">
      <c r="B19" s="14"/>
      <c r="C19" s="8" t="s">
        <v>18</v>
      </c>
      <c r="D19" s="8">
        <f>AVERAGE(D14:D18)</f>
        <v>56.842000000000006</v>
      </c>
    </row>
  </sheetData>
  <mergeCells count="4">
    <mergeCell ref="C12:D12"/>
    <mergeCell ref="B2:C2"/>
    <mergeCell ref="I2:J2"/>
    <mergeCell ref="E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zoomScale="130" zoomScaleNormal="130" zoomScalePageLayoutView="130" workbookViewId="0">
      <selection activeCell="D5" sqref="D5"/>
    </sheetView>
  </sheetViews>
  <sheetFormatPr baseColWidth="10" defaultRowHeight="16" x14ac:dyDescent="0.2"/>
  <cols>
    <col min="4" max="4" width="12.1640625" customWidth="1"/>
  </cols>
  <sheetData>
    <row r="2" spans="2:4" x14ac:dyDescent="0.2">
      <c r="B2" s="2" t="s">
        <v>8</v>
      </c>
      <c r="C2" s="2" t="s">
        <v>12</v>
      </c>
      <c r="D2" t="s">
        <v>11</v>
      </c>
    </row>
    <row r="3" spans="2:4" x14ac:dyDescent="0.2">
      <c r="B3" s="2">
        <v>6</v>
      </c>
      <c r="C3" s="2">
        <v>1.1399999999999999</v>
      </c>
    </row>
    <row r="4" spans="2:4" x14ac:dyDescent="0.2">
      <c r="B4" s="2">
        <v>5</v>
      </c>
      <c r="C4" s="2">
        <v>0.95</v>
      </c>
    </row>
    <row r="5" spans="2:4" x14ac:dyDescent="0.2">
      <c r="B5" s="2">
        <v>4</v>
      </c>
      <c r="C5" s="2">
        <v>0.79</v>
      </c>
    </row>
    <row r="6" spans="2:4" x14ac:dyDescent="0.2">
      <c r="B6" s="2">
        <v>3</v>
      </c>
      <c r="C6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Parte 1</vt:lpstr>
      <vt:lpstr>Parte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2016-03-27T15:33:45Z</dcterms:created>
  <dcterms:modified xsi:type="dcterms:W3CDTF">2016-03-28T20:08:21Z</dcterms:modified>
</cp:coreProperties>
</file>