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2016-2\Ondas\Lab\informe 13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H9" i="1"/>
  <c r="H8" i="1"/>
  <c r="H7" i="1"/>
  <c r="D9" i="1"/>
  <c r="D8" i="1"/>
  <c r="E8" i="1"/>
  <c r="E9" i="1"/>
</calcChain>
</file>

<file path=xl/sharedStrings.xml><?xml version="1.0" encoding="utf-8"?>
<sst xmlns="http://schemas.openxmlformats.org/spreadsheetml/2006/main" count="11" uniqueCount="11">
  <si>
    <t>Masa con digital</t>
  </si>
  <si>
    <t>Masa mecánica</t>
  </si>
  <si>
    <t>Objeto</t>
  </si>
  <si>
    <t xml:space="preserve">Volumen </t>
  </si>
  <si>
    <t>Latón</t>
  </si>
  <si>
    <t>Hierro</t>
  </si>
  <si>
    <t>Aluminio</t>
  </si>
  <si>
    <t xml:space="preserve">Densidad </t>
  </si>
  <si>
    <t>Masa cuando se sumerge</t>
  </si>
  <si>
    <t>M/M-m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</si>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</sst>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Densidad</a:t>
            </a:r>
            <a:r>
              <a:rPr lang="es-CO" baseline="0"/>
              <a:t> vs Masa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294400699912504E-3"/>
                  <c:y val="-0.2084747739865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Hoja1!$D$7:$D$9</c:f>
              <c:numCache>
                <c:formatCode>General</c:formatCode>
                <c:ptCount val="3"/>
                <c:pt idx="0">
                  <c:v>8.2040816326530663</c:v>
                </c:pt>
                <c:pt idx="1">
                  <c:v>7.4259259259259247</c:v>
                </c:pt>
                <c:pt idx="2">
                  <c:v>2.6770601336302891</c:v>
                </c:pt>
              </c:numCache>
            </c:numRef>
          </c:xVal>
          <c:yVal>
            <c:numRef>
              <c:f>Hoja1!$E$7:$E$9</c:f>
              <c:numCache>
                <c:formatCode>General</c:formatCode>
                <c:ptCount val="3"/>
                <c:pt idx="0">
                  <c:v>10.339506172839506</c:v>
                </c:pt>
                <c:pt idx="1">
                  <c:v>8.7694999271030767</c:v>
                </c:pt>
                <c:pt idx="2">
                  <c:v>2.9811507936507935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C-4583-9A36-5F3E9DBA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77567"/>
        <c:axId val="2105468927"/>
      </c:scatterChart>
      <c:valAx>
        <c:axId val="161527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468927"/>
        <c:crosses val="autoZero"/>
        <c:crossBetween val="midCat"/>
      </c:valAx>
      <c:valAx>
        <c:axId val="21054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527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766762</xdr:colOff>
      <xdr:row>5</xdr:row>
      <xdr:rowOff>66675</xdr:rowOff>
    </xdr:from>
    <xdr:to>
      <xdr:col>6</xdr:col>
      <xdr:colOff>242887</xdr:colOff>
      <xdr:row>19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B56C2D-FE77-434B-8D41-7A02E3F51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9" sqref="J9"/>
    </sheetView>
  </sheetViews>
  <sheetFormatPr baseColWidth="10" defaultRowHeight="15" x14ac:dyDescent="0.25"/>
  <cols>
    <col min="1" max="1" width="16.28515625" customWidth="1"/>
    <col min="2" max="2" width="15.140625" customWidth="1"/>
    <col min="3" max="3" width="15.42578125" customWidth="1"/>
    <col min="6" max="6" width="23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7</v>
      </c>
      <c r="F1" t="s">
        <v>8</v>
      </c>
      <c r="G1" t="s">
        <v>9</v>
      </c>
    </row>
    <row r="2" spans="1:8" x14ac:dyDescent="0.25">
      <c r="A2" t="s">
        <v>4</v>
      </c>
      <c r="B2">
        <v>60.3</v>
      </c>
      <c r="C2">
        <v>60.3</v>
      </c>
      <c r="D2">
        <v>5.8319999999999999</v>
      </c>
      <c r="F2">
        <v>52.95</v>
      </c>
    </row>
    <row r="3" spans="1:8" x14ac:dyDescent="0.25">
      <c r="A3" t="s">
        <v>5</v>
      </c>
      <c r="B3">
        <v>60.1</v>
      </c>
      <c r="C3">
        <v>60.15</v>
      </c>
      <c r="D3">
        <v>6.859</v>
      </c>
      <c r="F3">
        <v>52.05</v>
      </c>
    </row>
    <row r="4" spans="1:8" x14ac:dyDescent="0.25">
      <c r="A4" t="s">
        <v>6</v>
      </c>
      <c r="B4">
        <v>60.1</v>
      </c>
      <c r="C4">
        <v>60.1</v>
      </c>
      <c r="D4">
        <v>20.16</v>
      </c>
      <c r="F4">
        <v>37.65</v>
      </c>
    </row>
    <row r="7" spans="1:8" x14ac:dyDescent="0.25">
      <c r="D7">
        <f>C2/(C2-F2)</f>
        <v>8.2040816326530663</v>
      </c>
      <c r="E7">
        <f>C2/D2</f>
        <v>10.339506172839506</v>
      </c>
      <c r="H7">
        <f>(1-1.2919)/1</f>
        <v>-0.29190000000000005</v>
      </c>
    </row>
    <row r="8" spans="1:8" x14ac:dyDescent="0.25">
      <c r="D8">
        <f>C3/(C3-F3)</f>
        <v>7.4259259259259247</v>
      </c>
      <c r="E8">
        <f>C3/D3</f>
        <v>8.7694999271030767</v>
      </c>
      <c r="H8">
        <f>-H7</f>
        <v>0.29190000000000005</v>
      </c>
    </row>
    <row r="9" spans="1:8" x14ac:dyDescent="0.25">
      <c r="D9">
        <f>C4/(C4-F4)</f>
        <v>2.6770601336302891</v>
      </c>
      <c r="E9">
        <f>C4/D4</f>
        <v>2.9811507936507935</v>
      </c>
      <c r="G9" t="s">
        <v>10</v>
      </c>
      <c r="H9">
        <f>H8*100</f>
        <v>29.190000000000005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2016-11-18T17:20:19Z</dcterms:created>
  <dcterms:modified xsi:type="dcterms:W3CDTF">2016-11-18T18:24:09Z</dcterms:modified>
</cp:coreProperties>
</file>