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DE9C19F-77FE-4E1E-9C2C-2240043085C3}" xr6:coauthVersionLast="47" xr6:coauthVersionMax="47" xr10:uidLastSave="{00000000-0000-0000-0000-000000000000}"/>
  <bookViews>
    <workbookView xWindow="-120" yWindow="-120" windowWidth="15600" windowHeight="11160" xr2:uid="{BBBD7AD6-160B-47E6-BDE2-ACBAED2227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<sst xmlns="http://schemas.openxmlformats.org/spreadsheetml/2006/main" count="78" uniqueCount="41">
  <si>
    <t>GINCANA ALUNOS</t>
  </si>
  <si>
    <t>Time</t>
  </si>
  <si>
    <t>Nome</t>
  </si>
  <si>
    <t>Genêro</t>
  </si>
  <si>
    <t>Estado</t>
  </si>
  <si>
    <t>Cidade</t>
  </si>
  <si>
    <t>Condição</t>
  </si>
  <si>
    <t>Azul</t>
  </si>
  <si>
    <t>Nicolas</t>
  </si>
  <si>
    <t>Masculino</t>
  </si>
  <si>
    <t>Rio Grande do Sul</t>
  </si>
  <si>
    <t>Porto Alegre</t>
  </si>
  <si>
    <t>Vermelho</t>
  </si>
  <si>
    <t>Larissa</t>
  </si>
  <si>
    <t>Feminino</t>
  </si>
  <si>
    <t>Yuri</t>
  </si>
  <si>
    <t>Vicente</t>
  </si>
  <si>
    <t>Rio de Janeiro</t>
  </si>
  <si>
    <t>Niteroi</t>
  </si>
  <si>
    <t>Alecsandro</t>
  </si>
  <si>
    <t>Paraná</t>
  </si>
  <si>
    <t>Curitiba</t>
  </si>
  <si>
    <t>Manuela</t>
  </si>
  <si>
    <t>Gravataí</t>
  </si>
  <si>
    <t>Cristiane</t>
  </si>
  <si>
    <t>São Paulo</t>
  </si>
  <si>
    <t>Maria</t>
  </si>
  <si>
    <t>Osasco</t>
  </si>
  <si>
    <t>Mario</t>
  </si>
  <si>
    <t>Pernambuco</t>
  </si>
  <si>
    <t>Recife</t>
  </si>
  <si>
    <t>Julio</t>
  </si>
  <si>
    <t>Juliana</t>
  </si>
  <si>
    <t>Santa Catarina</t>
  </si>
  <si>
    <t>Florianópolis</t>
  </si>
  <si>
    <t>Ricardo</t>
  </si>
  <si>
    <t>Emily</t>
  </si>
  <si>
    <t>João</t>
  </si>
  <si>
    <t>Goiás</t>
  </si>
  <si>
    <t>Cuiabá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</si>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</sst>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155AA-E922-4A9B-A911-D25E8A73D251}" name="Tabela3" displayName="Tabela3" ref="A2:G16" totalsRowShown="0" headerRowDxfId="2">
  <autoFilter ref="A2:G16" xr:uid="{D4D155AA-E922-4A9B-A911-D25E8A73D251}"/>
  <tableColumns count="7">
    <tableColumn id="1" xr3:uid="{F9FA5A21-1BB1-476E-AB9F-447FFF29A380}" name="Time"/>
    <tableColumn id="2" xr3:uid="{58EB9E8D-1269-4B59-84BA-5FDA7C8C511D}" name="Nome"/>
    <tableColumn id="3" xr3:uid="{B50CF17C-FF3B-4C8D-9CDC-CB2E80D53CF5}" name="Genêro"/>
    <tableColumn id="4" xr3:uid="{567ED452-53E6-4611-8479-2D76BEB04559}" name="Estado"/>
    <tableColumn id="5" xr3:uid="{6BFD9467-78C3-4CBB-A3AC-33C8096CCF46}" name="Cidade"/>
    <tableColumn id="6" xr3:uid="{21DDB8C7-B234-46B6-982E-251AD139E66A}" name="Coluna1" dataDxfId="1"/>
    <tableColumn id="7" xr3:uid="{6B18B189-DE53-4E83-96C8-9483459E7E37}" name="Condição" dataDxfId="0">
      <calculatedColumnFormula>IF(Tabela3[[#This Row],[Coluna1]] &gt; 7000,"BOM","RUIM")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D507-EC1B-447A-B2DB-D973D095434D}">
  <dimension ref="A1:G16"/>
  <sheetViews>
    <sheetView tabSelected="1" workbookViewId="0">
      <selection activeCell="F19" sqref="F19"/>
    </sheetView>
  </sheetViews>
  <sheetFormatPr defaultRowHeight="15" x14ac:dyDescent="0.25"/>
  <cols>
    <col min="1" max="1" width="18.140625" customWidth="1"/>
    <col min="2" max="2" width="16.140625" customWidth="1"/>
    <col min="3" max="3" width="14.28515625" customWidth="1"/>
    <col min="4" max="5" width="19.7109375" customWidth="1"/>
    <col min="6" max="6" width="29" customWidth="1"/>
    <col min="7" max="7" width="31.85546875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40</v>
      </c>
      <c r="G2" s="2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s="4">
        <v>5000</v>
      </c>
      <c r="G3" t="str">
        <f>IF(Tabela3[[#This Row],[Coluna1]] &gt; 7000,"BOM","RUIM")</f>
        <v>RUIM</v>
      </c>
    </row>
    <row r="4" spans="1:7" x14ac:dyDescent="0.25">
      <c r="A4" t="s">
        <v>12</v>
      </c>
      <c r="B4" t="s">
        <v>13</v>
      </c>
      <c r="C4" t="s">
        <v>14</v>
      </c>
      <c r="D4" t="s">
        <v>10</v>
      </c>
      <c r="E4" t="s">
        <v>11</v>
      </c>
      <c r="F4" s="4">
        <v>4000</v>
      </c>
      <c r="G4" t="str">
        <f>IF(Tabela3[[#This Row],[Coluna1]] &gt; 7000,"BOM","RUIM")</f>
        <v>RUIM</v>
      </c>
    </row>
    <row r="5" spans="1:7" x14ac:dyDescent="0.25">
      <c r="A5" t="s">
        <v>12</v>
      </c>
      <c r="B5" t="s">
        <v>15</v>
      </c>
      <c r="C5" t="s">
        <v>9</v>
      </c>
      <c r="D5" t="s">
        <v>10</v>
      </c>
      <c r="E5" t="s">
        <v>11</v>
      </c>
      <c r="F5" s="4">
        <v>3500</v>
      </c>
      <c r="G5" t="str">
        <f>IF(Tabela3[[#This Row],[Coluna1]] &gt; 7000,"BOM","RUIM")</f>
        <v>RUIM</v>
      </c>
    </row>
    <row r="6" spans="1:7" x14ac:dyDescent="0.25">
      <c r="A6" t="s">
        <v>7</v>
      </c>
      <c r="B6" t="s">
        <v>16</v>
      </c>
      <c r="C6" t="s">
        <v>9</v>
      </c>
      <c r="D6" t="s">
        <v>17</v>
      </c>
      <c r="E6" t="s">
        <v>18</v>
      </c>
      <c r="F6" s="4">
        <v>10000</v>
      </c>
      <c r="G6" t="str">
        <f>IF(Tabela3[[#This Row],[Coluna1]] &gt; 7000,"BOM","RUIM")</f>
        <v>BOM</v>
      </c>
    </row>
    <row r="7" spans="1:7" x14ac:dyDescent="0.25">
      <c r="A7" t="s">
        <v>12</v>
      </c>
      <c r="B7" t="s">
        <v>19</v>
      </c>
      <c r="C7" t="s">
        <v>9</v>
      </c>
      <c r="D7" t="s">
        <v>20</v>
      </c>
      <c r="E7" t="s">
        <v>21</v>
      </c>
      <c r="F7" s="4">
        <v>1500</v>
      </c>
      <c r="G7" t="str">
        <f>IF(Tabela3[[#This Row],[Coluna1]] &gt; 7000,"BOM","RUIM")</f>
        <v>RUIM</v>
      </c>
    </row>
    <row r="8" spans="1:7" x14ac:dyDescent="0.25">
      <c r="A8" t="s">
        <v>7</v>
      </c>
      <c r="B8" t="s">
        <v>22</v>
      </c>
      <c r="C8" t="s">
        <v>14</v>
      </c>
      <c r="D8" t="s">
        <v>10</v>
      </c>
      <c r="E8" t="s">
        <v>23</v>
      </c>
      <c r="F8" s="4">
        <v>2000</v>
      </c>
      <c r="G8" t="str">
        <f>IF(Tabela3[[#This Row],[Coluna1]] &gt; 7000,"BOM","RUIM")</f>
        <v>RUIM</v>
      </c>
    </row>
    <row r="9" spans="1:7" x14ac:dyDescent="0.25">
      <c r="A9" t="s">
        <v>7</v>
      </c>
      <c r="B9" t="s">
        <v>24</v>
      </c>
      <c r="C9" t="s">
        <v>14</v>
      </c>
      <c r="D9" t="s">
        <v>25</v>
      </c>
      <c r="E9" t="s">
        <v>25</v>
      </c>
      <c r="F9" s="4">
        <v>15000</v>
      </c>
      <c r="G9" t="str">
        <f>IF(Tabela3[[#This Row],[Coluna1]] &gt; 7000,"BOM","RUIM")</f>
        <v>BOM</v>
      </c>
    </row>
    <row r="10" spans="1:7" x14ac:dyDescent="0.25">
      <c r="A10" t="s">
        <v>7</v>
      </c>
      <c r="B10" t="s">
        <v>26</v>
      </c>
      <c r="C10" t="s">
        <v>14</v>
      </c>
      <c r="D10" t="s">
        <v>25</v>
      </c>
      <c r="E10" t="s">
        <v>27</v>
      </c>
      <c r="F10" s="4">
        <v>12000</v>
      </c>
      <c r="G10" t="str">
        <f>IF(Tabela3[[#This Row],[Coluna1]] &gt; 7000,"BOM","RUIM")</f>
        <v>BOM</v>
      </c>
    </row>
    <row r="11" spans="1:7" x14ac:dyDescent="0.25">
      <c r="A11" t="s">
        <v>12</v>
      </c>
      <c r="B11" t="s">
        <v>28</v>
      </c>
      <c r="C11" t="s">
        <v>9</v>
      </c>
      <c r="D11" t="s">
        <v>29</v>
      </c>
      <c r="E11" t="s">
        <v>30</v>
      </c>
      <c r="F11" s="4">
        <v>9800</v>
      </c>
      <c r="G11" t="str">
        <f>IF(Tabela3[[#This Row],[Coluna1]] &gt; 7000,"BOM","RUIM")</f>
        <v>BOM</v>
      </c>
    </row>
    <row r="12" spans="1:7" x14ac:dyDescent="0.25">
      <c r="A12" t="s">
        <v>12</v>
      </c>
      <c r="B12" t="s">
        <v>31</v>
      </c>
      <c r="C12" t="s">
        <v>9</v>
      </c>
      <c r="D12" t="s">
        <v>20</v>
      </c>
      <c r="E12" t="s">
        <v>21</v>
      </c>
      <c r="F12" s="4">
        <v>20000</v>
      </c>
      <c r="G12" t="str">
        <f>IF(Tabela3[[#This Row],[Coluna1]] &gt; 7000,"BOM","RUIM")</f>
        <v>BOM</v>
      </c>
    </row>
    <row r="13" spans="1:7" x14ac:dyDescent="0.25">
      <c r="A13" t="s">
        <v>7</v>
      </c>
      <c r="B13" t="s">
        <v>32</v>
      </c>
      <c r="C13" t="s">
        <v>14</v>
      </c>
      <c r="D13" t="s">
        <v>33</v>
      </c>
      <c r="E13" t="s">
        <v>34</v>
      </c>
      <c r="F13" s="4">
        <v>7000</v>
      </c>
      <c r="G13" t="str">
        <f>IF(Tabela3[[#This Row],[Coluna1]] &gt; 7000,"BOM","RUIM")</f>
        <v>RUIM</v>
      </c>
    </row>
    <row r="14" spans="1:7" x14ac:dyDescent="0.25">
      <c r="A14" t="s">
        <v>12</v>
      </c>
      <c r="B14" t="s">
        <v>35</v>
      </c>
      <c r="C14" t="s">
        <v>9</v>
      </c>
      <c r="D14" t="s">
        <v>33</v>
      </c>
      <c r="E14" t="s">
        <v>34</v>
      </c>
      <c r="F14" s="4">
        <v>8000</v>
      </c>
      <c r="G14" t="str">
        <f>IF(Tabela3[[#This Row],[Coluna1]] &gt; 7000,"BOM","RUIM")</f>
        <v>BOM</v>
      </c>
    </row>
    <row r="15" spans="1:7" x14ac:dyDescent="0.25">
      <c r="A15" t="s">
        <v>7</v>
      </c>
      <c r="B15" t="s">
        <v>36</v>
      </c>
      <c r="C15" t="s">
        <v>14</v>
      </c>
      <c r="D15" t="s">
        <v>33</v>
      </c>
      <c r="E15" t="s">
        <v>34</v>
      </c>
      <c r="F15" s="4">
        <v>25000</v>
      </c>
      <c r="G15" t="str">
        <f>IF(Tabela3[[#This Row],[Coluna1]] &gt; 7000,"BOM","RUIM")</f>
        <v>BOM</v>
      </c>
    </row>
    <row r="16" spans="1:7" x14ac:dyDescent="0.25">
      <c r="A16" t="s">
        <v>12</v>
      </c>
      <c r="B16" t="s">
        <v>37</v>
      </c>
      <c r="C16" t="s">
        <v>9</v>
      </c>
      <c r="D16" t="s">
        <v>38</v>
      </c>
      <c r="E16" t="s">
        <v>39</v>
      </c>
      <c r="F16" s="4">
        <v>3500</v>
      </c>
      <c r="G16" t="str">
        <f>IF(Tabela3[[#This Row],[Coluna1]] &gt; 7000,"BOM","RUIM")</f>
        <v>RUIM</v>
      </c>
    </row>
  </sheetData>
  <mergeCells count="1">
    <mergeCell ref="A1:G1"/>
  </mergeCells>
  <conditionalFormatting sqref="F3:F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{3C56B0A0-DCB7-4207-933D-3416771AB4E2}</x14:id>
        </ext>
      </extLst>
    </cfRule>
  </conditionalFormatting>
  <conditionalFormatting sqref="G2:G16">
    <cfRule type="containsText" dxfId="4" priority="3" operator="containsText" text="RUIM">
      <formula>NOT(ISERROR(SEARCH("RUIM",G2)))</formula>
    </cfRule>
    <cfRule type="containsText" dxfId="3" priority="4" operator="containsText" text="BOM">
      <formula>NOT(ISERROR(SEARCH("BOM",G2)))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8E420F9-E15F-4F7A-853C-05D8B6FD8E1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</xm:sqref>
        </x14:conditionalFormatting>
        <x14:conditionalFormatting xmlns:xm="http://schemas.microsoft.com/office/excel/2006/main">
          <x14:cfRule type="dataBar" id="{3C56B0A0-DCB7-4207-933D-3416771AB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Rc</dc:creator>
  <cp:lastModifiedBy>Nicolas Rc</cp:lastModifiedBy>
  <dcterms:created xsi:type="dcterms:W3CDTF">2025-08-18T14:41:22Z</dcterms:created>
  <dcterms:modified xsi:type="dcterms:W3CDTF">2025-08-18T14:42:22Z</dcterms:modified>
</cp:coreProperties>
</file>