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indows\Tugas Akhir\TA\DailyNeeds.co.id\LAPORAN\SIDANG\"/>
    </mc:Choice>
  </mc:AlternateContent>
  <bookViews>
    <workbookView xWindow="0" yWindow="0" windowWidth="19455" windowHeight="6075" firstSheet="2" activeTab="4"/>
  </bookViews>
  <sheets>
    <sheet name="sehat" sheetId="1" r:id="rId1"/>
    <sheet name="berpenyakit" sheetId="2" r:id="rId2"/>
    <sheet name="Grafik" sheetId="3" r:id="rId3"/>
    <sheet name="Kesesuaian Rekomendasi" sheetId="4" r:id="rId4"/>
    <sheet name="Grafik Kesesuaian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6" l="1"/>
  <c r="E12" i="6"/>
  <c r="C11" i="6"/>
  <c r="D11" i="6"/>
  <c r="C12" i="6"/>
  <c r="D12" i="6"/>
  <c r="B11" i="6"/>
  <c r="B12" i="6"/>
  <c r="D12" i="3"/>
  <c r="E12" i="3"/>
  <c r="F12" i="3"/>
  <c r="D13" i="3"/>
  <c r="E13" i="3"/>
  <c r="F13" i="3"/>
  <c r="C13" i="3"/>
  <c r="C12" i="3"/>
  <c r="D16" i="3"/>
  <c r="E16" i="3"/>
  <c r="F16" i="3"/>
  <c r="C16" i="3"/>
  <c r="C13" i="6"/>
  <c r="D13" i="6"/>
  <c r="E13" i="6"/>
  <c r="B13" i="6"/>
</calcChain>
</file>

<file path=xl/sharedStrings.xml><?xml version="1.0" encoding="utf-8"?>
<sst xmlns="http://schemas.openxmlformats.org/spreadsheetml/2006/main" count="267" uniqueCount="60">
  <si>
    <t>Recipe_id</t>
  </si>
  <si>
    <t>Rating</t>
  </si>
  <si>
    <t>Prediksi</t>
  </si>
  <si>
    <t>MAE</t>
  </si>
  <si>
    <t>Pengguna</t>
  </si>
  <si>
    <t>C1</t>
  </si>
  <si>
    <t>C2</t>
  </si>
  <si>
    <t>C3</t>
  </si>
  <si>
    <t>C4</t>
  </si>
  <si>
    <t>Perlakuan 6</t>
  </si>
  <si>
    <t>Perlakuan 7</t>
  </si>
  <si>
    <t>Perlakuan 8</t>
  </si>
  <si>
    <t>Perlakuan 9</t>
  </si>
  <si>
    <t>Perlakuan 10</t>
  </si>
  <si>
    <t>ERROR</t>
  </si>
  <si>
    <t>Untuk mencari tahu hasil penentuan rekomendasi yang terbaik, diterapkan perlakukan pada sistem rekomendasi yaitu :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</si>
  <si>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Perlakuan 1 : Menggunakan seluruh data penilaian yang diberikan pengguna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5 resep yang paling serupa untuk menghasilkan prediksi.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</si>
  <si>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Perlakuan 2 : Menggunakan seluruh data penilaian yang diberikan pengguna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10 resep yang paling serupa untuk menghasilkan prediksi.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</si>
  <si>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Perlakuan 3 : Menggunakan seluruh data penilaian yang diberikan pengguna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15 resep yang paling serupa untuk menghasilkan prediksi.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</si>
  <si>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Perlakuan 4 : Menggunakan seluruh data penilaian yang diberikan pengguna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semua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resep untuk menghasilkan prediksi.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</si>
  <si>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Perlakuan 5 : Menggunakan seluruh data penilaian yang diberikan pengguna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semua resep dengan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&gt;= 0.3 untuk menghasilkan prediksi.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</si>
  <si>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Perlakuan 6 : Menggunakan sebagian data penilaian yang diberikan pengguna dengan nilai </t>
    </r>
    <r>
      <rPr>
        <i/>
        <sz val="12"/>
        <color theme="1"/>
        <rFont val="Times New Roman"/>
        <family val="1"/>
      </rPr>
      <t>rating</t>
    </r>
    <r>
      <rPr>
        <sz val="12"/>
        <color theme="1"/>
        <rFont val="Times New Roman"/>
        <family val="1"/>
      </rPr>
      <t xml:space="preserve"> 4 atau 5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5 resep yang paling serupa untuk menghasilkan prediksi.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</si>
  <si>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Perlakuan 7 : Menggunakan sebagian data penilaian yang diberikan pengguna dengan nilai </t>
    </r>
    <r>
      <rPr>
        <i/>
        <sz val="12"/>
        <color theme="1"/>
        <rFont val="Times New Roman"/>
        <family val="1"/>
      </rPr>
      <t>rating</t>
    </r>
    <r>
      <rPr>
        <sz val="12"/>
        <color theme="1"/>
        <rFont val="Times New Roman"/>
        <family val="1"/>
      </rPr>
      <t xml:space="preserve"> 4 atau 5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10 resep yang paling serupa untuk menghasilkan prediksi.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</si>
  <si>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Perlakuan 8 : Menggunakan sebagian data penilaian yang diberikan pengguna dengan nilai </t>
    </r>
    <r>
      <rPr>
        <i/>
        <sz val="12"/>
        <color theme="1"/>
        <rFont val="Times New Roman"/>
        <family val="1"/>
      </rPr>
      <t>rating</t>
    </r>
    <r>
      <rPr>
        <sz val="12"/>
        <color theme="1"/>
        <rFont val="Times New Roman"/>
        <family val="1"/>
      </rPr>
      <t xml:space="preserve"> 4 atau 5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15 resep yang paling serupa untuk menghasilkan prediksi.</t>
    </r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</si>
  <si>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Perlakuan 9 : Menggunakan sebagian data penilaian yang diberikan pengguna dengan nilai </t>
    </r>
    <r>
      <rPr>
        <i/>
        <sz val="12"/>
        <color theme="1"/>
        <rFont val="Times New Roman"/>
        <family val="1"/>
      </rPr>
      <t>rating</t>
    </r>
    <r>
      <rPr>
        <sz val="12"/>
        <color theme="1"/>
        <rFont val="Times New Roman"/>
        <family val="1"/>
      </rPr>
      <t xml:space="preserve"> 4 atau 5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semua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resep untuk menghasilkan prediksi.</t>
    </r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</si>
  <si>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 xml:space="preserve">Perlakuan 10 : Menggunakan sebagian data penilaian yang diberikan pengguna dengan nilai </t>
    </r>
    <r>
      <rPr>
        <i/>
        <sz val="12"/>
        <color theme="1"/>
        <rFont val="Times New Roman"/>
        <family val="1"/>
      </rPr>
      <t>rating</t>
    </r>
    <r>
      <rPr>
        <sz val="12"/>
        <color theme="1"/>
        <rFont val="Times New Roman"/>
        <family val="1"/>
      </rPr>
      <t xml:space="preserve"> 4 atau 5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semua resep dengan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&gt;= 0.3 untuk menghasilkan prediksi.</t>
    </r>
  </si>
  <si>
    <t>Perlakuan 1 (sehat, 5 produk yang paling serupa)</t>
  </si>
  <si>
    <t>Perlakuan 2 (sehat, 10 produk yang paling serupa)</t>
  </si>
  <si>
    <t>Perlakuan 3 (sehat, 15 produk yang paling serupa)</t>
  </si>
  <si>
    <t>Perlakuan 4 (sehat, 19 produk yang paling serupa)</t>
  </si>
  <si>
    <r>
      <t xml:space="preserve">Perlakuan 5 (sehat, produk dengan </t>
    </r>
    <r>
      <rPr>
        <b/>
        <i/>
        <sz val="11"/>
        <color theme="1"/>
        <rFont val="Calibri"/>
        <family val="2"/>
        <scheme val="minor"/>
      </rPr>
      <t>similarity</t>
    </r>
    <r>
      <rPr>
        <b/>
        <sz val="11"/>
        <color theme="1"/>
        <rFont val="Calibri"/>
        <family val="2"/>
        <scheme val="minor"/>
      </rPr>
      <t xml:space="preserve"> &gt; 0.3)</t>
    </r>
  </si>
  <si>
    <t>C2 (Jantung)</t>
  </si>
  <si>
    <t>C1 (Hipertensi)</t>
  </si>
  <si>
    <t>C3 (Diabetes)</t>
  </si>
  <si>
    <t>C4 (Hipertensi)</t>
  </si>
  <si>
    <t>Perlakuan 5 (sakit, 5 produk yang paling serupa)</t>
  </si>
  <si>
    <t>Perlakuan 6 (sakit, 10 produk yang paling serupa)</t>
  </si>
  <si>
    <t>Perlakuan 7 (sakit, 15 produk yang paling serupa)</t>
  </si>
  <si>
    <t>Perlakuan 8 (sakit, 19 produk yang paling serupa)</t>
  </si>
  <si>
    <t>C1 23 rating</t>
  </si>
  <si>
    <t>C2 10 rating</t>
  </si>
  <si>
    <t>C3 10 rating</t>
  </si>
  <si>
    <t>C4 8 rating</t>
  </si>
  <si>
    <t>C1  23 rating - Hipertensi</t>
  </si>
  <si>
    <t>C2 10 rating - Jantung</t>
  </si>
  <si>
    <t>C3 10 rating - Diabetes</t>
  </si>
  <si>
    <t>C4 8 rating - Hipertensi</t>
  </si>
  <si>
    <t>C1 - 23 rating - Hipertensi</t>
  </si>
  <si>
    <t>C2 - 10 rating- Jantung</t>
  </si>
  <si>
    <t>C3 - 10 rating - Diabetes</t>
  </si>
  <si>
    <t>C4 - 8 rating - Hipertensi</t>
  </si>
  <si>
    <t xml:space="preserve">C1 - 23 rating </t>
  </si>
  <si>
    <t>C2 - 10 rating</t>
  </si>
  <si>
    <t xml:space="preserve">C3 - 10 rating </t>
  </si>
  <si>
    <t>C4 - 8 rating</t>
  </si>
  <si>
    <t>Kesesuaian</t>
  </si>
  <si>
    <t>Rata-rata kondisi sehat</t>
  </si>
  <si>
    <t>Rata-rata kondisi sakit</t>
  </si>
  <si>
    <t>Rata-rata Total</t>
  </si>
  <si>
    <t>Rata-rata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</si>
</sst>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1" xfId="0" applyFont="1" applyBorder="1" applyAlignme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/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Rekomendasi</a:t>
            </a:r>
            <a:r>
              <a:rPr lang="en-US" baseline="0"/>
              <a:t> Pengguna Sehat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Grafik!$B$3</c:f>
              <c:strCache>
                <c:ptCount val="1"/>
                <c:pt idx="0">
                  <c:v>C1 23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Grafik!$C$3:$F$3</c:f>
              <c:numCache>
                <c:formatCode>General</c:formatCode>
                <c:ptCount val="4"/>
                <c:pt idx="0">
                  <c:v>2.6640000000000001</c:v>
                </c:pt>
                <c:pt idx="1">
                  <c:v>1.679</c:v>
                </c:pt>
                <c:pt idx="2">
                  <c:v>1.3460000000000001</c:v>
                </c:pt>
                <c:pt idx="3">
                  <c:v>1.038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Grafik!$B$4</c:f>
              <c:strCache>
                <c:ptCount val="1"/>
                <c:pt idx="0">
                  <c:v>C2 10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Grafik!$C$4:$F$4</c:f>
              <c:numCache>
                <c:formatCode>General</c:formatCode>
                <c:ptCount val="4"/>
                <c:pt idx="0">
                  <c:v>1</c:v>
                </c:pt>
                <c:pt idx="1">
                  <c:v>0.59899999999999998</c:v>
                </c:pt>
                <c:pt idx="2">
                  <c:v>0.46700000000000003</c:v>
                </c:pt>
                <c:pt idx="3">
                  <c:v>0.67900000000000005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Grafik!$B$5</c:f>
              <c:strCache>
                <c:ptCount val="1"/>
                <c:pt idx="0">
                  <c:v>C3 10 rating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Grafik!$C$5:$F$5</c:f>
              <c:numCache>
                <c:formatCode>General</c:formatCode>
                <c:ptCount val="4"/>
                <c:pt idx="0">
                  <c:v>0.69899999999999995</c:v>
                </c:pt>
                <c:pt idx="1">
                  <c:v>1.532</c:v>
                </c:pt>
                <c:pt idx="2">
                  <c:v>1.331</c:v>
                </c:pt>
                <c:pt idx="3">
                  <c:v>1.2949999999999999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Grafik!$B$6</c:f>
              <c:strCache>
                <c:ptCount val="1"/>
                <c:pt idx="0">
                  <c:v>C4 8 rating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Grafik!$C$6:$F$6</c:f>
              <c:numCache>
                <c:formatCode>General</c:formatCode>
                <c:ptCount val="4"/>
                <c:pt idx="0">
                  <c:v>1</c:v>
                </c:pt>
                <c:pt idx="1">
                  <c:v>0.86799999999999999</c:v>
                </c:pt>
                <c:pt idx="2">
                  <c:v>1.0009999999999999</c:v>
                </c:pt>
                <c:pt idx="3">
                  <c:v>0.97699999999999998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011664"/>
        <c:axId val="2680120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Grafik!$C$8:$F$8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Grafik!$C$9:$F$9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Grafik!$C$10:$F$10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680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12056"/>
        <c:crosses val="autoZero"/>
        <c:auto val="1"/>
        <c:lblAlgn val="ctr"/>
        <c:lblOffset val="100"/>
        <c:noMultiLvlLbl val="0"/>
      </c:catAx>
      <c:valAx>
        <c:axId val="26801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'Grafik Kesesuaian'!$A$13</c:f>
              <c:strCache>
                <c:ptCount val="1"/>
                <c:pt idx="0">
                  <c:v>Rata-rata total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Kesesuaian'!$B$13:$E$13</c:f>
              <c:numCache>
                <c:formatCode>General</c:formatCode>
                <c:ptCount val="4"/>
                <c:pt idx="0">
                  <c:v>0.35000000000000003</c:v>
                </c:pt>
                <c:pt idx="1">
                  <c:v>0.45</c:v>
                </c:pt>
                <c:pt idx="2">
                  <c:v>0.47499999999999992</c:v>
                </c:pt>
                <c:pt idx="3">
                  <c:v>0.47499999999999992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829360"/>
        <c:axId val="364724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Kesesuaian'!$B$8:$E$8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Kesesuaian'!$B$12:$E$12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082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24120"/>
        <c:crosses val="autoZero"/>
        <c:auto val="1"/>
        <c:lblAlgn val="ctr"/>
        <c:lblOffset val="100"/>
        <c:noMultiLvlLbl val="0"/>
      </c:catAx>
      <c:valAx>
        <c:axId val="36472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 Rekomendasi Pengguna Sakit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'Grafik Kesesuaian'!$A$6</c:f>
              <c:strCache>
                <c:ptCount val="1"/>
                <c:pt idx="0">
                  <c:v>C1  23 rating - Hipertensi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Kesesuaian'!$B$6:$E$6</c:f>
              <c:numCache>
                <c:formatCode>General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'Grafik Kesesuaian'!$A$7</c:f>
              <c:strCache>
                <c:ptCount val="1"/>
                <c:pt idx="0">
                  <c:v>C2 10 rating - Jantung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Kesesuaian'!$B$7:$E$7</c:f>
              <c:numCache>
                <c:formatCode>General</c:formatCode>
                <c:ptCount val="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'Grafik Kesesuaian'!$A$8</c:f>
              <c:strCache>
                <c:ptCount val="1"/>
                <c:pt idx="0">
                  <c:v>C3 10 rating - Diabetes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Kesesuaian'!$B$8:$E$8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'Grafik Kesesuaian'!$A$9</c:f>
              <c:strCache>
                <c:ptCount val="1"/>
                <c:pt idx="0">
                  <c:v>C4 8 rating - Hipertensi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Kesesuaian'!$B$9:$E$9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20672"/>
        <c:axId val="363422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Kesesuaian'!$B$12:$E$12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342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22240"/>
        <c:crosses val="autoZero"/>
        <c:auto val="1"/>
        <c:lblAlgn val="ctr"/>
        <c:lblOffset val="100"/>
        <c:noMultiLvlLbl val="0"/>
      </c:catAx>
      <c:valAx>
        <c:axId val="3634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2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</a:t>
            </a:r>
            <a:r>
              <a:rPr lang="en-US" baseline="0"/>
              <a:t> Rekomendasi C3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'Grafik Kesesuaian'!$A$4</c:f>
              <c:strCache>
                <c:ptCount val="1"/>
                <c:pt idx="0">
                  <c:v>C3 10 rating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Kesesuaian'!$B$4:$E$4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'Grafik Kesesuaian'!$A$8</c:f>
              <c:strCache>
                <c:ptCount val="1"/>
                <c:pt idx="0">
                  <c:v>C3 10 rating - Diabetes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Kesesuaian'!$B$8:$E$8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339800"/>
        <c:axId val="371419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Kesesuaian'!$B$12:$E$12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033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19472"/>
        <c:crosses val="autoZero"/>
        <c:auto val="1"/>
        <c:lblAlgn val="ctr"/>
        <c:lblOffset val="100"/>
        <c:noMultiLvlLbl val="0"/>
      </c:catAx>
      <c:valAx>
        <c:axId val="3714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3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 Rekomendasi C1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'Grafik Kesesuaian'!$A$2</c:f>
              <c:strCache>
                <c:ptCount val="1"/>
                <c:pt idx="0">
                  <c:v>C1 23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Kesesuaian'!$B$2:$E$2</c:f>
              <c:numCache>
                <c:formatCode>General</c:formatCode>
                <c:ptCount val="4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'Grafik Kesesuaian'!$A$6</c:f>
              <c:strCache>
                <c:ptCount val="1"/>
                <c:pt idx="0">
                  <c:v>C1  23 rating - Hipertensi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Kesesuaian'!$B$6:$E$6</c:f>
              <c:numCache>
                <c:formatCode>General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231632"/>
        <c:axId val="360828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Kesesuaian'!$B$8:$E$8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Kesesuaian'!$B$12:$E$12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323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8968"/>
        <c:crosses val="autoZero"/>
        <c:auto val="1"/>
        <c:lblAlgn val="ctr"/>
        <c:lblOffset val="100"/>
        <c:noMultiLvlLbl val="0"/>
      </c:catAx>
      <c:valAx>
        <c:axId val="36082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</a:t>
            </a:r>
            <a:r>
              <a:rPr lang="en-US" baseline="0"/>
              <a:t> Rekomendasi C2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'Grafik Kesesuaian'!$A$3</c:f>
              <c:strCache>
                <c:ptCount val="1"/>
                <c:pt idx="0">
                  <c:v>C2 10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Kesesuaian'!$B$3:$E$3</c:f>
              <c:numCache>
                <c:formatCode>General</c:formatCode>
                <c:ptCount val="4"/>
                <c:pt idx="0">
                  <c:v>0.6</c:v>
                </c:pt>
                <c:pt idx="1">
                  <c:v>0.4</c:v>
                </c:pt>
                <c:pt idx="2">
                  <c:v>0.8</c:v>
                </c:pt>
                <c:pt idx="3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'Grafik Kesesuaian'!$A$7</c:f>
              <c:strCache>
                <c:ptCount val="1"/>
                <c:pt idx="0">
                  <c:v>C2 10 rating - Jantung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Kesesuaian'!$B$7:$E$7</c:f>
              <c:numCache>
                <c:formatCode>General</c:formatCode>
                <c:ptCount val="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098816"/>
        <c:axId val="371422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Kesesuaian'!$B$8:$E$8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Kesesuaian'!$B$12:$E$12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00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22216"/>
        <c:crosses val="autoZero"/>
        <c:auto val="1"/>
        <c:lblAlgn val="ctr"/>
        <c:lblOffset val="100"/>
        <c:noMultiLvlLbl val="0"/>
      </c:catAx>
      <c:valAx>
        <c:axId val="37142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9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</a:t>
            </a:r>
            <a:r>
              <a:rPr lang="en-US" baseline="0"/>
              <a:t> Rekomendasi C4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3"/>
          <c:order val="3"/>
          <c:tx>
            <c:strRef>
              <c:f>'Grafik Kesesuaian'!$A$5</c:f>
              <c:strCache>
                <c:ptCount val="1"/>
                <c:pt idx="0">
                  <c:v>C4 8 rating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Kesesuaian'!$B$5:$E$5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'Grafik Kesesuaian'!$A$9</c:f>
              <c:strCache>
                <c:ptCount val="1"/>
                <c:pt idx="0">
                  <c:v>C4 8 rating - Hipertensi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Kesesuaian'!$B$9:$E$9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295216"/>
        <c:axId val="449294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Kesesuaian'!$B$8:$E$8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Kesesuaian'!$B$12:$E$12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492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94040"/>
        <c:crosses val="autoZero"/>
        <c:auto val="1"/>
        <c:lblAlgn val="ctr"/>
        <c:lblOffset val="100"/>
        <c:noMultiLvlLbl val="0"/>
      </c:catAx>
      <c:valAx>
        <c:axId val="4492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 Rekomendasi Pengguna Sehat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'Grafik Kesesuaian'!$A$2</c:f>
              <c:strCache>
                <c:ptCount val="1"/>
                <c:pt idx="0">
                  <c:v>C1 23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Kesesuaian'!$B$2:$E$2</c:f>
              <c:numCache>
                <c:formatCode>General</c:formatCode>
                <c:ptCount val="4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'Grafik Kesesuaian'!$A$3</c:f>
              <c:strCache>
                <c:ptCount val="1"/>
                <c:pt idx="0">
                  <c:v>C2 10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Kesesuaian'!$B$3:$E$3</c:f>
              <c:numCache>
                <c:formatCode>General</c:formatCode>
                <c:ptCount val="4"/>
                <c:pt idx="0">
                  <c:v>0.6</c:v>
                </c:pt>
                <c:pt idx="1">
                  <c:v>0.4</c:v>
                </c:pt>
                <c:pt idx="2">
                  <c:v>0.8</c:v>
                </c:pt>
                <c:pt idx="3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'Grafik Kesesuaian'!$A$4</c:f>
              <c:strCache>
                <c:ptCount val="1"/>
                <c:pt idx="0">
                  <c:v>C3 10 rating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Kesesuaian'!$B$4:$E$4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'Grafik Kesesuaian'!$A$5</c:f>
              <c:strCache>
                <c:ptCount val="1"/>
                <c:pt idx="0">
                  <c:v>C4 8 rating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Kesesuaian'!$B$5:$E$5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390400"/>
        <c:axId val="45439157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Kesesuaian'!$B$8:$E$8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Kesesuaian'!$B$12:$E$12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439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91576"/>
        <c:crosses val="autoZero"/>
        <c:auto val="1"/>
        <c:lblAlgn val="ctr"/>
        <c:lblOffset val="100"/>
        <c:noMultiLvlLbl val="0"/>
      </c:catAx>
      <c:valAx>
        <c:axId val="4543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9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MAE Rekomendasi Pengguna Sakit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Grafik!$B$7</c:f>
              <c:strCache>
                <c:ptCount val="1"/>
                <c:pt idx="0">
                  <c:v>C1  23 rating - Hipertensi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Grafik!$C$7:$F$7</c:f>
              <c:numCache>
                <c:formatCode>General</c:formatCode>
                <c:ptCount val="4"/>
                <c:pt idx="0">
                  <c:v>1.599</c:v>
                </c:pt>
                <c:pt idx="1">
                  <c:v>1.56</c:v>
                </c:pt>
                <c:pt idx="2">
                  <c:v>1.2370000000000001</c:v>
                </c:pt>
                <c:pt idx="3">
                  <c:v>1.1859999999999999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Grafik!$B$8</c:f>
              <c:strCache>
                <c:ptCount val="1"/>
                <c:pt idx="0">
                  <c:v>C2 10 rating - Jantung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Grafik!$C$8:$F$8</c:f>
              <c:numCache>
                <c:formatCode>General</c:formatCode>
                <c:ptCount val="4"/>
                <c:pt idx="0">
                  <c:v>1.2</c:v>
                </c:pt>
                <c:pt idx="1">
                  <c:v>0.20100000000000001</c:v>
                </c:pt>
                <c:pt idx="2">
                  <c:v>0.26600000000000001</c:v>
                </c:pt>
                <c:pt idx="3">
                  <c:v>0.91800000000000004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Grafik!$B$9</c:f>
              <c:strCache>
                <c:ptCount val="1"/>
                <c:pt idx="0">
                  <c:v>C3 10 rating - Diabetes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Grafik!$C$9:$F$9</c:f>
              <c:numCache>
                <c:formatCode>General</c:formatCode>
                <c:ptCount val="4"/>
                <c:pt idx="0">
                  <c:v>0.89900000000000002</c:v>
                </c:pt>
                <c:pt idx="1">
                  <c:v>1.3160000000000001</c:v>
                </c:pt>
                <c:pt idx="2">
                  <c:v>1.5660000000000001</c:v>
                </c:pt>
                <c:pt idx="3">
                  <c:v>1.417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Grafik!$B$10</c:f>
              <c:strCache>
                <c:ptCount val="1"/>
                <c:pt idx="0">
                  <c:v>C4 8 rating - Hipertensi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Grafik!$C$10:$F$10</c:f>
              <c:numCache>
                <c:formatCode>General</c:formatCode>
                <c:ptCount val="4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231240"/>
        <c:axId val="370338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Grafik!$C$3:$F$3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Grafik!$C$4:$F$4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Grafik!$C$5:$F$5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Grafik!$C$6:$F$6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323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38232"/>
        <c:crosses val="autoZero"/>
        <c:auto val="1"/>
        <c:lblAlgn val="ctr"/>
        <c:lblOffset val="100"/>
        <c:noMultiLvlLbl val="0"/>
      </c:catAx>
      <c:valAx>
        <c:axId val="37033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3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MAE Rekomendasi C1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Grafik!$B$3</c:f>
              <c:strCache>
                <c:ptCount val="1"/>
                <c:pt idx="0">
                  <c:v>C1 23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Grafik!$C$3:$F$3</c:f>
              <c:numCache>
                <c:formatCode>General</c:formatCode>
                <c:ptCount val="4"/>
                <c:pt idx="0">
                  <c:v>2.6640000000000001</c:v>
                </c:pt>
                <c:pt idx="1">
                  <c:v>1.679</c:v>
                </c:pt>
                <c:pt idx="2">
                  <c:v>1.3460000000000001</c:v>
                </c:pt>
                <c:pt idx="3">
                  <c:v>1.038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Grafik!$B$7</c:f>
              <c:strCache>
                <c:ptCount val="1"/>
                <c:pt idx="0">
                  <c:v>C1  23 rating - Hipertensi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Grafik!$C$7:$F$7</c:f>
              <c:numCache>
                <c:formatCode>General</c:formatCode>
                <c:ptCount val="4"/>
                <c:pt idx="0">
                  <c:v>1.599</c:v>
                </c:pt>
                <c:pt idx="1">
                  <c:v>1.56</c:v>
                </c:pt>
                <c:pt idx="2">
                  <c:v>1.2370000000000001</c:v>
                </c:pt>
                <c:pt idx="3">
                  <c:v>1.1859999999999999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19496"/>
        <c:axId val="3634214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Grafik!$C$4:$F$4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Grafik!$C$5:$F$5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Grafik!$C$6:$F$6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Grafik!$C$8:$F$8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Grafik!$C$9:$F$9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Grafik!$C$10:$F$10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341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21456"/>
        <c:crosses val="autoZero"/>
        <c:auto val="1"/>
        <c:lblAlgn val="ctr"/>
        <c:lblOffset val="100"/>
        <c:noMultiLvlLbl val="0"/>
      </c:catAx>
      <c:valAx>
        <c:axId val="3634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MAE Rekomendasi C2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Grafik!$B$4</c:f>
              <c:strCache>
                <c:ptCount val="1"/>
                <c:pt idx="0">
                  <c:v>C2 10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Grafik!$C$4:$F$4</c:f>
              <c:numCache>
                <c:formatCode>General</c:formatCode>
                <c:ptCount val="4"/>
                <c:pt idx="0">
                  <c:v>1</c:v>
                </c:pt>
                <c:pt idx="1">
                  <c:v>0.59899999999999998</c:v>
                </c:pt>
                <c:pt idx="2">
                  <c:v>0.46700000000000003</c:v>
                </c:pt>
                <c:pt idx="3">
                  <c:v>0.67900000000000005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Grafik!$B$8</c:f>
              <c:strCache>
                <c:ptCount val="1"/>
                <c:pt idx="0">
                  <c:v>C2 10 rating - Jantung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Grafik!$C$8:$F$8</c:f>
              <c:numCache>
                <c:formatCode>General</c:formatCode>
                <c:ptCount val="4"/>
                <c:pt idx="0">
                  <c:v>1.2</c:v>
                </c:pt>
                <c:pt idx="1">
                  <c:v>0.20100000000000001</c:v>
                </c:pt>
                <c:pt idx="2">
                  <c:v>0.26600000000000001</c:v>
                </c:pt>
                <c:pt idx="3">
                  <c:v>0.91800000000000004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56720"/>
        <c:axId val="374357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Grafik!$C$3:$F$3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Grafik!$C$5:$F$5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Grafik!$C$6:$F$6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Grafik!$C$9:$F$9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Grafik!$C$10:$F$10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43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57112"/>
        <c:crosses val="autoZero"/>
        <c:auto val="1"/>
        <c:lblAlgn val="ctr"/>
        <c:lblOffset val="100"/>
        <c:noMultiLvlLbl val="0"/>
      </c:catAx>
      <c:valAx>
        <c:axId val="37435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  <a:r>
              <a:rPr lang="en-US" baseline="0"/>
              <a:t> Rekomendasi C3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Grafik!$B$5</c:f>
              <c:strCache>
                <c:ptCount val="1"/>
                <c:pt idx="0">
                  <c:v>C3 10 rating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Grafik!$C$5:$F$5</c:f>
              <c:numCache>
                <c:formatCode>General</c:formatCode>
                <c:ptCount val="4"/>
                <c:pt idx="0">
                  <c:v>0.69899999999999995</c:v>
                </c:pt>
                <c:pt idx="1">
                  <c:v>1.532</c:v>
                </c:pt>
                <c:pt idx="2">
                  <c:v>1.331</c:v>
                </c:pt>
                <c:pt idx="3">
                  <c:v>1.2949999999999999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Grafik!$B$9</c:f>
              <c:strCache>
                <c:ptCount val="1"/>
                <c:pt idx="0">
                  <c:v>C3 Diabetes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Grafik!$C$9:$F$9</c:f>
              <c:numCache>
                <c:formatCode>General</c:formatCode>
                <c:ptCount val="4"/>
                <c:pt idx="0">
                  <c:v>0.89900000000000002</c:v>
                </c:pt>
                <c:pt idx="1">
                  <c:v>1.3160000000000001</c:v>
                </c:pt>
                <c:pt idx="2">
                  <c:v>1.5660000000000001</c:v>
                </c:pt>
                <c:pt idx="3">
                  <c:v>1.417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722552"/>
        <c:axId val="364723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Grafik!$C$3:$F$3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Grafik!$C$4:$F$4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Grafik!$C$6:$F$6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Grafik!$C$8:$F$8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Grafik!$C$10:$F$10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472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23728"/>
        <c:crosses val="autoZero"/>
        <c:auto val="1"/>
        <c:lblAlgn val="ctr"/>
        <c:lblOffset val="100"/>
        <c:noMultiLvlLbl val="0"/>
      </c:catAx>
      <c:valAx>
        <c:axId val="3647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2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Grafik!$B$6</c:f>
              <c:strCache>
                <c:ptCount val="1"/>
                <c:pt idx="0">
                  <c:v>C4 8 rating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Grafik!$C$6:$F$6</c:f>
              <c:numCache>
                <c:formatCode>General</c:formatCode>
                <c:ptCount val="4"/>
                <c:pt idx="0">
                  <c:v>1</c:v>
                </c:pt>
                <c:pt idx="1">
                  <c:v>0.86799999999999999</c:v>
                </c:pt>
                <c:pt idx="2">
                  <c:v>1.0009999999999999</c:v>
                </c:pt>
                <c:pt idx="3">
                  <c:v>0.97699999999999998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Grafik!$B$10</c:f>
              <c:strCache>
                <c:ptCount val="1"/>
                <c:pt idx="0">
                  <c:v>C4 8 rating - Hipertensi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Grafik!$C$10:$F$10</c:f>
              <c:numCache>
                <c:formatCode>General</c:formatCode>
                <c:ptCount val="4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58680"/>
        <c:axId val="363421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Grafik!$C$3:$F$3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Grafik!$C$4:$F$4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Grafik!$C$5:$F$5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Grafik!$C$8:$F$8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Grafik!$C$9:$F$9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435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21848"/>
        <c:crosses val="autoZero"/>
        <c:auto val="1"/>
        <c:lblAlgn val="ctr"/>
        <c:lblOffset val="100"/>
        <c:noMultiLvlLbl val="0"/>
      </c:catAx>
      <c:valAx>
        <c:axId val="3634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5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</a:t>
            </a:r>
            <a:r>
              <a:rPr lang="en-US" baseline="0"/>
              <a:t> MAE Rekomendasi Sehat vs Sakit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Grafik!$B$12</c:f>
              <c:strCache>
                <c:ptCount val="1"/>
                <c:pt idx="0">
                  <c:v>Rata-rata kondisi sehat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Grafik!$C$12:$F$12</c:f>
              <c:numCache>
                <c:formatCode>General</c:formatCode>
                <c:ptCount val="4"/>
                <c:pt idx="0">
                  <c:v>1.3407500000000001</c:v>
                </c:pt>
                <c:pt idx="1">
                  <c:v>1.1695</c:v>
                </c:pt>
                <c:pt idx="2">
                  <c:v>1.0362499999999999</c:v>
                </c:pt>
                <c:pt idx="3">
                  <c:v>0.99724999999999997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Grafik!$B$13</c:f>
              <c:strCache>
                <c:ptCount val="1"/>
                <c:pt idx="0">
                  <c:v>Rata-rata kondisi sakit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Grafik!$C$13:$F$13</c:f>
              <c:numCache>
                <c:formatCode>General</c:formatCode>
                <c:ptCount val="4"/>
                <c:pt idx="0">
                  <c:v>1.3245</c:v>
                </c:pt>
                <c:pt idx="1">
                  <c:v>1.1692499999999999</c:v>
                </c:pt>
                <c:pt idx="2">
                  <c:v>1.1672500000000001</c:v>
                </c:pt>
                <c:pt idx="3">
                  <c:v>1.2802500000000001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827008"/>
        <c:axId val="360828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Grafik!$C$3:$F$3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Grafik!$C$4:$F$4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Grafik!$C$5:$F$5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Grafik!$C$6:$F$6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Grafik!$C$8:$F$8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Grafik!$C$9:$F$9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Grafik!$C$10:$F$10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Grafik!$C$11:$F$11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Grafik!$C$14:$F$14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Grafik!$C$15:$F$15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Grafik!$B$16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Grafik!$C$16:$F$16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1.3326249999999999</c:v>
                      </c:pt>
                      <c:pt idx="1">
                        <c:v>1.1693749999999998</c:v>
                      </c:pt>
                      <c:pt idx="2">
                        <c:v>1.10175</c:v>
                      </c:pt>
                      <c:pt idx="3">
                        <c:v>1.1387499999999999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08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8576"/>
        <c:crosses val="autoZero"/>
        <c:auto val="1"/>
        <c:lblAlgn val="ctr"/>
        <c:lblOffset val="100"/>
        <c:noMultiLvlLbl val="0"/>
      </c:catAx>
      <c:valAx>
        <c:axId val="3608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 MAE Rekomendasi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Grafik!$B$16</c:f>
              <c:strCache>
                <c:ptCount val="1"/>
                <c:pt idx="0">
                  <c:v>Rata-rata Total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Grafik!$C$16:$F$16</c:f>
              <c:numCache>
                <c:formatCode>General</c:formatCode>
                <c:ptCount val="4"/>
                <c:pt idx="0">
                  <c:v>1.3326249999999999</c:v>
                </c:pt>
                <c:pt idx="1">
                  <c:v>1.1693749999999998</c:v>
                </c:pt>
                <c:pt idx="2">
                  <c:v>1.10175</c:v>
                </c:pt>
                <c:pt idx="3">
                  <c:v>1.1387499999999999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341760"/>
        <c:axId val="370340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Grafik!$C$3:$F$3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Grafik!$C$4:$F$4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Grafik!$C$5:$F$5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Grafik!$C$6:$F$6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Grafik!$C$8:$F$8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Grafik!$C$9:$F$9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Grafik!$C$10:$F$10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Grafik!$C$11:$F$11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Grafik!$C$12:$F$12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1.3407500000000001</c:v>
                      </c:pt>
                      <c:pt idx="1">
                        <c:v>1.1695</c:v>
                      </c:pt>
                      <c:pt idx="2">
                        <c:v>1.0362499999999999</c:v>
                      </c:pt>
                      <c:pt idx="3">
                        <c:v>0.99724999999999997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Grafik!$B$13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Grafik!$C$13:$F$13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1.3245</c:v>
                      </c:pt>
                      <c:pt idx="1">
                        <c:v>1.1692499999999999</c:v>
                      </c:pt>
                      <c:pt idx="2">
                        <c:v>1.1672500000000001</c:v>
                      </c:pt>
                      <c:pt idx="3">
                        <c:v>1.2802500000000001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Grafik!$C$14:$F$14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Grafik!$C$15:$F$15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03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40192"/>
        <c:crosses val="autoZero"/>
        <c:auto val="1"/>
        <c:lblAlgn val="ctr"/>
        <c:lblOffset val="100"/>
        <c:noMultiLvlLbl val="0"/>
      </c:catAx>
      <c:valAx>
        <c:axId val="3703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</a:t>
            </a:r>
            <a:r>
              <a:rPr lang="en-US" baseline="0"/>
              <a:t> Keseuaian Rekomendasi Sehat vs Sakit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'Grafik Kesesuaian'!$A$11</c:f>
              <c:strCache>
                <c:ptCount val="1"/>
                <c:pt idx="0">
                  <c:v>Rata-rata kondisi sehat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Kesesuaian'!$B$11:$E$11</c:f>
              <c:numCache>
                <c:formatCode>General</c:formatCode>
                <c:ptCount val="4"/>
                <c:pt idx="0">
                  <c:v>0.4</c:v>
                </c:pt>
                <c:pt idx="1">
                  <c:v>0.55000000000000004</c:v>
                </c:pt>
                <c:pt idx="2">
                  <c:v>0.64999999999999991</c:v>
                </c:pt>
                <c:pt idx="3">
                  <c:v>0.64999999999999991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'Grafik Kesesuaian'!$A$12</c:f>
              <c:strCache>
                <c:ptCount val="1"/>
                <c:pt idx="0">
                  <c:v>Rata-rata kondisi sakit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Kesesuaian'!$B$12:$E$12</c:f>
              <c:numCache>
                <c:formatCode>General</c:formatCode>
                <c:ptCount val="4"/>
                <c:pt idx="0">
                  <c:v>0.3</c:v>
                </c:pt>
                <c:pt idx="1">
                  <c:v>0.35</c:v>
                </c:pt>
                <c:pt idx="2">
                  <c:v>0.30000000000000004</c:v>
                </c:pt>
                <c:pt idx="3">
                  <c:v>0.30000000000000004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100384"/>
        <c:axId val="450099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Kesesuaian'!$B$8:$E$8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01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99600"/>
        <c:crosses val="autoZero"/>
        <c:auto val="1"/>
        <c:lblAlgn val="ctr"/>
        <c:lblOffset val="100"/>
        <c:noMultiLvlLbl val="0"/>
      </c:catAx>
      <c:valAx>
        <c:axId val="4500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0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20</xdr:row>
      <xdr:rowOff>137432</xdr:rowOff>
    </xdr:from>
    <xdr:to>
      <xdr:col>7</xdr:col>
      <xdr:colOff>304800</xdr:colOff>
      <xdr:row>35</xdr:row>
      <xdr:rowOff>23132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20</xdr:row>
      <xdr:rowOff>127907</xdr:rowOff>
    </xdr:from>
    <xdr:to>
      <xdr:col>15</xdr:col>
      <xdr:colOff>171450</xdr:colOff>
      <xdr:row>35</xdr:row>
      <xdr:rowOff>13607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36</xdr:row>
      <xdr:rowOff>70757</xdr:rowOff>
    </xdr:from>
    <xdr:to>
      <xdr:col>7</xdr:col>
      <xdr:colOff>400050</xdr:colOff>
      <xdr:row>50</xdr:row>
      <xdr:rowOff>146957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105897</xdr:colOff>
      <xdr:row>36</xdr:row>
      <xdr:rowOff>108297</xdr:rowOff>
    </xdr:from>
    <xdr:to>
      <xdr:col>15</xdr:col>
      <xdr:colOff>406214</xdr:colOff>
      <xdr:row>50</xdr:row>
      <xdr:rowOff>184497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286871</xdr:colOff>
      <xdr:row>52</xdr:row>
      <xdr:rowOff>167128</xdr:rowOff>
    </xdr:from>
    <xdr:to>
      <xdr:col>7</xdr:col>
      <xdr:colOff>356348</xdr:colOff>
      <xdr:row>67</xdr:row>
      <xdr:rowOff>52828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81642</xdr:colOff>
      <xdr:row>53</xdr:row>
      <xdr:rowOff>2721</xdr:rowOff>
    </xdr:from>
    <xdr:to>
      <xdr:col>15</xdr:col>
      <xdr:colOff>367392</xdr:colOff>
      <xdr:row>67</xdr:row>
      <xdr:rowOff>78921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375761</xdr:colOff>
      <xdr:row>1</xdr:row>
      <xdr:rowOff>69273</xdr:rowOff>
    </xdr:from>
    <xdr:to>
      <xdr:col>23</xdr:col>
      <xdr:colOff>55375</xdr:colOff>
      <xdr:row>15</xdr:row>
      <xdr:rowOff>145473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259773</xdr:colOff>
      <xdr:row>1</xdr:row>
      <xdr:rowOff>152401</xdr:rowOff>
    </xdr:from>
    <xdr:to>
      <xdr:col>14</xdr:col>
      <xdr:colOff>588818</xdr:colOff>
      <xdr:row>16</xdr:row>
      <xdr:rowOff>38101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250372</xdr:colOff>
      <xdr:row>0</xdr:row>
      <xdr:rowOff>95250</xdr:rowOff>
    </xdr:from>
    <xdr:to>
      <xdr:col>13</xdr:col>
      <xdr:colOff>557893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16</xdr:row>
      <xdr:rowOff>171450</xdr:rowOff>
    </xdr:from>
    <xdr:to>
      <xdr:col>6</xdr:col>
      <xdr:colOff>47625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557212</xdr:colOff>
      <xdr:row>0</xdr:row>
      <xdr:rowOff>90487</xdr:rowOff>
    </xdr:from>
    <xdr:to>
      <xdr:col>30</xdr:col>
      <xdr:colOff>242887</xdr:colOff>
      <xdr:row>14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166689</xdr:colOff>
      <xdr:row>16</xdr:row>
      <xdr:rowOff>57150</xdr:rowOff>
    </xdr:from>
    <xdr:to>
      <xdr:col>30</xdr:col>
      <xdr:colOff>404814</xdr:colOff>
      <xdr:row>30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3402</xdr:colOff>
      <xdr:row>16</xdr:row>
      <xdr:rowOff>128588</xdr:rowOff>
    </xdr:from>
    <xdr:to>
      <xdr:col>14</xdr:col>
      <xdr:colOff>234724</xdr:colOff>
      <xdr:row>31</xdr:row>
      <xdr:rowOff>14288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47625</xdr:colOff>
      <xdr:row>16</xdr:row>
      <xdr:rowOff>80963</xdr:rowOff>
    </xdr:from>
    <xdr:to>
      <xdr:col>22</xdr:col>
      <xdr:colOff>285750</xdr:colOff>
      <xdr:row>30</xdr:row>
      <xdr:rowOff>157163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371755</xdr:colOff>
      <xdr:row>34</xdr:row>
      <xdr:rowOff>135032</xdr:rowOff>
    </xdr:from>
    <xdr:to>
      <xdr:col>13</xdr:col>
      <xdr:colOff>600355</xdr:colOff>
      <xdr:row>49</xdr:row>
      <xdr:rowOff>20732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500063</xdr:colOff>
      <xdr:row>0</xdr:row>
      <xdr:rowOff>0</xdr:rowOff>
    </xdr:from>
    <xdr:to>
      <xdr:col>22</xdr:col>
      <xdr:colOff>119063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O10" workbookViewId="0">
      <selection sqref="A1:AC22"/>
    </sheetView>
  </sheetViews>
  <sheetFormatPr defaultRowHeight="15" x14ac:dyDescent="0.25"/>
  <cols>
    <col min="1" max="1" width="12.28515625" bestFit="1" customWidth="1"/>
    <col min="2" max="2" width="9.7109375" bestFit="1" customWidth="1"/>
  </cols>
  <sheetData>
    <row r="1" spans="1:29" x14ac:dyDescent="0.25">
      <c r="A1" s="10" t="s">
        <v>26</v>
      </c>
      <c r="B1" s="10"/>
      <c r="C1" s="10"/>
      <c r="D1" s="10"/>
      <c r="E1" s="10"/>
      <c r="G1" s="10" t="s">
        <v>27</v>
      </c>
      <c r="H1" s="10"/>
      <c r="I1" s="10"/>
      <c r="J1" s="10"/>
      <c r="K1" s="10"/>
      <c r="M1" s="10" t="s">
        <v>28</v>
      </c>
      <c r="N1" s="10"/>
      <c r="O1" s="10"/>
      <c r="P1" s="10"/>
      <c r="Q1" s="10"/>
      <c r="S1" s="10" t="s">
        <v>29</v>
      </c>
      <c r="T1" s="10"/>
      <c r="U1" s="10"/>
      <c r="V1" s="10"/>
      <c r="W1" s="10"/>
      <c r="Y1" s="10" t="s">
        <v>30</v>
      </c>
      <c r="Z1" s="10"/>
      <c r="AA1" s="10"/>
      <c r="AB1" s="10"/>
      <c r="AC1" s="10"/>
    </row>
    <row r="2" spans="1:29" x14ac:dyDescent="0.25">
      <c r="A2" s="4" t="s">
        <v>4</v>
      </c>
      <c r="B2" s="4" t="s">
        <v>0</v>
      </c>
      <c r="C2" s="4" t="s">
        <v>2</v>
      </c>
      <c r="D2" s="4" t="s">
        <v>1</v>
      </c>
      <c r="E2" s="4" t="s">
        <v>3</v>
      </c>
      <c r="G2" s="4" t="s">
        <v>4</v>
      </c>
      <c r="H2" s="4" t="s">
        <v>0</v>
      </c>
      <c r="I2" s="4" t="s">
        <v>2</v>
      </c>
      <c r="J2" s="4" t="s">
        <v>1</v>
      </c>
      <c r="K2" s="4" t="s">
        <v>3</v>
      </c>
      <c r="M2" s="4" t="s">
        <v>4</v>
      </c>
      <c r="N2" s="4" t="s">
        <v>0</v>
      </c>
      <c r="O2" s="4" t="s">
        <v>2</v>
      </c>
      <c r="P2" s="4" t="s">
        <v>1</v>
      </c>
      <c r="Q2" s="4" t="s">
        <v>3</v>
      </c>
      <c r="S2" s="4" t="s">
        <v>4</v>
      </c>
      <c r="T2" s="4" t="s">
        <v>0</v>
      </c>
      <c r="U2" s="4" t="s">
        <v>2</v>
      </c>
      <c r="V2" s="4" t="s">
        <v>1</v>
      </c>
      <c r="W2" s="4" t="s">
        <v>3</v>
      </c>
      <c r="Y2" s="4" t="s">
        <v>4</v>
      </c>
      <c r="Z2" s="4" t="s">
        <v>0</v>
      </c>
      <c r="AA2" s="4" t="s">
        <v>2</v>
      </c>
      <c r="AB2" s="4" t="s">
        <v>1</v>
      </c>
      <c r="AC2" s="4" t="s">
        <v>3</v>
      </c>
    </row>
    <row r="3" spans="1:29" x14ac:dyDescent="0.25">
      <c r="A3" s="6" t="s">
        <v>5</v>
      </c>
      <c r="B3" s="4">
        <v>3</v>
      </c>
      <c r="C3" s="4">
        <v>4.4980000000000002</v>
      </c>
      <c r="D3" s="4">
        <v>2</v>
      </c>
      <c r="E3" s="11">
        <v>2.6640000000000001</v>
      </c>
      <c r="G3" s="6" t="s">
        <v>5</v>
      </c>
      <c r="H3" s="4">
        <v>3</v>
      </c>
      <c r="I3" s="4">
        <v>4.2009999999999996</v>
      </c>
      <c r="J3" s="4">
        <v>2</v>
      </c>
      <c r="K3" s="11">
        <v>1.679</v>
      </c>
      <c r="M3" s="6" t="s">
        <v>5</v>
      </c>
      <c r="N3" s="4">
        <v>3</v>
      </c>
      <c r="O3" s="4">
        <v>4.0019999999999998</v>
      </c>
      <c r="P3" s="4">
        <v>2</v>
      </c>
      <c r="Q3" s="11">
        <v>1.3460000000000001</v>
      </c>
      <c r="S3" s="6" t="s">
        <v>5</v>
      </c>
      <c r="T3" s="4">
        <v>11</v>
      </c>
      <c r="U3" s="4">
        <v>2.9510000000000001</v>
      </c>
      <c r="V3" s="4">
        <v>2</v>
      </c>
      <c r="W3" s="11">
        <v>1.038</v>
      </c>
      <c r="Y3" s="6" t="s">
        <v>5</v>
      </c>
      <c r="Z3" s="4">
        <v>11</v>
      </c>
      <c r="AA3" s="4">
        <v>3.99</v>
      </c>
      <c r="AB3" s="4">
        <v>2</v>
      </c>
      <c r="AC3" s="11">
        <v>0.996</v>
      </c>
    </row>
    <row r="4" spans="1:29" x14ac:dyDescent="0.25">
      <c r="A4" s="7"/>
      <c r="B4" s="4">
        <v>13</v>
      </c>
      <c r="C4" s="4">
        <v>4.4939999999999998</v>
      </c>
      <c r="D4" s="4">
        <v>1</v>
      </c>
      <c r="E4" s="11"/>
      <c r="G4" s="7"/>
      <c r="H4" s="4">
        <v>9</v>
      </c>
      <c r="I4" s="4">
        <v>4.1989999999999998</v>
      </c>
      <c r="J4" s="4">
        <v>3</v>
      </c>
      <c r="K4" s="11"/>
      <c r="M4" s="7"/>
      <c r="N4" s="4">
        <v>8</v>
      </c>
      <c r="O4" s="4">
        <v>3.9980000000000002</v>
      </c>
      <c r="P4" s="4">
        <v>5</v>
      </c>
      <c r="Q4" s="11"/>
      <c r="S4" s="7"/>
      <c r="T4" s="4">
        <v>18</v>
      </c>
      <c r="U4" s="4">
        <v>2.9390000000000001</v>
      </c>
      <c r="V4" s="4">
        <v>3</v>
      </c>
      <c r="W4" s="11"/>
      <c r="Y4" s="7"/>
      <c r="Z4" s="4">
        <v>10</v>
      </c>
      <c r="AA4" s="4">
        <v>3.5529999999999999</v>
      </c>
      <c r="AB4" s="4">
        <v>3</v>
      </c>
      <c r="AC4" s="11"/>
    </row>
    <row r="5" spans="1:29" x14ac:dyDescent="0.25">
      <c r="A5" s="7"/>
      <c r="B5" s="4">
        <v>14</v>
      </c>
      <c r="C5" s="4">
        <v>4.3289999999999997</v>
      </c>
      <c r="D5" s="4">
        <v>1</v>
      </c>
      <c r="E5" s="11"/>
      <c r="G5" s="7"/>
      <c r="H5" s="4">
        <v>16</v>
      </c>
      <c r="I5" s="4">
        <v>4</v>
      </c>
      <c r="J5" s="4">
        <v>3</v>
      </c>
      <c r="K5" s="11"/>
      <c r="M5" s="7"/>
      <c r="N5" s="4">
        <v>10</v>
      </c>
      <c r="O5" s="4">
        <v>3.9969999999999999</v>
      </c>
      <c r="P5" s="4">
        <v>3</v>
      </c>
      <c r="Q5" s="11"/>
      <c r="S5" s="7"/>
      <c r="T5" s="4">
        <v>8</v>
      </c>
      <c r="U5" s="4">
        <v>2.9390000000000001</v>
      </c>
      <c r="V5" s="4">
        <v>5</v>
      </c>
      <c r="W5" s="11"/>
      <c r="Y5" s="7"/>
      <c r="Z5" s="4">
        <v>7</v>
      </c>
      <c r="AA5" s="4">
        <v>3.4380000000000002</v>
      </c>
      <c r="AB5" s="4">
        <v>3</v>
      </c>
      <c r="AC5" s="11"/>
    </row>
    <row r="6" spans="1:29" x14ac:dyDescent="0.25">
      <c r="A6" s="7"/>
      <c r="B6" s="4">
        <v>4</v>
      </c>
      <c r="C6" s="4">
        <v>4</v>
      </c>
      <c r="D6" s="4">
        <v>2</v>
      </c>
      <c r="E6" s="11"/>
      <c r="G6" s="7"/>
      <c r="H6" s="4">
        <v>20</v>
      </c>
      <c r="I6" s="4">
        <v>4</v>
      </c>
      <c r="J6" s="4">
        <v>1</v>
      </c>
      <c r="K6" s="11"/>
      <c r="M6" s="7"/>
      <c r="N6" s="4">
        <v>7</v>
      </c>
      <c r="O6" s="4">
        <v>3.875</v>
      </c>
      <c r="P6" s="4">
        <v>3</v>
      </c>
      <c r="Q6" s="11"/>
      <c r="S6" s="7"/>
      <c r="T6" s="4">
        <v>7</v>
      </c>
      <c r="U6" s="4">
        <v>2.9390000000000001</v>
      </c>
      <c r="V6" s="4">
        <v>3</v>
      </c>
      <c r="W6" s="11"/>
      <c r="Y6" s="7"/>
      <c r="Z6" s="4">
        <v>6</v>
      </c>
      <c r="AA6" s="4">
        <v>3.371</v>
      </c>
      <c r="AB6" s="4">
        <v>5</v>
      </c>
      <c r="AC6" s="11"/>
    </row>
    <row r="7" spans="1:29" x14ac:dyDescent="0.25">
      <c r="A7" s="8"/>
      <c r="B7" s="4">
        <v>5</v>
      </c>
      <c r="C7" s="4">
        <v>4</v>
      </c>
      <c r="D7" s="4">
        <v>2</v>
      </c>
      <c r="E7" s="11"/>
      <c r="G7" s="8"/>
      <c r="H7" s="4">
        <v>2</v>
      </c>
      <c r="I7" s="4">
        <v>3.9969999999999999</v>
      </c>
      <c r="J7" s="4">
        <v>3</v>
      </c>
      <c r="K7" s="11"/>
      <c r="M7" s="8"/>
      <c r="N7" s="4">
        <v>5</v>
      </c>
      <c r="O7" s="4">
        <v>3.8559999999999999</v>
      </c>
      <c r="P7" s="4">
        <v>2</v>
      </c>
      <c r="Q7" s="11"/>
      <c r="S7" s="8"/>
      <c r="T7" s="4">
        <v>6</v>
      </c>
      <c r="U7" s="4">
        <v>2.9390000000000001</v>
      </c>
      <c r="V7" s="4">
        <v>5</v>
      </c>
      <c r="W7" s="11"/>
      <c r="Y7" s="8"/>
      <c r="Z7" s="4">
        <v>18</v>
      </c>
      <c r="AA7" s="4">
        <v>3.37</v>
      </c>
      <c r="AB7" s="4">
        <v>3</v>
      </c>
      <c r="AC7" s="11"/>
    </row>
    <row r="8" spans="1:29" x14ac:dyDescent="0.25">
      <c r="A8" s="6" t="s">
        <v>6</v>
      </c>
      <c r="B8" s="4">
        <v>11</v>
      </c>
      <c r="C8" s="4">
        <v>2</v>
      </c>
      <c r="D8" s="4">
        <v>2</v>
      </c>
      <c r="E8" s="11">
        <v>1</v>
      </c>
      <c r="G8" s="6" t="s">
        <v>6</v>
      </c>
      <c r="H8" s="4">
        <v>13</v>
      </c>
      <c r="I8" s="4">
        <v>3</v>
      </c>
      <c r="J8" s="4">
        <v>3</v>
      </c>
      <c r="K8" s="11">
        <v>0.59899999999999998</v>
      </c>
      <c r="M8" s="6" t="s">
        <v>6</v>
      </c>
      <c r="N8" s="4">
        <v>13</v>
      </c>
      <c r="O8" s="4">
        <v>3</v>
      </c>
      <c r="P8" s="4">
        <v>3</v>
      </c>
      <c r="Q8" s="11">
        <v>0.46700000000000003</v>
      </c>
      <c r="S8" s="6" t="s">
        <v>6</v>
      </c>
      <c r="T8" s="4">
        <v>12</v>
      </c>
      <c r="U8" s="4">
        <v>2.6040000000000001</v>
      </c>
      <c r="V8" s="4">
        <v>3</v>
      </c>
      <c r="W8" s="11">
        <v>0.67900000000000005</v>
      </c>
      <c r="Y8" s="6" t="s">
        <v>6</v>
      </c>
      <c r="Z8" s="4">
        <v>19</v>
      </c>
      <c r="AA8" s="4">
        <v>2.7050000000000001</v>
      </c>
      <c r="AB8" s="4">
        <v>4</v>
      </c>
      <c r="AC8" s="11">
        <v>0.77900000000000003</v>
      </c>
    </row>
    <row r="9" spans="1:29" x14ac:dyDescent="0.25">
      <c r="A9" s="7"/>
      <c r="B9" s="4">
        <v>25</v>
      </c>
      <c r="C9" s="4">
        <v>2</v>
      </c>
      <c r="D9" s="4">
        <v>2</v>
      </c>
      <c r="E9" s="11"/>
      <c r="G9" s="7"/>
      <c r="H9" s="4">
        <v>1</v>
      </c>
      <c r="I9" s="4">
        <v>2.9990000000000001</v>
      </c>
      <c r="J9" s="4">
        <v>1</v>
      </c>
      <c r="K9" s="11"/>
      <c r="M9" s="7"/>
      <c r="N9" s="4">
        <v>4</v>
      </c>
      <c r="O9" s="4">
        <v>3</v>
      </c>
      <c r="P9" s="4">
        <v>3</v>
      </c>
      <c r="Q9" s="11"/>
      <c r="S9" s="7"/>
      <c r="T9" s="4">
        <v>1</v>
      </c>
      <c r="U9" s="4">
        <v>2.6030000000000002</v>
      </c>
      <c r="V9" s="4">
        <v>1</v>
      </c>
      <c r="W9" s="11"/>
      <c r="Y9" s="7"/>
      <c r="Z9" s="4">
        <v>5</v>
      </c>
      <c r="AA9" s="4">
        <v>2.702</v>
      </c>
      <c r="AB9" s="4">
        <v>3</v>
      </c>
      <c r="AC9" s="11"/>
    </row>
    <row r="10" spans="1:29" x14ac:dyDescent="0.25">
      <c r="A10" s="7"/>
      <c r="B10" s="4">
        <v>26</v>
      </c>
      <c r="C10" s="4">
        <v>2</v>
      </c>
      <c r="D10" s="4">
        <v>3</v>
      </c>
      <c r="E10" s="11"/>
      <c r="G10" s="7"/>
      <c r="H10" s="4">
        <v>12</v>
      </c>
      <c r="I10" s="4">
        <v>2.9940000000000002</v>
      </c>
      <c r="J10" s="4">
        <v>3</v>
      </c>
      <c r="K10" s="11"/>
      <c r="M10" s="7"/>
      <c r="N10" s="4">
        <v>1</v>
      </c>
      <c r="O10" s="4">
        <v>2.669</v>
      </c>
      <c r="P10" s="4">
        <v>1</v>
      </c>
      <c r="Q10" s="11"/>
      <c r="S10" s="7"/>
      <c r="T10" s="4">
        <v>4</v>
      </c>
      <c r="U10" s="4">
        <v>2.6019999999999999</v>
      </c>
      <c r="V10" s="4">
        <v>3</v>
      </c>
      <c r="W10" s="11"/>
      <c r="Y10" s="7"/>
      <c r="Z10" s="4">
        <v>28</v>
      </c>
      <c r="AA10" s="4">
        <v>2.6970000000000001</v>
      </c>
      <c r="AB10" s="4">
        <v>3</v>
      </c>
      <c r="AC10" s="11"/>
    </row>
    <row r="11" spans="1:29" x14ac:dyDescent="0.25">
      <c r="A11" s="7"/>
      <c r="B11" s="4">
        <v>27</v>
      </c>
      <c r="C11" s="4">
        <v>2</v>
      </c>
      <c r="D11" s="4">
        <v>5</v>
      </c>
      <c r="E11" s="11"/>
      <c r="G11" s="7"/>
      <c r="H11" s="4">
        <v>29</v>
      </c>
      <c r="I11" s="4">
        <v>2.9929999999999999</v>
      </c>
      <c r="J11" s="4">
        <v>2</v>
      </c>
      <c r="K11" s="11"/>
      <c r="M11" s="7"/>
      <c r="N11" s="4">
        <v>12</v>
      </c>
      <c r="O11" s="4">
        <v>2.6669999999999998</v>
      </c>
      <c r="P11" s="4">
        <v>3</v>
      </c>
      <c r="Q11" s="11"/>
      <c r="S11" s="7"/>
      <c r="T11" s="4">
        <v>13</v>
      </c>
      <c r="U11" s="4">
        <v>2.6</v>
      </c>
      <c r="V11" s="4">
        <v>3</v>
      </c>
      <c r="W11" s="11"/>
      <c r="Y11" s="7"/>
      <c r="Z11" s="4">
        <v>1</v>
      </c>
      <c r="AA11" s="4">
        <v>2.6640000000000001</v>
      </c>
      <c r="AB11" s="4">
        <v>1</v>
      </c>
      <c r="AC11" s="11"/>
    </row>
    <row r="12" spans="1:29" x14ac:dyDescent="0.25">
      <c r="A12" s="8"/>
      <c r="B12" s="4">
        <v>28</v>
      </c>
      <c r="C12" s="4">
        <v>2</v>
      </c>
      <c r="D12" s="4">
        <v>3</v>
      </c>
      <c r="E12" s="11"/>
      <c r="G12" s="8"/>
      <c r="H12" s="4">
        <v>2</v>
      </c>
      <c r="I12" s="4">
        <v>2</v>
      </c>
      <c r="J12" s="4">
        <v>2</v>
      </c>
      <c r="K12" s="11"/>
      <c r="M12" s="8"/>
      <c r="N12" s="4">
        <v>14</v>
      </c>
      <c r="O12" s="4">
        <v>2.6659999999999999</v>
      </c>
      <c r="P12" s="4">
        <v>3</v>
      </c>
      <c r="Q12" s="11"/>
      <c r="S12" s="8"/>
      <c r="T12" s="4">
        <v>16</v>
      </c>
      <c r="U12" s="4">
        <v>2.6</v>
      </c>
      <c r="V12" s="4">
        <v>2</v>
      </c>
      <c r="W12" s="11"/>
      <c r="Y12" s="8"/>
      <c r="Z12" s="4">
        <v>4</v>
      </c>
      <c r="AA12" s="4">
        <v>2.6629999999999998</v>
      </c>
      <c r="AB12" s="4">
        <v>3</v>
      </c>
      <c r="AC12" s="11"/>
    </row>
    <row r="13" spans="1:29" x14ac:dyDescent="0.25">
      <c r="A13" s="6" t="s">
        <v>7</v>
      </c>
      <c r="B13" s="4">
        <v>7</v>
      </c>
      <c r="C13" s="4">
        <v>2</v>
      </c>
      <c r="D13" s="4">
        <v>2</v>
      </c>
      <c r="E13" s="11">
        <v>0.69899999999999995</v>
      </c>
      <c r="G13" s="6" t="s">
        <v>7</v>
      </c>
      <c r="H13" s="4">
        <v>7</v>
      </c>
      <c r="I13" s="4">
        <v>1.504</v>
      </c>
      <c r="J13" s="4">
        <v>2</v>
      </c>
      <c r="K13" s="11">
        <v>1.532</v>
      </c>
      <c r="M13" s="6" t="s">
        <v>7</v>
      </c>
      <c r="N13" s="4">
        <v>7</v>
      </c>
      <c r="O13" s="4">
        <v>1.504</v>
      </c>
      <c r="P13" s="4">
        <v>2</v>
      </c>
      <c r="Q13" s="11">
        <v>1.331</v>
      </c>
      <c r="S13" s="6" t="s">
        <v>7</v>
      </c>
      <c r="T13" s="4">
        <v>6</v>
      </c>
      <c r="U13" s="4">
        <v>1.3049999999999999</v>
      </c>
      <c r="V13" s="4">
        <v>4</v>
      </c>
      <c r="W13" s="11">
        <v>1.2949999999999999</v>
      </c>
      <c r="Y13" s="6" t="s">
        <v>7</v>
      </c>
      <c r="Z13" s="4">
        <v>8</v>
      </c>
      <c r="AA13" s="4">
        <v>1.3759999999999999</v>
      </c>
      <c r="AB13" s="4">
        <v>2</v>
      </c>
      <c r="AC13" s="11">
        <v>1.58</v>
      </c>
    </row>
    <row r="14" spans="1:29" x14ac:dyDescent="0.25">
      <c r="A14" s="7"/>
      <c r="B14" s="4">
        <v>8</v>
      </c>
      <c r="C14" s="4">
        <v>2</v>
      </c>
      <c r="D14" s="4">
        <v>2</v>
      </c>
      <c r="E14" s="11"/>
      <c r="G14" s="7"/>
      <c r="H14" s="4">
        <v>8</v>
      </c>
      <c r="I14" s="4">
        <v>1.504</v>
      </c>
      <c r="J14" s="4">
        <v>2</v>
      </c>
      <c r="K14" s="11"/>
      <c r="M14" s="7"/>
      <c r="N14" s="4">
        <v>8</v>
      </c>
      <c r="O14" s="4">
        <v>1.504</v>
      </c>
      <c r="P14" s="4">
        <v>2</v>
      </c>
      <c r="Q14" s="11"/>
      <c r="S14" s="7"/>
      <c r="T14" s="4">
        <v>11</v>
      </c>
      <c r="U14" s="4">
        <v>1.304</v>
      </c>
      <c r="V14" s="4">
        <v>2</v>
      </c>
      <c r="W14" s="11"/>
      <c r="Y14" s="7"/>
      <c r="Z14" s="4">
        <v>6</v>
      </c>
      <c r="AA14" s="4">
        <v>1.375</v>
      </c>
      <c r="AB14" s="4">
        <v>4</v>
      </c>
      <c r="AC14" s="11"/>
    </row>
    <row r="15" spans="1:29" x14ac:dyDescent="0.25">
      <c r="A15" s="7"/>
      <c r="B15" s="4">
        <v>9</v>
      </c>
      <c r="C15" s="4">
        <v>1.5009999999999999</v>
      </c>
      <c r="D15" s="4">
        <v>5</v>
      </c>
      <c r="E15" s="11"/>
      <c r="G15" s="7"/>
      <c r="H15" s="4">
        <v>6</v>
      </c>
      <c r="I15" s="4">
        <v>1.4990000000000001</v>
      </c>
      <c r="J15" s="4">
        <v>4</v>
      </c>
      <c r="K15" s="11"/>
      <c r="M15" s="7"/>
      <c r="N15" s="4">
        <v>5</v>
      </c>
      <c r="O15" s="4">
        <v>1.5</v>
      </c>
      <c r="P15" s="4">
        <v>3</v>
      </c>
      <c r="Q15" s="11"/>
      <c r="S15" s="7"/>
      <c r="T15" s="4">
        <v>7</v>
      </c>
      <c r="U15" s="4">
        <v>1.304</v>
      </c>
      <c r="V15" s="4">
        <v>2</v>
      </c>
      <c r="W15" s="11"/>
      <c r="Y15" s="7"/>
      <c r="Z15" s="4">
        <v>9</v>
      </c>
      <c r="AA15" s="4">
        <v>1.373</v>
      </c>
      <c r="AB15" s="4">
        <v>5</v>
      </c>
      <c r="AC15" s="11"/>
    </row>
    <row r="16" spans="1:29" x14ac:dyDescent="0.25">
      <c r="A16" s="7"/>
      <c r="B16" s="4">
        <v>1</v>
      </c>
      <c r="C16" s="4">
        <v>1</v>
      </c>
      <c r="D16" s="4">
        <v>1</v>
      </c>
      <c r="E16" s="11"/>
      <c r="G16" s="7"/>
      <c r="H16" s="4">
        <v>11</v>
      </c>
      <c r="I16" s="4">
        <v>1.4950000000000001</v>
      </c>
      <c r="J16" s="4">
        <v>2</v>
      </c>
      <c r="K16" s="11"/>
      <c r="M16" s="7"/>
      <c r="N16" s="4">
        <v>11</v>
      </c>
      <c r="O16" s="4">
        <v>1.4950000000000001</v>
      </c>
      <c r="P16" s="4">
        <v>2</v>
      </c>
      <c r="Q16" s="11"/>
      <c r="S16" s="7"/>
      <c r="T16" s="4">
        <v>8</v>
      </c>
      <c r="U16" s="4">
        <v>1.304</v>
      </c>
      <c r="V16" s="4">
        <v>2</v>
      </c>
      <c r="W16" s="11"/>
      <c r="Y16" s="7"/>
      <c r="Z16" s="4">
        <v>13</v>
      </c>
      <c r="AA16" s="4">
        <v>1.3660000000000001</v>
      </c>
      <c r="AB16" s="4">
        <v>1</v>
      </c>
      <c r="AC16" s="11"/>
    </row>
    <row r="17" spans="1:29" x14ac:dyDescent="0.25">
      <c r="A17" s="8"/>
      <c r="B17" s="4">
        <v>2</v>
      </c>
      <c r="C17" s="4">
        <v>1</v>
      </c>
      <c r="D17" s="4">
        <v>1</v>
      </c>
      <c r="E17" s="11"/>
      <c r="G17" s="8"/>
      <c r="H17" s="4">
        <v>9</v>
      </c>
      <c r="I17" s="4">
        <v>1.335</v>
      </c>
      <c r="J17" s="4">
        <v>5</v>
      </c>
      <c r="K17" s="11"/>
      <c r="M17" s="8"/>
      <c r="N17" s="4">
        <v>9</v>
      </c>
      <c r="O17" s="4">
        <v>1.335</v>
      </c>
      <c r="P17" s="4">
        <v>5</v>
      </c>
      <c r="Q17" s="11"/>
      <c r="S17" s="8"/>
      <c r="T17" s="4">
        <v>5</v>
      </c>
      <c r="U17" s="4">
        <v>1.304</v>
      </c>
      <c r="V17" s="4">
        <v>3</v>
      </c>
      <c r="W17" s="11"/>
      <c r="Y17" s="8"/>
      <c r="Z17" s="4">
        <v>7</v>
      </c>
      <c r="AA17" s="4">
        <v>1.3360000000000001</v>
      </c>
      <c r="AB17" s="4">
        <v>1</v>
      </c>
      <c r="AC17" s="11"/>
    </row>
    <row r="18" spans="1:29" x14ac:dyDescent="0.25">
      <c r="A18" s="6" t="s">
        <v>8</v>
      </c>
      <c r="B18" s="4">
        <v>2</v>
      </c>
      <c r="C18" s="4">
        <v>5</v>
      </c>
      <c r="D18" s="4">
        <v>3</v>
      </c>
      <c r="E18" s="11">
        <v>1</v>
      </c>
      <c r="G18" s="6" t="s">
        <v>8</v>
      </c>
      <c r="H18" s="4">
        <v>3</v>
      </c>
      <c r="I18" s="4">
        <v>4.5030000000000001</v>
      </c>
      <c r="J18" s="4">
        <v>5</v>
      </c>
      <c r="K18" s="11">
        <v>0.86799999999999999</v>
      </c>
      <c r="M18" s="6" t="s">
        <v>8</v>
      </c>
      <c r="N18" s="4">
        <v>2</v>
      </c>
      <c r="O18" s="4">
        <v>4.2549999999999999</v>
      </c>
      <c r="P18" s="4">
        <v>3</v>
      </c>
      <c r="Q18" s="11">
        <v>1.0009999999999999</v>
      </c>
      <c r="S18" s="6" t="s">
        <v>8</v>
      </c>
      <c r="T18" s="4">
        <v>5</v>
      </c>
      <c r="U18" s="4">
        <v>3.8929999999999998</v>
      </c>
      <c r="V18" s="4">
        <v>2</v>
      </c>
      <c r="W18" s="11">
        <v>0.97699999999999998</v>
      </c>
      <c r="Y18" s="6" t="s">
        <v>8</v>
      </c>
      <c r="Z18" s="4">
        <v>5</v>
      </c>
      <c r="AA18" s="4">
        <v>3.8929999999999998</v>
      </c>
      <c r="AB18" s="4">
        <v>2</v>
      </c>
      <c r="AC18" s="11">
        <v>0.97699999999999998</v>
      </c>
    </row>
    <row r="19" spans="1:29" x14ac:dyDescent="0.25">
      <c r="A19" s="7"/>
      <c r="B19" s="4">
        <v>3</v>
      </c>
      <c r="C19" s="4">
        <v>5</v>
      </c>
      <c r="D19" s="4">
        <v>5</v>
      </c>
      <c r="E19" s="11"/>
      <c r="G19" s="7"/>
      <c r="H19" s="4">
        <v>5</v>
      </c>
      <c r="I19" s="4">
        <v>4.5019999999999998</v>
      </c>
      <c r="J19" s="4">
        <v>2</v>
      </c>
      <c r="K19" s="11"/>
      <c r="M19" s="7"/>
      <c r="N19" s="4">
        <v>3</v>
      </c>
      <c r="O19" s="4">
        <v>4.2519999999999998</v>
      </c>
      <c r="P19" s="4">
        <v>5</v>
      </c>
      <c r="Q19" s="11"/>
      <c r="S19" s="7"/>
      <c r="T19" s="4">
        <v>2</v>
      </c>
      <c r="U19" s="4">
        <v>3.8860000000000001</v>
      </c>
      <c r="V19" s="4">
        <v>3</v>
      </c>
      <c r="W19" s="11"/>
      <c r="Y19" s="7"/>
      <c r="Z19" s="4">
        <v>2</v>
      </c>
      <c r="AA19" s="4">
        <v>3.8860000000000001</v>
      </c>
      <c r="AB19" s="4">
        <v>3</v>
      </c>
      <c r="AC19" s="11"/>
    </row>
    <row r="20" spans="1:29" x14ac:dyDescent="0.25">
      <c r="A20" s="7"/>
      <c r="B20" s="4">
        <v>5</v>
      </c>
      <c r="C20" s="4">
        <v>5</v>
      </c>
      <c r="D20" s="4">
        <v>2</v>
      </c>
      <c r="E20" s="11"/>
      <c r="G20" s="7"/>
      <c r="H20" s="4">
        <v>2</v>
      </c>
      <c r="I20" s="4">
        <v>4.3390000000000004</v>
      </c>
      <c r="J20" s="4">
        <v>3</v>
      </c>
      <c r="K20" s="11"/>
      <c r="M20" s="7"/>
      <c r="N20" s="4">
        <v>5</v>
      </c>
      <c r="O20" s="4">
        <v>4.01</v>
      </c>
      <c r="P20" s="4">
        <v>2</v>
      </c>
      <c r="Q20" s="11"/>
      <c r="S20" s="7"/>
      <c r="T20" s="4">
        <v>3</v>
      </c>
      <c r="U20" s="4">
        <v>3.8820000000000001</v>
      </c>
      <c r="V20" s="4">
        <v>5</v>
      </c>
      <c r="W20" s="11"/>
      <c r="Y20" s="7"/>
      <c r="Z20" s="4">
        <v>3</v>
      </c>
      <c r="AA20" s="4">
        <v>3.8820000000000001</v>
      </c>
      <c r="AB20" s="4">
        <v>5</v>
      </c>
      <c r="AC20" s="11"/>
    </row>
    <row r="21" spans="1:29" x14ac:dyDescent="0.25">
      <c r="A21" s="7"/>
      <c r="B21" s="4">
        <v>4</v>
      </c>
      <c r="C21" s="4">
        <v>4.0027999999999997</v>
      </c>
      <c r="D21" s="4">
        <v>4</v>
      </c>
      <c r="E21" s="11"/>
      <c r="G21" s="7"/>
      <c r="H21" s="4">
        <v>4</v>
      </c>
      <c r="I21" s="4">
        <v>4.0010000000000003</v>
      </c>
      <c r="J21" s="4">
        <v>4</v>
      </c>
      <c r="K21" s="11"/>
      <c r="M21" s="7"/>
      <c r="N21" s="4">
        <v>4</v>
      </c>
      <c r="O21" s="4">
        <v>4.0010000000000003</v>
      </c>
      <c r="P21" s="4">
        <v>4</v>
      </c>
      <c r="Q21" s="11"/>
      <c r="S21" s="7"/>
      <c r="T21" s="4">
        <v>4</v>
      </c>
      <c r="U21" s="4">
        <v>3.8730000000000002</v>
      </c>
      <c r="V21" s="4">
        <v>4</v>
      </c>
      <c r="W21" s="11"/>
      <c r="Y21" s="7"/>
      <c r="Z21" s="4">
        <v>4</v>
      </c>
      <c r="AA21" s="4">
        <v>3.8730000000000002</v>
      </c>
      <c r="AB21" s="4">
        <v>4</v>
      </c>
      <c r="AC21" s="11"/>
    </row>
    <row r="22" spans="1:29" x14ac:dyDescent="0.25">
      <c r="A22" s="8"/>
      <c r="B22" s="4">
        <v>1</v>
      </c>
      <c r="C22" s="4">
        <v>3</v>
      </c>
      <c r="D22" s="4">
        <v>3</v>
      </c>
      <c r="E22" s="11"/>
      <c r="G22" s="8"/>
      <c r="H22" s="4">
        <v>1</v>
      </c>
      <c r="I22" s="4">
        <v>3</v>
      </c>
      <c r="J22" s="4">
        <v>3</v>
      </c>
      <c r="K22" s="11"/>
      <c r="M22" s="8"/>
      <c r="N22" s="4">
        <v>1</v>
      </c>
      <c r="O22" s="4">
        <v>3.9910000000000001</v>
      </c>
      <c r="P22" s="4">
        <v>3</v>
      </c>
      <c r="Q22" s="11"/>
      <c r="S22" s="8"/>
      <c r="T22" s="4">
        <v>1</v>
      </c>
      <c r="U22" s="4">
        <v>3.8650000000000002</v>
      </c>
      <c r="V22" s="4">
        <v>3</v>
      </c>
      <c r="W22" s="11"/>
      <c r="Y22" s="8"/>
      <c r="Z22" s="4">
        <v>1</v>
      </c>
      <c r="AA22" s="4">
        <v>3.8650000000000002</v>
      </c>
      <c r="AB22" s="4">
        <v>3</v>
      </c>
      <c r="AC22" s="11"/>
    </row>
    <row r="26" spans="1:29" x14ac:dyDescent="0.25">
      <c r="A26" s="9" t="s">
        <v>9</v>
      </c>
      <c r="B26" s="9"/>
      <c r="C26" s="9"/>
      <c r="D26" s="9"/>
      <c r="E26" s="9"/>
      <c r="G26" s="9" t="s">
        <v>10</v>
      </c>
      <c r="H26" s="9"/>
      <c r="I26" s="9"/>
      <c r="J26" s="9"/>
      <c r="K26" s="9"/>
      <c r="M26" s="9" t="s">
        <v>11</v>
      </c>
      <c r="N26" s="9"/>
      <c r="O26" s="9"/>
      <c r="P26" s="9"/>
      <c r="Q26" s="9"/>
      <c r="S26" s="9" t="s">
        <v>12</v>
      </c>
      <c r="T26" s="9"/>
      <c r="U26" s="9"/>
      <c r="V26" s="9"/>
      <c r="W26" s="9"/>
      <c r="Y26" s="9" t="s">
        <v>13</v>
      </c>
      <c r="Z26" s="9"/>
      <c r="AA26" s="9"/>
      <c r="AB26" s="9"/>
      <c r="AC26" s="9"/>
    </row>
    <row r="27" spans="1:29" x14ac:dyDescent="0.25">
      <c r="A27" t="s">
        <v>4</v>
      </c>
      <c r="B27" t="s">
        <v>0</v>
      </c>
      <c r="C27" t="s">
        <v>2</v>
      </c>
      <c r="D27" t="s">
        <v>1</v>
      </c>
      <c r="E27" t="s">
        <v>3</v>
      </c>
      <c r="G27" t="s">
        <v>4</v>
      </c>
      <c r="H27" t="s">
        <v>0</v>
      </c>
      <c r="I27" t="s">
        <v>2</v>
      </c>
      <c r="J27" t="s">
        <v>1</v>
      </c>
      <c r="K27" t="s">
        <v>3</v>
      </c>
      <c r="M27" t="s">
        <v>4</v>
      </c>
      <c r="N27" t="s">
        <v>0</v>
      </c>
      <c r="O27" t="s">
        <v>2</v>
      </c>
      <c r="P27" t="s">
        <v>1</v>
      </c>
      <c r="Q27" t="s">
        <v>3</v>
      </c>
      <c r="S27" t="s">
        <v>4</v>
      </c>
      <c r="T27" t="s">
        <v>0</v>
      </c>
      <c r="U27" t="s">
        <v>2</v>
      </c>
      <c r="V27" t="s">
        <v>1</v>
      </c>
      <c r="W27" t="s">
        <v>3</v>
      </c>
      <c r="Y27" t="s">
        <v>4</v>
      </c>
      <c r="Z27" t="s">
        <v>0</v>
      </c>
      <c r="AA27" t="s">
        <v>2</v>
      </c>
      <c r="AB27" t="s">
        <v>1</v>
      </c>
      <c r="AC27" t="s">
        <v>3</v>
      </c>
    </row>
    <row r="28" spans="1:29" x14ac:dyDescent="0.25">
      <c r="A28" t="s">
        <v>5</v>
      </c>
      <c r="B28">
        <v>38</v>
      </c>
      <c r="C28">
        <v>4.25</v>
      </c>
      <c r="E28" s="9">
        <v>1.4</v>
      </c>
      <c r="G28" t="s">
        <v>5</v>
      </c>
      <c r="H28">
        <v>38</v>
      </c>
      <c r="I28">
        <v>4.25</v>
      </c>
      <c r="K28" s="9">
        <v>1.4</v>
      </c>
      <c r="M28" t="s">
        <v>5</v>
      </c>
      <c r="N28">
        <v>13</v>
      </c>
      <c r="O28">
        <v>4.6669999999999998</v>
      </c>
      <c r="Q28" s="9">
        <v>1.577</v>
      </c>
      <c r="S28" t="s">
        <v>5</v>
      </c>
      <c r="T28">
        <v>25</v>
      </c>
      <c r="U28">
        <v>5</v>
      </c>
      <c r="W28" s="9">
        <v>1.5920000000000001</v>
      </c>
      <c r="Y28" t="s">
        <v>5</v>
      </c>
      <c r="Z28">
        <v>25</v>
      </c>
      <c r="AA28">
        <v>4.41</v>
      </c>
      <c r="AC28" s="9">
        <v>1.3129999999999999</v>
      </c>
    </row>
    <row r="29" spans="1:29" x14ac:dyDescent="0.25">
      <c r="B29">
        <v>1</v>
      </c>
      <c r="C29">
        <v>4</v>
      </c>
      <c r="E29" s="9"/>
      <c r="H29">
        <v>1</v>
      </c>
      <c r="I29">
        <v>4</v>
      </c>
      <c r="K29" s="9"/>
      <c r="N29">
        <v>38</v>
      </c>
      <c r="O29">
        <v>4.25</v>
      </c>
      <c r="Q29" s="9"/>
      <c r="T29">
        <v>13</v>
      </c>
      <c r="U29">
        <v>4.4279999999999999</v>
      </c>
      <c r="W29" s="9"/>
      <c r="Z29">
        <v>24</v>
      </c>
      <c r="AA29">
        <v>4.3940000000000001</v>
      </c>
      <c r="AC29" s="9"/>
    </row>
    <row r="30" spans="1:29" x14ac:dyDescent="0.25">
      <c r="B30">
        <v>10</v>
      </c>
      <c r="C30">
        <v>4</v>
      </c>
      <c r="E30" s="9"/>
      <c r="H30">
        <v>10</v>
      </c>
      <c r="I30">
        <v>4</v>
      </c>
      <c r="K30" s="9"/>
      <c r="N30">
        <v>17</v>
      </c>
      <c r="O30">
        <v>4.2190000000000003</v>
      </c>
      <c r="Q30" s="9"/>
      <c r="T30">
        <v>17</v>
      </c>
      <c r="U30">
        <v>4.3499999999999996</v>
      </c>
      <c r="W30" s="9"/>
      <c r="Z30">
        <v>26</v>
      </c>
      <c r="AA30">
        <v>4.3899999999999997</v>
      </c>
      <c r="AC30" s="9"/>
    </row>
    <row r="31" spans="1:29" x14ac:dyDescent="0.25">
      <c r="B31">
        <v>17</v>
      </c>
      <c r="C31">
        <v>4</v>
      </c>
      <c r="E31" s="9"/>
      <c r="H31">
        <v>17</v>
      </c>
      <c r="I31">
        <v>4</v>
      </c>
      <c r="K31" s="9"/>
      <c r="N31">
        <v>1</v>
      </c>
      <c r="O31">
        <v>4</v>
      </c>
      <c r="Q31" s="9"/>
      <c r="T31">
        <v>38</v>
      </c>
      <c r="U31">
        <v>4.25</v>
      </c>
      <c r="W31" s="9"/>
      <c r="Z31">
        <v>13</v>
      </c>
      <c r="AA31">
        <v>4.2850000000000001</v>
      </c>
      <c r="AC31" s="9"/>
    </row>
    <row r="32" spans="1:29" x14ac:dyDescent="0.25">
      <c r="B32">
        <v>20</v>
      </c>
      <c r="C32">
        <v>4</v>
      </c>
      <c r="E32" s="9"/>
      <c r="H32">
        <v>20</v>
      </c>
      <c r="I32">
        <v>4</v>
      </c>
      <c r="K32" s="9"/>
      <c r="N32">
        <v>2</v>
      </c>
      <c r="O32">
        <v>4</v>
      </c>
      <c r="Q32" s="9"/>
      <c r="T32">
        <v>10</v>
      </c>
      <c r="U32">
        <v>4.1849999999999996</v>
      </c>
      <c r="W32" s="9"/>
      <c r="Z32">
        <v>17</v>
      </c>
      <c r="AA32">
        <v>4.2789999999999999</v>
      </c>
      <c r="AC32" s="9"/>
    </row>
    <row r="33" spans="1:29" x14ac:dyDescent="0.25">
      <c r="A33" t="s">
        <v>6</v>
      </c>
      <c r="B33" s="1"/>
      <c r="C33" s="1"/>
      <c r="D33" s="1"/>
      <c r="E33" s="9" t="s">
        <v>14</v>
      </c>
      <c r="G33" t="s">
        <v>6</v>
      </c>
      <c r="H33" s="1"/>
      <c r="I33" s="1"/>
      <c r="J33" s="1"/>
      <c r="K33" s="9" t="s">
        <v>14</v>
      </c>
      <c r="M33" t="s">
        <v>6</v>
      </c>
      <c r="N33" s="1"/>
      <c r="O33" s="1"/>
      <c r="P33" s="1"/>
      <c r="Q33" s="9" t="s">
        <v>14</v>
      </c>
      <c r="S33" t="s">
        <v>6</v>
      </c>
      <c r="T33" s="1"/>
      <c r="U33" s="1"/>
      <c r="V33" s="1"/>
      <c r="W33" s="9" t="s">
        <v>14</v>
      </c>
      <c r="Y33" t="s">
        <v>6</v>
      </c>
      <c r="Z33">
        <v>1</v>
      </c>
      <c r="AA33">
        <v>4</v>
      </c>
      <c r="AC33" s="9">
        <v>1.6</v>
      </c>
    </row>
    <row r="34" spans="1:29" x14ac:dyDescent="0.25">
      <c r="B34" s="1"/>
      <c r="C34" s="1"/>
      <c r="D34" s="1"/>
      <c r="E34" s="9"/>
      <c r="H34" s="1"/>
      <c r="I34" s="1"/>
      <c r="J34" s="1"/>
      <c r="K34" s="9"/>
      <c r="N34" s="1"/>
      <c r="O34" s="1"/>
      <c r="P34" s="1"/>
      <c r="Q34" s="9"/>
      <c r="T34" s="1"/>
      <c r="U34" s="1"/>
      <c r="V34" s="1"/>
      <c r="W34" s="9"/>
      <c r="Z34">
        <v>2</v>
      </c>
      <c r="AA34">
        <v>4</v>
      </c>
      <c r="AC34" s="9"/>
    </row>
    <row r="35" spans="1:29" x14ac:dyDescent="0.25">
      <c r="B35" s="1"/>
      <c r="C35" s="1"/>
      <c r="D35" s="1"/>
      <c r="E35" s="9"/>
      <c r="H35" s="1"/>
      <c r="I35" s="1"/>
      <c r="J35" s="1"/>
      <c r="K35" s="9"/>
      <c r="N35" s="1"/>
      <c r="O35" s="1"/>
      <c r="P35" s="1"/>
      <c r="Q35" s="9"/>
      <c r="T35" s="1"/>
      <c r="U35" s="1"/>
      <c r="V35" s="1"/>
      <c r="W35" s="9"/>
      <c r="Z35">
        <v>3</v>
      </c>
      <c r="AA35">
        <v>4</v>
      </c>
      <c r="AC35" s="9"/>
    </row>
    <row r="36" spans="1:29" x14ac:dyDescent="0.25">
      <c r="B36" s="1"/>
      <c r="C36" s="1"/>
      <c r="D36" s="1"/>
      <c r="E36" s="9"/>
      <c r="H36" s="1"/>
      <c r="I36" s="1"/>
      <c r="J36" s="1"/>
      <c r="K36" s="9"/>
      <c r="N36" s="1"/>
      <c r="O36" s="1"/>
      <c r="P36" s="1"/>
      <c r="Q36" s="9"/>
      <c r="T36" s="1"/>
      <c r="U36" s="1"/>
      <c r="V36" s="1"/>
      <c r="W36" s="9"/>
      <c r="Z36">
        <v>4</v>
      </c>
      <c r="AA36">
        <v>4</v>
      </c>
      <c r="AC36" s="9"/>
    </row>
    <row r="37" spans="1:29" x14ac:dyDescent="0.25">
      <c r="B37" s="1"/>
      <c r="C37" s="1"/>
      <c r="D37" s="1"/>
      <c r="E37" s="9"/>
      <c r="H37" s="1"/>
      <c r="I37" s="1"/>
      <c r="J37" s="1"/>
      <c r="K37" s="9"/>
      <c r="N37" s="1"/>
      <c r="O37" s="1"/>
      <c r="P37" s="1"/>
      <c r="Q37" s="9"/>
      <c r="T37" s="1"/>
      <c r="U37" s="1"/>
      <c r="V37" s="1"/>
      <c r="W37" s="9"/>
      <c r="Z37">
        <v>5</v>
      </c>
      <c r="AA37">
        <v>4</v>
      </c>
      <c r="AC37" s="9"/>
    </row>
    <row r="38" spans="1:29" x14ac:dyDescent="0.25">
      <c r="A38" t="s">
        <v>7</v>
      </c>
      <c r="B38" s="1"/>
      <c r="C38" s="1"/>
      <c r="D38" s="1"/>
      <c r="E38" s="9" t="s">
        <v>14</v>
      </c>
      <c r="G38" t="s">
        <v>7</v>
      </c>
      <c r="H38" s="1"/>
      <c r="I38" s="1"/>
      <c r="J38" s="1"/>
      <c r="K38" s="9" t="s">
        <v>14</v>
      </c>
      <c r="M38" t="s">
        <v>7</v>
      </c>
      <c r="N38" s="1"/>
      <c r="O38" s="1"/>
      <c r="P38" s="1"/>
      <c r="Q38" s="9" t="s">
        <v>14</v>
      </c>
      <c r="S38" t="s">
        <v>7</v>
      </c>
      <c r="T38" s="1"/>
      <c r="U38" s="1"/>
      <c r="V38" s="1"/>
      <c r="W38" s="9" t="s">
        <v>14</v>
      </c>
      <c r="Y38" t="s">
        <v>7</v>
      </c>
      <c r="Z38" s="1"/>
      <c r="AA38" s="1"/>
      <c r="AB38" s="1"/>
      <c r="AC38" s="9" t="s">
        <v>14</v>
      </c>
    </row>
    <row r="39" spans="1:29" x14ac:dyDescent="0.25">
      <c r="B39" s="1"/>
      <c r="C39" s="1"/>
      <c r="D39" s="1"/>
      <c r="E39" s="9"/>
      <c r="H39" s="1"/>
      <c r="I39" s="1"/>
      <c r="J39" s="1"/>
      <c r="K39" s="9"/>
      <c r="N39" s="1"/>
      <c r="O39" s="1"/>
      <c r="P39" s="1"/>
      <c r="Q39" s="9"/>
      <c r="T39" s="1"/>
      <c r="U39" s="1"/>
      <c r="V39" s="1"/>
      <c r="W39" s="9"/>
      <c r="Z39" s="1"/>
      <c r="AA39" s="1"/>
      <c r="AB39" s="1"/>
      <c r="AC39" s="9"/>
    </row>
    <row r="40" spans="1:29" x14ac:dyDescent="0.25">
      <c r="B40" s="1"/>
      <c r="C40" s="1"/>
      <c r="D40" s="1"/>
      <c r="E40" s="9"/>
      <c r="H40" s="1"/>
      <c r="I40" s="1"/>
      <c r="J40" s="1"/>
      <c r="K40" s="9"/>
      <c r="N40" s="1"/>
      <c r="O40" s="1"/>
      <c r="P40" s="1"/>
      <c r="Q40" s="9"/>
      <c r="T40" s="1"/>
      <c r="U40" s="1"/>
      <c r="V40" s="1"/>
      <c r="W40" s="9"/>
      <c r="Z40" s="1"/>
      <c r="AA40" s="1"/>
      <c r="AB40" s="1"/>
      <c r="AC40" s="9"/>
    </row>
    <row r="41" spans="1:29" x14ac:dyDescent="0.25">
      <c r="B41" s="1"/>
      <c r="C41" s="1"/>
      <c r="D41" s="1"/>
      <c r="E41" s="9"/>
      <c r="H41" s="1"/>
      <c r="I41" s="1"/>
      <c r="J41" s="1"/>
      <c r="K41" s="9"/>
      <c r="N41" s="1"/>
      <c r="O41" s="1"/>
      <c r="P41" s="1"/>
      <c r="Q41" s="9"/>
      <c r="T41" s="1"/>
      <c r="U41" s="1"/>
      <c r="V41" s="1"/>
      <c r="W41" s="9"/>
      <c r="Z41" s="1"/>
      <c r="AA41" s="1"/>
      <c r="AB41" s="1"/>
      <c r="AC41" s="9"/>
    </row>
    <row r="42" spans="1:29" x14ac:dyDescent="0.25">
      <c r="B42" s="1"/>
      <c r="C42" s="1"/>
      <c r="D42" s="1"/>
      <c r="E42" s="9"/>
      <c r="H42" s="1"/>
      <c r="I42" s="1"/>
      <c r="J42" s="1"/>
      <c r="K42" s="9"/>
      <c r="N42" s="1"/>
      <c r="O42" s="1"/>
      <c r="P42" s="1"/>
      <c r="Q42" s="9"/>
      <c r="T42" s="1"/>
      <c r="U42" s="1"/>
      <c r="V42" s="1"/>
      <c r="W42" s="9"/>
      <c r="Z42" s="1"/>
      <c r="AA42" s="1"/>
      <c r="AB42" s="1"/>
      <c r="AC42" s="9"/>
    </row>
    <row r="43" spans="1:29" x14ac:dyDescent="0.25">
      <c r="A43" t="s">
        <v>8</v>
      </c>
      <c r="B43" s="1"/>
      <c r="C43" s="1"/>
      <c r="D43" s="1"/>
      <c r="E43" s="9" t="s">
        <v>14</v>
      </c>
      <c r="G43" t="s">
        <v>8</v>
      </c>
      <c r="H43" s="1"/>
      <c r="I43" s="1"/>
      <c r="J43" s="1"/>
      <c r="K43" s="9" t="s">
        <v>14</v>
      </c>
      <c r="M43" t="s">
        <v>8</v>
      </c>
      <c r="N43" s="1"/>
      <c r="O43" s="1"/>
      <c r="P43" s="1"/>
      <c r="Q43" s="9" t="s">
        <v>14</v>
      </c>
      <c r="S43" t="s">
        <v>8</v>
      </c>
      <c r="T43" s="1"/>
      <c r="U43" s="1"/>
      <c r="V43" s="1"/>
      <c r="W43" s="9" t="s">
        <v>14</v>
      </c>
      <c r="Y43" t="s">
        <v>8</v>
      </c>
      <c r="Z43">
        <v>2</v>
      </c>
      <c r="AA43">
        <v>4.6219999999999999</v>
      </c>
      <c r="AC43" s="9">
        <v>1.3620000000000001</v>
      </c>
    </row>
    <row r="44" spans="1:29" x14ac:dyDescent="0.25">
      <c r="B44" s="1"/>
      <c r="C44" s="1"/>
      <c r="D44" s="1"/>
      <c r="E44" s="9"/>
      <c r="H44" s="1"/>
      <c r="I44" s="1"/>
      <c r="J44" s="1"/>
      <c r="K44" s="9"/>
      <c r="N44" s="1"/>
      <c r="O44" s="1"/>
      <c r="P44" s="1"/>
      <c r="Q44" s="9"/>
      <c r="T44" s="1"/>
      <c r="U44" s="1"/>
      <c r="V44" s="1"/>
      <c r="W44" s="9"/>
      <c r="Z44">
        <v>1</v>
      </c>
      <c r="AA44">
        <v>4.6120000000000001</v>
      </c>
      <c r="AC44" s="9"/>
    </row>
    <row r="45" spans="1:29" x14ac:dyDescent="0.25">
      <c r="B45" s="1"/>
      <c r="C45" s="1"/>
      <c r="D45" s="1"/>
      <c r="E45" s="9"/>
      <c r="H45" s="1"/>
      <c r="I45" s="1"/>
      <c r="J45" s="1"/>
      <c r="K45" s="9"/>
      <c r="N45" s="1"/>
      <c r="O45" s="1"/>
      <c r="P45" s="1"/>
      <c r="Q45" s="9"/>
      <c r="T45" s="1"/>
      <c r="U45" s="1"/>
      <c r="V45" s="1"/>
      <c r="W45" s="9"/>
      <c r="Z45">
        <v>3</v>
      </c>
      <c r="AA45">
        <v>4.6109999999999998</v>
      </c>
      <c r="AC45" s="9"/>
    </row>
    <row r="46" spans="1:29" x14ac:dyDescent="0.25">
      <c r="B46" s="1"/>
      <c r="C46" s="1"/>
      <c r="D46" s="1"/>
      <c r="E46" s="9"/>
      <c r="H46" s="1"/>
      <c r="I46" s="1"/>
      <c r="J46" s="1"/>
      <c r="K46" s="9"/>
      <c r="N46" s="1"/>
      <c r="O46" s="1"/>
      <c r="P46" s="1"/>
      <c r="Q46" s="9"/>
      <c r="T46" s="1"/>
      <c r="U46" s="1"/>
      <c r="V46" s="1"/>
      <c r="W46" s="9"/>
      <c r="Z46">
        <v>5</v>
      </c>
      <c r="AA46">
        <v>4.6020000000000003</v>
      </c>
      <c r="AC46" s="9"/>
    </row>
    <row r="47" spans="1:29" x14ac:dyDescent="0.25">
      <c r="B47" s="1"/>
      <c r="C47" s="1"/>
      <c r="D47" s="1"/>
      <c r="E47" s="9"/>
      <c r="H47" s="1"/>
      <c r="I47" s="1"/>
      <c r="J47" s="1"/>
      <c r="K47" s="9"/>
      <c r="N47" s="1"/>
      <c r="O47" s="1"/>
      <c r="P47" s="1"/>
      <c r="Q47" s="9"/>
      <c r="T47" s="1"/>
      <c r="U47" s="1"/>
      <c r="V47" s="1"/>
      <c r="W47" s="9"/>
      <c r="Z47">
        <v>4</v>
      </c>
      <c r="AA47">
        <v>4.5860000000000003</v>
      </c>
      <c r="AC47" s="9"/>
    </row>
    <row r="50" spans="11:11" ht="15.75" x14ac:dyDescent="0.25">
      <c r="K50" s="2" t="s">
        <v>15</v>
      </c>
    </row>
    <row r="51" spans="11:11" ht="409.5" x14ac:dyDescent="0.25">
      <c r="K51" s="3" t="s">
        <v>16</v>
      </c>
    </row>
    <row r="52" spans="11:11" ht="409.5" x14ac:dyDescent="0.25">
      <c r="K52" s="3" t="s">
        <v>17</v>
      </c>
    </row>
    <row r="53" spans="11:11" ht="409.5" x14ac:dyDescent="0.25">
      <c r="K53" s="3" t="s">
        <v>18</v>
      </c>
    </row>
    <row r="54" spans="11:11" ht="409.5" x14ac:dyDescent="0.25">
      <c r="K54" s="3" t="s">
        <v>19</v>
      </c>
    </row>
    <row r="55" spans="11:11" ht="409.5" x14ac:dyDescent="0.25">
      <c r="K55" s="3" t="s">
        <v>20</v>
      </c>
    </row>
    <row r="56" spans="11:11" ht="409.5" x14ac:dyDescent="0.25">
      <c r="K56" s="3" t="s">
        <v>21</v>
      </c>
    </row>
    <row r="57" spans="11:11" ht="409.5" x14ac:dyDescent="0.25">
      <c r="K57" s="3" t="s">
        <v>22</v>
      </c>
    </row>
    <row r="58" spans="11:11" ht="409.5" x14ac:dyDescent="0.25">
      <c r="K58" s="3" t="s">
        <v>23</v>
      </c>
    </row>
    <row r="59" spans="11:11" ht="409.5" x14ac:dyDescent="0.25">
      <c r="K59" s="3" t="s">
        <v>24</v>
      </c>
    </row>
    <row r="60" spans="11:11" ht="409.5" x14ac:dyDescent="0.25">
      <c r="K60" s="3" t="s">
        <v>25</v>
      </c>
    </row>
  </sheetData>
  <mergeCells count="70">
    <mergeCell ref="M1:Q1"/>
    <mergeCell ref="Q3:Q7"/>
    <mergeCell ref="Q8:Q12"/>
    <mergeCell ref="Q13:Q17"/>
    <mergeCell ref="Q18:Q22"/>
    <mergeCell ref="M18:M22"/>
    <mergeCell ref="M13:M17"/>
    <mergeCell ref="M8:M12"/>
    <mergeCell ref="M3:M7"/>
    <mergeCell ref="K3:K7"/>
    <mergeCell ref="K8:K12"/>
    <mergeCell ref="K13:K17"/>
    <mergeCell ref="K18:K22"/>
    <mergeCell ref="G1:K1"/>
    <mergeCell ref="G3:G7"/>
    <mergeCell ref="G8:G12"/>
    <mergeCell ref="G13:G17"/>
    <mergeCell ref="G18:G22"/>
    <mergeCell ref="A1:E1"/>
    <mergeCell ref="E3:E7"/>
    <mergeCell ref="E8:E12"/>
    <mergeCell ref="E13:E17"/>
    <mergeCell ref="E18:E22"/>
    <mergeCell ref="S1:W1"/>
    <mergeCell ref="W3:W7"/>
    <mergeCell ref="W8:W12"/>
    <mergeCell ref="W13:W17"/>
    <mergeCell ref="W18:W22"/>
    <mergeCell ref="S3:S7"/>
    <mergeCell ref="S8:S12"/>
    <mergeCell ref="S13:S17"/>
    <mergeCell ref="S18:S22"/>
    <mergeCell ref="Y1:AC1"/>
    <mergeCell ref="AC3:AC7"/>
    <mergeCell ref="AC8:AC12"/>
    <mergeCell ref="AC13:AC17"/>
    <mergeCell ref="AC18:AC22"/>
    <mergeCell ref="Y3:Y7"/>
    <mergeCell ref="Y8:Y12"/>
    <mergeCell ref="Y13:Y17"/>
    <mergeCell ref="Y18:Y22"/>
    <mergeCell ref="G26:K26"/>
    <mergeCell ref="M26:Q26"/>
    <mergeCell ref="S26:W26"/>
    <mergeCell ref="Y26:AC26"/>
    <mergeCell ref="E28:E32"/>
    <mergeCell ref="K28:K32"/>
    <mergeCell ref="Q28:Q32"/>
    <mergeCell ref="W28:W32"/>
    <mergeCell ref="AC28:AC32"/>
    <mergeCell ref="K43:K47"/>
    <mergeCell ref="Q43:Q47"/>
    <mergeCell ref="W43:W47"/>
    <mergeCell ref="AC43:AC47"/>
    <mergeCell ref="E33:E37"/>
    <mergeCell ref="K33:K37"/>
    <mergeCell ref="Q33:Q37"/>
    <mergeCell ref="W33:W37"/>
    <mergeCell ref="AC33:AC37"/>
    <mergeCell ref="E38:E42"/>
    <mergeCell ref="K38:K42"/>
    <mergeCell ref="Q38:Q42"/>
    <mergeCell ref="W38:W42"/>
    <mergeCell ref="AC38:AC42"/>
    <mergeCell ref="A3:A7"/>
    <mergeCell ref="A8:A12"/>
    <mergeCell ref="A13:A17"/>
    <mergeCell ref="A18:A22"/>
    <mergeCell ref="E43:E47"/>
    <mergeCell ref="A26:E2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N9" workbookViewId="0">
      <selection sqref="A1:W22"/>
    </sheetView>
  </sheetViews>
  <sheetFormatPr defaultRowHeight="15" x14ac:dyDescent="0.25"/>
  <cols>
    <col min="6" max="6" width="6.42578125" customWidth="1"/>
    <col min="7" max="7" width="14.7109375" customWidth="1"/>
    <col min="13" max="13" width="14.140625" customWidth="1"/>
    <col min="19" max="19" width="14.5703125" customWidth="1"/>
  </cols>
  <sheetData>
    <row r="1" spans="1:23" x14ac:dyDescent="0.25">
      <c r="A1" s="10" t="s">
        <v>35</v>
      </c>
      <c r="B1" s="10"/>
      <c r="C1" s="10"/>
      <c r="D1" s="10"/>
      <c r="E1" s="10"/>
      <c r="G1" s="10" t="s">
        <v>36</v>
      </c>
      <c r="H1" s="10"/>
      <c r="I1" s="10"/>
      <c r="J1" s="10"/>
      <c r="K1" s="10"/>
      <c r="M1" s="10" t="s">
        <v>37</v>
      </c>
      <c r="N1" s="10"/>
      <c r="O1" s="10"/>
      <c r="P1" s="10"/>
      <c r="Q1" s="10"/>
      <c r="S1" s="10" t="s">
        <v>38</v>
      </c>
      <c r="T1" s="10"/>
      <c r="U1" s="10"/>
      <c r="V1" s="10"/>
      <c r="W1" s="10"/>
    </row>
    <row r="2" spans="1:23" x14ac:dyDescent="0.25">
      <c r="A2" s="4" t="s">
        <v>4</v>
      </c>
      <c r="B2" s="4" t="s">
        <v>0</v>
      </c>
      <c r="C2" s="4" t="s">
        <v>2</v>
      </c>
      <c r="D2" s="4" t="s">
        <v>1</v>
      </c>
      <c r="E2" s="4" t="s">
        <v>3</v>
      </c>
      <c r="G2" s="4" t="s">
        <v>4</v>
      </c>
      <c r="H2" s="4" t="s">
        <v>0</v>
      </c>
      <c r="I2" s="4" t="s">
        <v>2</v>
      </c>
      <c r="J2" s="4" t="s">
        <v>1</v>
      </c>
      <c r="K2" s="4" t="s">
        <v>3</v>
      </c>
      <c r="M2" s="4" t="s">
        <v>4</v>
      </c>
      <c r="N2" s="4" t="s">
        <v>0</v>
      </c>
      <c r="O2" s="4" t="s">
        <v>2</v>
      </c>
      <c r="P2" s="4" t="s">
        <v>1</v>
      </c>
      <c r="Q2" s="4" t="s">
        <v>3</v>
      </c>
      <c r="S2" s="4" t="s">
        <v>4</v>
      </c>
      <c r="T2" s="4" t="s">
        <v>0</v>
      </c>
      <c r="U2" s="4" t="s">
        <v>2</v>
      </c>
      <c r="V2" s="4" t="s">
        <v>1</v>
      </c>
      <c r="W2" s="4" t="s">
        <v>3</v>
      </c>
    </row>
    <row r="3" spans="1:23" x14ac:dyDescent="0.25">
      <c r="A3" s="6" t="s">
        <v>5</v>
      </c>
      <c r="B3" s="4">
        <v>7</v>
      </c>
      <c r="C3" s="4">
        <v>4</v>
      </c>
      <c r="D3" s="4">
        <v>3</v>
      </c>
      <c r="E3" s="11">
        <v>1.599</v>
      </c>
      <c r="G3" s="13" t="s">
        <v>32</v>
      </c>
      <c r="H3" s="4">
        <v>16</v>
      </c>
      <c r="I3" s="4">
        <v>4</v>
      </c>
      <c r="J3" s="4">
        <v>3</v>
      </c>
      <c r="K3" s="11">
        <v>1.56</v>
      </c>
      <c r="M3" s="13" t="s">
        <v>32</v>
      </c>
      <c r="N3" s="4">
        <v>7</v>
      </c>
      <c r="O3" s="4">
        <v>3.875</v>
      </c>
      <c r="P3" s="4">
        <v>3</v>
      </c>
      <c r="Q3" s="11">
        <v>1.2370000000000001</v>
      </c>
      <c r="S3" s="13" t="s">
        <v>32</v>
      </c>
      <c r="T3" s="4">
        <v>11</v>
      </c>
      <c r="U3" s="4">
        <v>2.9510000000000001</v>
      </c>
      <c r="V3" s="4">
        <v>2</v>
      </c>
      <c r="W3" s="11">
        <v>1.1859999999999999</v>
      </c>
    </row>
    <row r="4" spans="1:23" x14ac:dyDescent="0.25">
      <c r="A4" s="7"/>
      <c r="B4" s="4">
        <v>12</v>
      </c>
      <c r="C4" s="4">
        <v>4</v>
      </c>
      <c r="D4" s="4">
        <v>1</v>
      </c>
      <c r="E4" s="11"/>
      <c r="G4" s="14"/>
      <c r="H4" s="4">
        <v>20</v>
      </c>
      <c r="I4" s="4">
        <v>4</v>
      </c>
      <c r="J4" s="4">
        <v>1</v>
      </c>
      <c r="K4" s="11"/>
      <c r="M4" s="14"/>
      <c r="N4" s="4">
        <v>11</v>
      </c>
      <c r="O4" s="4">
        <v>3.8279999999999998</v>
      </c>
      <c r="P4" s="4">
        <v>2</v>
      </c>
      <c r="Q4" s="11"/>
      <c r="S4" s="14"/>
      <c r="T4" s="4">
        <v>7</v>
      </c>
      <c r="U4" s="4">
        <v>2.9390000000000001</v>
      </c>
      <c r="V4" s="4">
        <v>3</v>
      </c>
      <c r="W4" s="11"/>
    </row>
    <row r="5" spans="1:23" x14ac:dyDescent="0.25">
      <c r="A5" s="7"/>
      <c r="B5" s="4">
        <v>16</v>
      </c>
      <c r="C5" s="4">
        <v>4</v>
      </c>
      <c r="D5" s="4">
        <v>3</v>
      </c>
      <c r="E5" s="11"/>
      <c r="G5" s="14"/>
      <c r="H5" s="4">
        <v>19</v>
      </c>
      <c r="I5" s="4">
        <v>3.8740000000000001</v>
      </c>
      <c r="J5" s="4">
        <v>4</v>
      </c>
      <c r="K5" s="11"/>
      <c r="M5" s="14"/>
      <c r="N5" s="4">
        <v>19</v>
      </c>
      <c r="O5" s="4">
        <v>3.669</v>
      </c>
      <c r="P5" s="4">
        <v>4</v>
      </c>
      <c r="Q5" s="11"/>
      <c r="S5" s="14"/>
      <c r="T5" s="4">
        <v>19</v>
      </c>
      <c r="U5" s="4">
        <v>2.9369999999999998</v>
      </c>
      <c r="V5" s="4">
        <v>4</v>
      </c>
      <c r="W5" s="11"/>
    </row>
    <row r="6" spans="1:23" x14ac:dyDescent="0.25">
      <c r="A6" s="7"/>
      <c r="B6" s="4">
        <v>19</v>
      </c>
      <c r="C6" s="4">
        <v>3.6680000000000001</v>
      </c>
      <c r="D6" s="4">
        <v>4</v>
      </c>
      <c r="E6" s="11"/>
      <c r="G6" s="14"/>
      <c r="H6" s="4">
        <v>17</v>
      </c>
      <c r="I6" s="12">
        <v>3.8730000000000002</v>
      </c>
      <c r="J6" s="4">
        <v>1</v>
      </c>
      <c r="K6" s="11"/>
      <c r="M6" s="14"/>
      <c r="N6" s="4">
        <v>16</v>
      </c>
      <c r="O6" s="4">
        <v>3.6030000000000002</v>
      </c>
      <c r="P6" s="4">
        <v>3</v>
      </c>
      <c r="Q6" s="11"/>
      <c r="S6" s="14"/>
      <c r="T6" s="4">
        <v>17</v>
      </c>
      <c r="U6" s="4">
        <v>2.9350000000000001</v>
      </c>
      <c r="V6" s="4">
        <v>1</v>
      </c>
      <c r="W6" s="11"/>
    </row>
    <row r="7" spans="1:23" x14ac:dyDescent="0.25">
      <c r="A7" s="8"/>
      <c r="B7" s="4">
        <v>17</v>
      </c>
      <c r="C7" s="4">
        <v>3.6629999999999998</v>
      </c>
      <c r="D7" s="4">
        <v>1</v>
      </c>
      <c r="E7" s="11"/>
      <c r="G7" s="15"/>
      <c r="H7" s="4">
        <v>7</v>
      </c>
      <c r="I7" s="4">
        <v>3.8010000000000002</v>
      </c>
      <c r="J7" s="4">
        <v>3</v>
      </c>
      <c r="K7" s="11"/>
      <c r="M7" s="15"/>
      <c r="N7" s="4">
        <v>17</v>
      </c>
      <c r="O7" s="4">
        <v>3.5489999999999999</v>
      </c>
      <c r="P7" s="4">
        <v>1</v>
      </c>
      <c r="Q7" s="11"/>
      <c r="S7" s="15"/>
      <c r="T7" s="4">
        <v>20</v>
      </c>
      <c r="U7" s="4">
        <v>2.593</v>
      </c>
      <c r="V7" s="4">
        <v>1</v>
      </c>
      <c r="W7" s="11"/>
    </row>
    <row r="8" spans="1:23" x14ac:dyDescent="0.25">
      <c r="A8" s="6" t="s">
        <v>6</v>
      </c>
      <c r="B8" s="4">
        <v>11</v>
      </c>
      <c r="C8" s="4">
        <v>2</v>
      </c>
      <c r="D8" s="4">
        <v>2</v>
      </c>
      <c r="E8" s="11">
        <v>1.2</v>
      </c>
      <c r="G8" s="13" t="s">
        <v>31</v>
      </c>
      <c r="H8" s="4">
        <v>12</v>
      </c>
      <c r="I8" s="4">
        <v>2.9940000000000002</v>
      </c>
      <c r="J8" s="4">
        <v>3</v>
      </c>
      <c r="K8" s="11">
        <v>0.20100000000000001</v>
      </c>
      <c r="M8" s="13" t="s">
        <v>31</v>
      </c>
      <c r="N8" s="4">
        <v>12</v>
      </c>
      <c r="O8" s="4">
        <v>2.6669999999999998</v>
      </c>
      <c r="P8" s="4">
        <v>3</v>
      </c>
      <c r="Q8" s="11">
        <v>0.26600000000000001</v>
      </c>
      <c r="S8" s="13" t="s">
        <v>31</v>
      </c>
      <c r="T8" s="4">
        <v>12</v>
      </c>
      <c r="U8" s="4">
        <v>2.6040000000000001</v>
      </c>
      <c r="V8" s="4">
        <v>3</v>
      </c>
      <c r="W8" s="11">
        <v>0.91800000000000004</v>
      </c>
    </row>
    <row r="9" spans="1:23" x14ac:dyDescent="0.25">
      <c r="A9" s="7"/>
      <c r="B9" s="4">
        <v>25</v>
      </c>
      <c r="C9" s="4">
        <v>2</v>
      </c>
      <c r="D9" s="4">
        <v>2</v>
      </c>
      <c r="E9" s="11"/>
      <c r="G9" s="14"/>
      <c r="H9" s="4">
        <v>7</v>
      </c>
      <c r="I9" s="4">
        <v>2</v>
      </c>
      <c r="J9" s="4">
        <v>2</v>
      </c>
      <c r="K9" s="11"/>
      <c r="M9" s="14"/>
      <c r="N9" s="4">
        <v>7</v>
      </c>
      <c r="O9" s="4">
        <v>2</v>
      </c>
      <c r="P9" s="4">
        <v>2</v>
      </c>
      <c r="Q9" s="11"/>
      <c r="S9" s="14"/>
      <c r="T9" s="4">
        <v>16</v>
      </c>
      <c r="U9" s="4">
        <v>2.6</v>
      </c>
      <c r="V9" s="4">
        <v>2</v>
      </c>
      <c r="W9" s="11"/>
    </row>
    <row r="10" spans="1:23" x14ac:dyDescent="0.25">
      <c r="A10" s="7"/>
      <c r="B10" s="4">
        <v>28</v>
      </c>
      <c r="C10" s="4">
        <v>2</v>
      </c>
      <c r="D10" s="4">
        <v>3</v>
      </c>
      <c r="E10" s="11"/>
      <c r="G10" s="14"/>
      <c r="H10" s="4">
        <v>11</v>
      </c>
      <c r="I10" s="4">
        <v>2</v>
      </c>
      <c r="J10" s="4">
        <v>2</v>
      </c>
      <c r="K10" s="11"/>
      <c r="M10" s="14"/>
      <c r="N10" s="4">
        <v>11</v>
      </c>
      <c r="O10" s="4">
        <v>2</v>
      </c>
      <c r="P10" s="4">
        <v>2</v>
      </c>
      <c r="Q10" s="11"/>
      <c r="S10" s="14"/>
      <c r="T10" s="4">
        <v>19</v>
      </c>
      <c r="U10" s="4">
        <v>2.597</v>
      </c>
      <c r="V10" s="4">
        <v>4</v>
      </c>
      <c r="W10" s="11"/>
    </row>
    <row r="11" spans="1:23" x14ac:dyDescent="0.25">
      <c r="A11" s="7"/>
      <c r="B11" s="4">
        <v>7</v>
      </c>
      <c r="C11" s="12">
        <v>0</v>
      </c>
      <c r="D11" s="4">
        <v>2</v>
      </c>
      <c r="E11" s="11"/>
      <c r="G11" s="14"/>
      <c r="H11" s="4">
        <v>15</v>
      </c>
      <c r="I11" s="4">
        <v>2</v>
      </c>
      <c r="J11" s="4">
        <v>2</v>
      </c>
      <c r="K11" s="11"/>
      <c r="M11" s="14"/>
      <c r="N11" s="4">
        <v>15</v>
      </c>
      <c r="O11" s="4">
        <v>2</v>
      </c>
      <c r="P11" s="4">
        <v>2</v>
      </c>
      <c r="Q11" s="11"/>
      <c r="S11" s="14"/>
      <c r="T11" s="4">
        <v>20</v>
      </c>
      <c r="U11" s="4">
        <v>2.597</v>
      </c>
      <c r="V11" s="4">
        <v>1</v>
      </c>
      <c r="W11" s="11"/>
    </row>
    <row r="12" spans="1:23" x14ac:dyDescent="0.25">
      <c r="A12" s="8"/>
      <c r="B12" s="4">
        <v>12</v>
      </c>
      <c r="C12" s="4">
        <v>0</v>
      </c>
      <c r="D12" s="4">
        <v>3</v>
      </c>
      <c r="E12" s="11"/>
      <c r="G12" s="15"/>
      <c r="H12" s="4">
        <v>17</v>
      </c>
      <c r="I12" s="4">
        <v>2</v>
      </c>
      <c r="J12" s="4">
        <v>3</v>
      </c>
      <c r="K12" s="11"/>
      <c r="M12" s="15"/>
      <c r="N12" s="4">
        <v>17</v>
      </c>
      <c r="O12" s="4">
        <v>2</v>
      </c>
      <c r="P12" s="4">
        <v>3</v>
      </c>
      <c r="Q12" s="11"/>
      <c r="S12" s="15"/>
      <c r="T12" s="4">
        <v>11</v>
      </c>
      <c r="U12" s="4">
        <v>2.5960000000000001</v>
      </c>
      <c r="V12" s="4">
        <v>2</v>
      </c>
      <c r="W12" s="11"/>
    </row>
    <row r="13" spans="1:23" x14ac:dyDescent="0.25">
      <c r="A13" s="6" t="s">
        <v>7</v>
      </c>
      <c r="B13" s="4">
        <v>7</v>
      </c>
      <c r="C13" s="4">
        <v>2</v>
      </c>
      <c r="D13" s="4">
        <v>2</v>
      </c>
      <c r="E13" s="11">
        <v>0.89900000000000002</v>
      </c>
      <c r="G13" s="13" t="s">
        <v>33</v>
      </c>
      <c r="H13" s="4">
        <v>7</v>
      </c>
      <c r="I13" s="4">
        <v>1.5049999999999999</v>
      </c>
      <c r="J13" s="4">
        <v>2</v>
      </c>
      <c r="K13" s="11">
        <v>1.3160000000000001</v>
      </c>
      <c r="M13" s="13" t="s">
        <v>33</v>
      </c>
      <c r="N13" s="4">
        <v>7</v>
      </c>
      <c r="O13" s="4">
        <v>1.5049999999999999</v>
      </c>
      <c r="P13" s="4">
        <v>2</v>
      </c>
      <c r="Q13" s="11">
        <v>1.5660000000000001</v>
      </c>
      <c r="S13" s="13" t="s">
        <v>33</v>
      </c>
      <c r="T13" s="4">
        <v>11</v>
      </c>
      <c r="U13" s="4">
        <v>1.3049999999999999</v>
      </c>
      <c r="V13" s="4">
        <v>2</v>
      </c>
      <c r="W13" s="11">
        <v>1.417</v>
      </c>
    </row>
    <row r="14" spans="1:23" x14ac:dyDescent="0.25">
      <c r="A14" s="7"/>
      <c r="B14" s="4">
        <v>9</v>
      </c>
      <c r="C14" s="4">
        <v>1.5009999999999999</v>
      </c>
      <c r="D14" s="4">
        <v>5</v>
      </c>
      <c r="E14" s="11"/>
      <c r="G14" s="14"/>
      <c r="H14" s="4">
        <v>11</v>
      </c>
      <c r="I14" s="4">
        <v>1.4950000000000001</v>
      </c>
      <c r="J14" s="4">
        <v>2</v>
      </c>
      <c r="K14" s="11"/>
      <c r="M14" s="14"/>
      <c r="N14" s="4">
        <v>5</v>
      </c>
      <c r="O14" s="4">
        <v>1.5</v>
      </c>
      <c r="P14" s="4">
        <v>3</v>
      </c>
      <c r="Q14" s="11"/>
      <c r="S14" s="14"/>
      <c r="T14" s="4">
        <v>7</v>
      </c>
      <c r="U14" s="4">
        <v>1.3049999999999999</v>
      </c>
      <c r="V14" s="4">
        <v>2</v>
      </c>
      <c r="W14" s="11"/>
    </row>
    <row r="15" spans="1:23" x14ac:dyDescent="0.25">
      <c r="A15" s="7"/>
      <c r="B15" s="4">
        <v>1</v>
      </c>
      <c r="C15" s="4">
        <v>1</v>
      </c>
      <c r="D15" s="4">
        <v>1</v>
      </c>
      <c r="E15" s="11"/>
      <c r="G15" s="14"/>
      <c r="H15" s="4">
        <v>9</v>
      </c>
      <c r="I15" s="4">
        <v>1.335</v>
      </c>
      <c r="J15" s="4">
        <v>5</v>
      </c>
      <c r="K15" s="11"/>
      <c r="M15" s="14"/>
      <c r="N15" s="4">
        <v>11</v>
      </c>
      <c r="O15" s="4">
        <v>1.4950000000000001</v>
      </c>
      <c r="P15" s="4">
        <v>2</v>
      </c>
      <c r="Q15" s="11"/>
      <c r="S15" s="14"/>
      <c r="T15" s="4">
        <v>5</v>
      </c>
      <c r="U15" s="4">
        <v>1.304</v>
      </c>
      <c r="V15" s="4">
        <v>3</v>
      </c>
      <c r="W15" s="11"/>
    </row>
    <row r="16" spans="1:23" x14ac:dyDescent="0.25">
      <c r="A16" s="7"/>
      <c r="B16" s="4">
        <v>2</v>
      </c>
      <c r="C16" s="4">
        <v>1</v>
      </c>
      <c r="D16" s="4">
        <v>1</v>
      </c>
      <c r="E16" s="11"/>
      <c r="G16" s="14"/>
      <c r="H16" s="4">
        <v>3</v>
      </c>
      <c r="I16" s="4">
        <v>1.333</v>
      </c>
      <c r="J16" s="4">
        <v>3</v>
      </c>
      <c r="K16" s="11"/>
      <c r="M16" s="14"/>
      <c r="N16" s="4">
        <v>9</v>
      </c>
      <c r="O16" s="4">
        <v>1.335</v>
      </c>
      <c r="P16" s="4">
        <v>5</v>
      </c>
      <c r="Q16" s="11"/>
      <c r="S16" s="14"/>
      <c r="T16" s="4">
        <v>2</v>
      </c>
      <c r="U16" s="4">
        <v>1.3029999999999999</v>
      </c>
      <c r="V16" s="4">
        <v>1</v>
      </c>
      <c r="W16" s="11"/>
    </row>
    <row r="17" spans="1:23" x14ac:dyDescent="0.25">
      <c r="A17" s="8"/>
      <c r="B17" s="4">
        <v>11</v>
      </c>
      <c r="C17" s="4">
        <v>1</v>
      </c>
      <c r="D17" s="4">
        <v>2</v>
      </c>
      <c r="E17" s="11"/>
      <c r="G17" s="15"/>
      <c r="H17" s="4">
        <v>14</v>
      </c>
      <c r="I17" s="4">
        <v>1.248</v>
      </c>
      <c r="J17" s="4">
        <v>1</v>
      </c>
      <c r="K17" s="11"/>
      <c r="M17" s="15"/>
      <c r="N17" s="4">
        <v>3</v>
      </c>
      <c r="O17" s="4">
        <v>1.333</v>
      </c>
      <c r="P17" s="4">
        <v>3</v>
      </c>
      <c r="Q17" s="11"/>
      <c r="S17" s="15"/>
      <c r="T17" s="4">
        <v>9</v>
      </c>
      <c r="U17" s="4">
        <v>1.3029999999999999</v>
      </c>
      <c r="V17" s="4">
        <v>5</v>
      </c>
      <c r="W17" s="11"/>
    </row>
    <row r="18" spans="1:23" x14ac:dyDescent="0.25">
      <c r="A18" s="6" t="s">
        <v>8</v>
      </c>
      <c r="B18" s="4">
        <v>15</v>
      </c>
      <c r="C18" s="4">
        <v>0</v>
      </c>
      <c r="D18" s="4">
        <v>1</v>
      </c>
      <c r="E18" s="11">
        <v>1.6</v>
      </c>
      <c r="G18" s="13" t="s">
        <v>34</v>
      </c>
      <c r="H18" s="4">
        <v>15</v>
      </c>
      <c r="I18" s="4">
        <v>0</v>
      </c>
      <c r="J18" s="4">
        <v>1</v>
      </c>
      <c r="K18" s="11">
        <v>1.6</v>
      </c>
      <c r="M18" s="13" t="s">
        <v>34</v>
      </c>
      <c r="N18" s="4">
        <v>15</v>
      </c>
      <c r="O18" s="4">
        <v>0</v>
      </c>
      <c r="P18" s="4">
        <v>1</v>
      </c>
      <c r="Q18" s="11">
        <v>1.6</v>
      </c>
      <c r="S18" s="13" t="s">
        <v>34</v>
      </c>
      <c r="T18" s="4">
        <v>15</v>
      </c>
      <c r="U18" s="4">
        <v>0</v>
      </c>
      <c r="V18" s="4">
        <v>1</v>
      </c>
      <c r="W18" s="11">
        <v>1.6</v>
      </c>
    </row>
    <row r="19" spans="1:23" x14ac:dyDescent="0.25">
      <c r="A19" s="7"/>
      <c r="B19" s="4">
        <v>16</v>
      </c>
      <c r="C19" s="4">
        <v>0</v>
      </c>
      <c r="D19" s="4">
        <v>1</v>
      </c>
      <c r="E19" s="11"/>
      <c r="G19" s="14"/>
      <c r="H19" s="4">
        <v>16</v>
      </c>
      <c r="I19" s="4">
        <v>0</v>
      </c>
      <c r="J19" s="4">
        <v>1</v>
      </c>
      <c r="K19" s="11"/>
      <c r="M19" s="14"/>
      <c r="N19" s="4">
        <v>16</v>
      </c>
      <c r="O19" s="4">
        <v>0</v>
      </c>
      <c r="P19" s="4">
        <v>1</v>
      </c>
      <c r="Q19" s="11"/>
      <c r="S19" s="14"/>
      <c r="T19" s="4">
        <v>16</v>
      </c>
      <c r="U19" s="4">
        <v>0</v>
      </c>
      <c r="V19" s="4">
        <v>1</v>
      </c>
      <c r="W19" s="11"/>
    </row>
    <row r="20" spans="1:23" x14ac:dyDescent="0.25">
      <c r="A20" s="7"/>
      <c r="B20" s="4">
        <v>17</v>
      </c>
      <c r="C20" s="4">
        <v>0</v>
      </c>
      <c r="D20" s="4">
        <v>2</v>
      </c>
      <c r="E20" s="11"/>
      <c r="G20" s="14"/>
      <c r="H20" s="4">
        <v>17</v>
      </c>
      <c r="I20" s="4">
        <v>0</v>
      </c>
      <c r="J20" s="4">
        <v>2</v>
      </c>
      <c r="K20" s="11"/>
      <c r="M20" s="14"/>
      <c r="N20" s="4">
        <v>17</v>
      </c>
      <c r="O20" s="4">
        <v>0</v>
      </c>
      <c r="P20" s="4">
        <v>2</v>
      </c>
      <c r="Q20" s="11"/>
      <c r="S20" s="14"/>
      <c r="T20" s="4">
        <v>17</v>
      </c>
      <c r="U20" s="4">
        <v>0</v>
      </c>
      <c r="V20" s="4">
        <v>2</v>
      </c>
      <c r="W20" s="11"/>
    </row>
    <row r="21" spans="1:23" x14ac:dyDescent="0.25">
      <c r="A21" s="7"/>
      <c r="B21" s="4">
        <v>19</v>
      </c>
      <c r="C21" s="4">
        <v>0</v>
      </c>
      <c r="D21" s="4">
        <v>2</v>
      </c>
      <c r="E21" s="11"/>
      <c r="G21" s="14"/>
      <c r="H21" s="4">
        <v>19</v>
      </c>
      <c r="I21" s="4">
        <v>0</v>
      </c>
      <c r="J21" s="4">
        <v>2</v>
      </c>
      <c r="K21" s="11"/>
      <c r="M21" s="14"/>
      <c r="N21" s="4">
        <v>19</v>
      </c>
      <c r="O21" s="4">
        <v>0</v>
      </c>
      <c r="P21" s="4">
        <v>2</v>
      </c>
      <c r="Q21" s="11"/>
      <c r="S21" s="14"/>
      <c r="T21" s="4">
        <v>19</v>
      </c>
      <c r="U21" s="4">
        <v>0</v>
      </c>
      <c r="V21" s="4">
        <v>2</v>
      </c>
      <c r="W21" s="11"/>
    </row>
    <row r="22" spans="1:23" x14ac:dyDescent="0.25">
      <c r="A22" s="8"/>
      <c r="B22" s="4">
        <v>20</v>
      </c>
      <c r="C22" s="4">
        <v>0</v>
      </c>
      <c r="D22" s="4">
        <v>2</v>
      </c>
      <c r="E22" s="11"/>
      <c r="G22" s="15"/>
      <c r="H22" s="4">
        <v>20</v>
      </c>
      <c r="I22" s="4">
        <v>0</v>
      </c>
      <c r="J22" s="4">
        <v>2</v>
      </c>
      <c r="K22" s="11"/>
      <c r="M22" s="15"/>
      <c r="N22" s="4">
        <v>20</v>
      </c>
      <c r="O22" s="4">
        <v>0</v>
      </c>
      <c r="P22" s="4">
        <v>2</v>
      </c>
      <c r="Q22" s="11"/>
      <c r="S22" s="15"/>
      <c r="T22" s="4">
        <v>20</v>
      </c>
      <c r="U22" s="4">
        <v>0</v>
      </c>
      <c r="V22" s="4">
        <v>2</v>
      </c>
      <c r="W22" s="11"/>
    </row>
  </sheetData>
  <mergeCells count="36">
    <mergeCell ref="S3:S7"/>
    <mergeCell ref="S8:S12"/>
    <mergeCell ref="S13:S17"/>
    <mergeCell ref="S18:S22"/>
    <mergeCell ref="A1:E1"/>
    <mergeCell ref="G1:K1"/>
    <mergeCell ref="M1:Q1"/>
    <mergeCell ref="S1:W1"/>
    <mergeCell ref="A8:A12"/>
    <mergeCell ref="E8:E12"/>
    <mergeCell ref="K8:K12"/>
    <mergeCell ref="Q8:Q12"/>
    <mergeCell ref="W8:W12"/>
    <mergeCell ref="A3:A7"/>
    <mergeCell ref="E3:E7"/>
    <mergeCell ref="K3:K7"/>
    <mergeCell ref="Q3:Q7"/>
    <mergeCell ref="W3:W7"/>
    <mergeCell ref="G3:G7"/>
    <mergeCell ref="G8:G12"/>
    <mergeCell ref="M3:M7"/>
    <mergeCell ref="M8:M12"/>
    <mergeCell ref="A13:A17"/>
    <mergeCell ref="E13:E17"/>
    <mergeCell ref="K13:K17"/>
    <mergeCell ref="Q13:Q17"/>
    <mergeCell ref="W13:W17"/>
    <mergeCell ref="G13:G17"/>
    <mergeCell ref="G18:G22"/>
    <mergeCell ref="M13:M17"/>
    <mergeCell ref="M18:M22"/>
    <mergeCell ref="A18:A22"/>
    <mergeCell ref="E18:E22"/>
    <mergeCell ref="K18:K22"/>
    <mergeCell ref="Q18:Q22"/>
    <mergeCell ref="W18:W2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topLeftCell="A10" zoomScale="55" zoomScaleNormal="55" workbookViewId="0">
      <selection activeCell="S26" sqref="S26"/>
    </sheetView>
  </sheetViews>
  <sheetFormatPr defaultRowHeight="15" x14ac:dyDescent="0.25"/>
  <cols>
    <col min="2" max="2" width="24.28515625" bestFit="1" customWidth="1"/>
  </cols>
  <sheetData>
    <row r="1" spans="2:6" x14ac:dyDescent="0.25">
      <c r="C1" s="9"/>
      <c r="D1" s="9"/>
      <c r="E1" s="9"/>
      <c r="F1" s="9"/>
    </row>
    <row r="2" spans="2:6" x14ac:dyDescent="0.25">
      <c r="C2">
        <v>5</v>
      </c>
      <c r="D2">
        <v>10</v>
      </c>
      <c r="E2">
        <v>15</v>
      </c>
      <c r="F2">
        <v>19</v>
      </c>
    </row>
    <row r="3" spans="2:6" x14ac:dyDescent="0.25">
      <c r="B3" t="s">
        <v>39</v>
      </c>
      <c r="C3">
        <v>2.6640000000000001</v>
      </c>
      <c r="D3">
        <v>1.679</v>
      </c>
      <c r="E3">
        <v>1.3460000000000001</v>
      </c>
      <c r="F3">
        <v>1.038</v>
      </c>
    </row>
    <row r="4" spans="2:6" x14ac:dyDescent="0.25">
      <c r="B4" t="s">
        <v>40</v>
      </c>
      <c r="C4">
        <v>1</v>
      </c>
      <c r="D4">
        <v>0.59899999999999998</v>
      </c>
      <c r="E4">
        <v>0.46700000000000003</v>
      </c>
      <c r="F4">
        <v>0.67900000000000005</v>
      </c>
    </row>
    <row r="5" spans="2:6" x14ac:dyDescent="0.25">
      <c r="B5" t="s">
        <v>41</v>
      </c>
      <c r="C5">
        <v>0.69899999999999995</v>
      </c>
      <c r="D5">
        <v>1.532</v>
      </c>
      <c r="E5">
        <v>1.331</v>
      </c>
      <c r="F5">
        <v>1.2949999999999999</v>
      </c>
    </row>
    <row r="6" spans="2:6" x14ac:dyDescent="0.25">
      <c r="B6" t="s">
        <v>42</v>
      </c>
      <c r="C6">
        <v>1</v>
      </c>
      <c r="D6">
        <v>0.86799999999999999</v>
      </c>
      <c r="E6">
        <v>1.0009999999999999</v>
      </c>
      <c r="F6">
        <v>0.97699999999999998</v>
      </c>
    </row>
    <row r="7" spans="2:6" x14ac:dyDescent="0.25">
      <c r="B7" t="s">
        <v>43</v>
      </c>
      <c r="C7">
        <v>1.599</v>
      </c>
      <c r="D7">
        <v>1.56</v>
      </c>
      <c r="E7">
        <v>1.2370000000000001</v>
      </c>
      <c r="F7">
        <v>1.1859999999999999</v>
      </c>
    </row>
    <row r="8" spans="2:6" x14ac:dyDescent="0.25">
      <c r="B8" t="s">
        <v>44</v>
      </c>
      <c r="C8">
        <v>1.2</v>
      </c>
      <c r="D8">
        <v>0.20100000000000001</v>
      </c>
      <c r="E8">
        <v>0.26600000000000001</v>
      </c>
      <c r="F8">
        <v>0.91800000000000004</v>
      </c>
    </row>
    <row r="9" spans="2:6" x14ac:dyDescent="0.25">
      <c r="B9" t="s">
        <v>45</v>
      </c>
      <c r="C9">
        <v>0.89900000000000002</v>
      </c>
      <c r="D9">
        <v>1.3160000000000001</v>
      </c>
      <c r="E9">
        <v>1.5660000000000001</v>
      </c>
      <c r="F9">
        <v>1.417</v>
      </c>
    </row>
    <row r="10" spans="2:6" x14ac:dyDescent="0.25">
      <c r="B10" t="s">
        <v>46</v>
      </c>
      <c r="C10">
        <v>1.6</v>
      </c>
      <c r="D10">
        <v>1.6</v>
      </c>
      <c r="E10">
        <v>1.6</v>
      </c>
      <c r="F10">
        <v>1.6</v>
      </c>
    </row>
    <row r="12" spans="2:6" x14ac:dyDescent="0.25">
      <c r="B12" t="s">
        <v>56</v>
      </c>
      <c r="C12">
        <f>SUM(C3:C6)/4</f>
        <v>1.3407500000000001</v>
      </c>
      <c r="D12">
        <f t="shared" ref="D12:F12" si="0">SUM(D3:D6)/4</f>
        <v>1.1695</v>
      </c>
      <c r="E12">
        <f t="shared" si="0"/>
        <v>1.0362499999999999</v>
      </c>
      <c r="F12">
        <f t="shared" si="0"/>
        <v>0.99724999999999997</v>
      </c>
    </row>
    <row r="13" spans="2:6" x14ac:dyDescent="0.25">
      <c r="B13" t="s">
        <v>57</v>
      </c>
      <c r="C13">
        <f>SUM(C7:C10)/4</f>
        <v>1.3245</v>
      </c>
      <c r="D13">
        <f t="shared" ref="D13:F13" si="1">SUM(D7:D10)/4</f>
        <v>1.1692499999999999</v>
      </c>
      <c r="E13">
        <f t="shared" si="1"/>
        <v>1.1672500000000001</v>
      </c>
      <c r="F13">
        <f t="shared" si="1"/>
        <v>1.2802500000000001</v>
      </c>
    </row>
    <row r="16" spans="2:6" x14ac:dyDescent="0.25">
      <c r="B16" t="s">
        <v>58</v>
      </c>
      <c r="C16">
        <f>SUM(C3:C10)/8</f>
        <v>1.3326249999999999</v>
      </c>
      <c r="D16">
        <f>SUM(D3:D10)/8</f>
        <v>1.1693749999999998</v>
      </c>
      <c r="E16">
        <f>SUM(E3:E10)/8</f>
        <v>1.10175</v>
      </c>
      <c r="F16">
        <f>SUM(F3:F10)/8</f>
        <v>1.1387499999999999</v>
      </c>
    </row>
  </sheetData>
  <mergeCells count="1">
    <mergeCell ref="C1:F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opLeftCell="A4" workbookViewId="0">
      <selection activeCell="C8" sqref="A1:XFD1048576"/>
    </sheetView>
  </sheetViews>
  <sheetFormatPr defaultRowHeight="15" x14ac:dyDescent="0.25"/>
  <cols>
    <col min="1" max="1" width="13" customWidth="1"/>
    <col min="2" max="2" width="12.5703125" customWidth="1"/>
    <col min="3" max="3" width="11" customWidth="1"/>
    <col min="4" max="4" width="11" bestFit="1" customWidth="1"/>
    <col min="6" max="6" width="12.140625" customWidth="1"/>
    <col min="7" max="7" width="10" customWidth="1"/>
    <col min="8" max="8" width="11.85546875" customWidth="1"/>
    <col min="9" max="9" width="11" bestFit="1" customWidth="1"/>
    <col min="11" max="11" width="13" customWidth="1"/>
    <col min="12" max="12" width="11.28515625" customWidth="1"/>
    <col min="13" max="13" width="10.42578125" customWidth="1"/>
    <col min="14" max="14" width="11" bestFit="1" customWidth="1"/>
    <col min="16" max="16" width="12.42578125" customWidth="1"/>
    <col min="17" max="17" width="12" customWidth="1"/>
    <col min="18" max="18" width="10" customWidth="1"/>
    <col min="19" max="19" width="11" bestFit="1" customWidth="1"/>
    <col min="21" max="21" width="13.7109375" customWidth="1"/>
    <col min="22" max="22" width="12.42578125" customWidth="1"/>
    <col min="23" max="23" width="11.85546875" customWidth="1"/>
    <col min="24" max="24" width="11" bestFit="1" customWidth="1"/>
  </cols>
  <sheetData>
    <row r="1" spans="1:25" x14ac:dyDescent="0.25">
      <c r="A1" s="17" t="s">
        <v>26</v>
      </c>
      <c r="B1" s="18"/>
      <c r="C1" s="18"/>
      <c r="D1" s="19"/>
      <c r="E1" s="16"/>
      <c r="F1" s="17" t="s">
        <v>27</v>
      </c>
      <c r="G1" s="18"/>
      <c r="H1" s="18"/>
      <c r="I1" s="19"/>
      <c r="J1" s="5"/>
      <c r="K1" s="17" t="s">
        <v>28</v>
      </c>
      <c r="L1" s="18"/>
      <c r="M1" s="18"/>
      <c r="N1" s="19"/>
      <c r="O1" s="5"/>
      <c r="P1" s="17" t="s">
        <v>29</v>
      </c>
      <c r="Q1" s="18"/>
      <c r="R1" s="18"/>
      <c r="S1" s="19"/>
      <c r="T1" s="5"/>
      <c r="U1" s="10" t="s">
        <v>30</v>
      </c>
      <c r="V1" s="10"/>
      <c r="W1" s="10"/>
      <c r="X1" s="10"/>
      <c r="Y1" s="20"/>
    </row>
    <row r="2" spans="1:25" x14ac:dyDescent="0.25">
      <c r="A2" s="4" t="s">
        <v>4</v>
      </c>
      <c r="B2" s="4" t="s">
        <v>0</v>
      </c>
      <c r="C2" s="4" t="s">
        <v>1</v>
      </c>
      <c r="D2" s="4" t="s">
        <v>55</v>
      </c>
      <c r="F2" s="4" t="s">
        <v>4</v>
      </c>
      <c r="G2" s="4" t="s">
        <v>0</v>
      </c>
      <c r="H2" s="4" t="s">
        <v>1</v>
      </c>
      <c r="I2" s="4" t="s">
        <v>55</v>
      </c>
      <c r="K2" s="4" t="s">
        <v>4</v>
      </c>
      <c r="L2" s="4" t="s">
        <v>0</v>
      </c>
      <c r="M2" s="4" t="s">
        <v>1</v>
      </c>
      <c r="N2" s="4" t="s">
        <v>55</v>
      </c>
      <c r="P2" s="4" t="s">
        <v>4</v>
      </c>
      <c r="Q2" s="4" t="s">
        <v>0</v>
      </c>
      <c r="R2" s="4" t="s">
        <v>1</v>
      </c>
      <c r="S2" s="4" t="s">
        <v>55</v>
      </c>
      <c r="U2" s="4" t="s">
        <v>4</v>
      </c>
      <c r="V2" s="4" t="s">
        <v>0</v>
      </c>
      <c r="W2" s="4" t="s">
        <v>1</v>
      </c>
      <c r="X2" s="4" t="s">
        <v>55</v>
      </c>
    </row>
    <row r="3" spans="1:25" x14ac:dyDescent="0.25">
      <c r="A3" s="13" t="s">
        <v>51</v>
      </c>
      <c r="B3" s="4">
        <v>3</v>
      </c>
      <c r="C3" s="4">
        <v>2</v>
      </c>
      <c r="D3" s="22">
        <v>0</v>
      </c>
      <c r="F3" s="13" t="s">
        <v>51</v>
      </c>
      <c r="G3" s="4">
        <v>3</v>
      </c>
      <c r="H3" s="4">
        <v>2</v>
      </c>
      <c r="I3" s="11">
        <v>0.6</v>
      </c>
      <c r="K3" s="13" t="s">
        <v>51</v>
      </c>
      <c r="L3" s="4">
        <v>3</v>
      </c>
      <c r="M3" s="4">
        <v>2</v>
      </c>
      <c r="N3" s="11">
        <v>0.6</v>
      </c>
      <c r="P3" s="13" t="s">
        <v>51</v>
      </c>
      <c r="Q3" s="4">
        <v>11</v>
      </c>
      <c r="R3" s="4">
        <v>2</v>
      </c>
      <c r="S3" s="11">
        <v>0.8</v>
      </c>
      <c r="U3" s="13" t="s">
        <v>51</v>
      </c>
      <c r="V3" s="4">
        <v>11</v>
      </c>
      <c r="W3" s="4">
        <v>2</v>
      </c>
      <c r="X3" s="11">
        <v>0.8</v>
      </c>
    </row>
    <row r="4" spans="1:25" x14ac:dyDescent="0.25">
      <c r="A4" s="14"/>
      <c r="B4" s="4">
        <v>13</v>
      </c>
      <c r="C4" s="4">
        <v>1</v>
      </c>
      <c r="D4" s="22"/>
      <c r="F4" s="14"/>
      <c r="G4" s="4">
        <v>9</v>
      </c>
      <c r="H4" s="4">
        <v>3</v>
      </c>
      <c r="I4" s="11"/>
      <c r="K4" s="14"/>
      <c r="L4" s="4">
        <v>8</v>
      </c>
      <c r="M4" s="4">
        <v>5</v>
      </c>
      <c r="N4" s="11"/>
      <c r="P4" s="14"/>
      <c r="Q4" s="4">
        <v>18</v>
      </c>
      <c r="R4" s="4">
        <v>3</v>
      </c>
      <c r="S4" s="11"/>
      <c r="U4" s="14"/>
      <c r="V4" s="4">
        <v>10</v>
      </c>
      <c r="W4" s="4">
        <v>3</v>
      </c>
      <c r="X4" s="11"/>
    </row>
    <row r="5" spans="1:25" x14ac:dyDescent="0.25">
      <c r="A5" s="14"/>
      <c r="B5" s="4">
        <v>14</v>
      </c>
      <c r="C5" s="4">
        <v>1</v>
      </c>
      <c r="D5" s="22"/>
      <c r="F5" s="14"/>
      <c r="G5" s="4">
        <v>16</v>
      </c>
      <c r="H5" s="4">
        <v>3</v>
      </c>
      <c r="I5" s="11"/>
      <c r="K5" s="14"/>
      <c r="L5" s="4">
        <v>10</v>
      </c>
      <c r="M5" s="4">
        <v>3</v>
      </c>
      <c r="N5" s="11"/>
      <c r="P5" s="14"/>
      <c r="Q5" s="4">
        <v>8</v>
      </c>
      <c r="R5" s="4">
        <v>5</v>
      </c>
      <c r="S5" s="11"/>
      <c r="U5" s="14"/>
      <c r="V5" s="4">
        <v>7</v>
      </c>
      <c r="W5" s="4">
        <v>3</v>
      </c>
      <c r="X5" s="11"/>
    </row>
    <row r="6" spans="1:25" x14ac:dyDescent="0.25">
      <c r="A6" s="14"/>
      <c r="B6" s="4">
        <v>4</v>
      </c>
      <c r="C6" s="4">
        <v>2</v>
      </c>
      <c r="D6" s="22"/>
      <c r="F6" s="14"/>
      <c r="G6" s="4">
        <v>20</v>
      </c>
      <c r="H6" s="4">
        <v>1</v>
      </c>
      <c r="I6" s="11"/>
      <c r="K6" s="14"/>
      <c r="L6" s="4">
        <v>7</v>
      </c>
      <c r="M6" s="4">
        <v>3</v>
      </c>
      <c r="N6" s="11"/>
      <c r="P6" s="14"/>
      <c r="Q6" s="4">
        <v>7</v>
      </c>
      <c r="R6" s="4">
        <v>3</v>
      </c>
      <c r="S6" s="11"/>
      <c r="U6" s="14"/>
      <c r="V6" s="4">
        <v>6</v>
      </c>
      <c r="W6" s="4">
        <v>5</v>
      </c>
      <c r="X6" s="11"/>
    </row>
    <row r="7" spans="1:25" x14ac:dyDescent="0.25">
      <c r="A7" s="15"/>
      <c r="B7" s="4">
        <v>5</v>
      </c>
      <c r="C7" s="4">
        <v>2</v>
      </c>
      <c r="D7" s="22"/>
      <c r="F7" s="15"/>
      <c r="G7" s="4">
        <v>2</v>
      </c>
      <c r="H7" s="4">
        <v>3</v>
      </c>
      <c r="I7" s="11"/>
      <c r="K7" s="15"/>
      <c r="L7" s="4">
        <v>5</v>
      </c>
      <c r="M7" s="4">
        <v>2</v>
      </c>
      <c r="N7" s="11"/>
      <c r="P7" s="15"/>
      <c r="Q7" s="4">
        <v>6</v>
      </c>
      <c r="R7" s="4">
        <v>5</v>
      </c>
      <c r="S7" s="11"/>
      <c r="U7" s="15"/>
      <c r="V7" s="4">
        <v>18</v>
      </c>
      <c r="W7" s="4">
        <v>3</v>
      </c>
      <c r="X7" s="11"/>
    </row>
    <row r="8" spans="1:25" x14ac:dyDescent="0.25">
      <c r="A8" s="13" t="s">
        <v>52</v>
      </c>
      <c r="B8" s="4">
        <v>11</v>
      </c>
      <c r="C8" s="4">
        <v>2</v>
      </c>
      <c r="D8" s="22">
        <v>0.6</v>
      </c>
      <c r="F8" s="13" t="s">
        <v>52</v>
      </c>
      <c r="G8" s="4">
        <v>13</v>
      </c>
      <c r="H8" s="4">
        <v>3</v>
      </c>
      <c r="I8" s="11">
        <v>0.4</v>
      </c>
      <c r="K8" s="13" t="s">
        <v>52</v>
      </c>
      <c r="L8" s="4">
        <v>13</v>
      </c>
      <c r="M8" s="4">
        <v>3</v>
      </c>
      <c r="N8" s="11">
        <v>0.8</v>
      </c>
      <c r="P8" s="13" t="s">
        <v>52</v>
      </c>
      <c r="Q8" s="4">
        <v>12</v>
      </c>
      <c r="R8" s="4">
        <v>3</v>
      </c>
      <c r="S8" s="11">
        <v>0.6</v>
      </c>
      <c r="U8" s="13" t="s">
        <v>52</v>
      </c>
      <c r="V8" s="4">
        <v>19</v>
      </c>
      <c r="W8" s="4">
        <v>4</v>
      </c>
      <c r="X8" s="11">
        <v>0.8</v>
      </c>
    </row>
    <row r="9" spans="1:25" x14ac:dyDescent="0.25">
      <c r="A9" s="14"/>
      <c r="B9" s="4">
        <v>25</v>
      </c>
      <c r="C9" s="4">
        <v>2</v>
      </c>
      <c r="D9" s="22"/>
      <c r="F9" s="14"/>
      <c r="G9" s="4">
        <v>1</v>
      </c>
      <c r="H9" s="4">
        <v>1</v>
      </c>
      <c r="I9" s="11"/>
      <c r="K9" s="14"/>
      <c r="L9" s="4">
        <v>4</v>
      </c>
      <c r="M9" s="4">
        <v>3</v>
      </c>
      <c r="N9" s="11"/>
      <c r="P9" s="14"/>
      <c r="Q9" s="4">
        <v>1</v>
      </c>
      <c r="R9" s="4">
        <v>1</v>
      </c>
      <c r="S9" s="11"/>
      <c r="U9" s="14"/>
      <c r="V9" s="4">
        <v>5</v>
      </c>
      <c r="W9" s="4">
        <v>3</v>
      </c>
      <c r="X9" s="11"/>
    </row>
    <row r="10" spans="1:25" x14ac:dyDescent="0.25">
      <c r="A10" s="14"/>
      <c r="B10" s="4">
        <v>26</v>
      </c>
      <c r="C10" s="4">
        <v>3</v>
      </c>
      <c r="D10" s="22"/>
      <c r="F10" s="14"/>
      <c r="G10" s="4">
        <v>12</v>
      </c>
      <c r="H10" s="4">
        <v>3</v>
      </c>
      <c r="I10" s="11"/>
      <c r="K10" s="14"/>
      <c r="L10" s="4">
        <v>1</v>
      </c>
      <c r="M10" s="4">
        <v>1</v>
      </c>
      <c r="N10" s="11"/>
      <c r="P10" s="14"/>
      <c r="Q10" s="4">
        <v>4</v>
      </c>
      <c r="R10" s="4">
        <v>3</v>
      </c>
      <c r="S10" s="11"/>
      <c r="U10" s="14"/>
      <c r="V10" s="4">
        <v>28</v>
      </c>
      <c r="W10" s="4">
        <v>3</v>
      </c>
      <c r="X10" s="11"/>
    </row>
    <row r="11" spans="1:25" x14ac:dyDescent="0.25">
      <c r="A11" s="14"/>
      <c r="B11" s="4">
        <v>27</v>
      </c>
      <c r="C11" s="4">
        <v>5</v>
      </c>
      <c r="D11" s="22"/>
      <c r="F11" s="14"/>
      <c r="G11" s="4">
        <v>29</v>
      </c>
      <c r="H11" s="4">
        <v>2</v>
      </c>
      <c r="I11" s="11"/>
      <c r="K11" s="14"/>
      <c r="L11" s="4">
        <v>12</v>
      </c>
      <c r="M11" s="4">
        <v>3</v>
      </c>
      <c r="N11" s="11"/>
      <c r="P11" s="14"/>
      <c r="Q11" s="4">
        <v>13</v>
      </c>
      <c r="R11" s="4">
        <v>3</v>
      </c>
      <c r="S11" s="11"/>
      <c r="U11" s="14"/>
      <c r="V11" s="4">
        <v>1</v>
      </c>
      <c r="W11" s="4">
        <v>1</v>
      </c>
      <c r="X11" s="11"/>
    </row>
    <row r="12" spans="1:25" x14ac:dyDescent="0.25">
      <c r="A12" s="15"/>
      <c r="B12" s="4">
        <v>28</v>
      </c>
      <c r="C12" s="4">
        <v>3</v>
      </c>
      <c r="D12" s="22"/>
      <c r="F12" s="15"/>
      <c r="G12" s="4">
        <v>2</v>
      </c>
      <c r="H12" s="4">
        <v>2</v>
      </c>
      <c r="I12" s="11"/>
      <c r="K12" s="15"/>
      <c r="L12" s="4">
        <v>14</v>
      </c>
      <c r="M12" s="4">
        <v>3</v>
      </c>
      <c r="N12" s="11"/>
      <c r="P12" s="15"/>
      <c r="Q12" s="4">
        <v>16</v>
      </c>
      <c r="R12" s="4">
        <v>2</v>
      </c>
      <c r="S12" s="11"/>
      <c r="U12" s="15"/>
      <c r="V12" s="4">
        <v>4</v>
      </c>
      <c r="W12" s="4">
        <v>3</v>
      </c>
      <c r="X12" s="11"/>
    </row>
    <row r="13" spans="1:25" x14ac:dyDescent="0.25">
      <c r="A13" s="13" t="s">
        <v>53</v>
      </c>
      <c r="B13" s="4">
        <v>7</v>
      </c>
      <c r="C13" s="4">
        <v>2</v>
      </c>
      <c r="D13" s="22">
        <v>0.2</v>
      </c>
      <c r="F13" s="13" t="s">
        <v>53</v>
      </c>
      <c r="G13" s="4">
        <v>7</v>
      </c>
      <c r="H13" s="4">
        <v>2</v>
      </c>
      <c r="I13" s="11">
        <v>0.4</v>
      </c>
      <c r="K13" s="13" t="s">
        <v>53</v>
      </c>
      <c r="L13" s="4">
        <v>7</v>
      </c>
      <c r="M13" s="4">
        <v>2</v>
      </c>
      <c r="N13" s="11">
        <v>0.4</v>
      </c>
      <c r="P13" s="13" t="s">
        <v>53</v>
      </c>
      <c r="Q13" s="4">
        <v>6</v>
      </c>
      <c r="R13" s="4">
        <v>4</v>
      </c>
      <c r="S13" s="11">
        <v>0.4</v>
      </c>
      <c r="U13" s="13" t="s">
        <v>53</v>
      </c>
      <c r="V13" s="4">
        <v>8</v>
      </c>
      <c r="W13" s="4">
        <v>2</v>
      </c>
      <c r="X13" s="11">
        <v>0.4</v>
      </c>
    </row>
    <row r="14" spans="1:25" x14ac:dyDescent="0.25">
      <c r="A14" s="14"/>
      <c r="B14" s="4">
        <v>8</v>
      </c>
      <c r="C14" s="4">
        <v>2</v>
      </c>
      <c r="D14" s="22"/>
      <c r="F14" s="14"/>
      <c r="G14" s="4">
        <v>8</v>
      </c>
      <c r="H14" s="4">
        <v>2</v>
      </c>
      <c r="I14" s="11"/>
      <c r="K14" s="14"/>
      <c r="L14" s="4">
        <v>8</v>
      </c>
      <c r="M14" s="4">
        <v>2</v>
      </c>
      <c r="N14" s="11"/>
      <c r="P14" s="14"/>
      <c r="Q14" s="4">
        <v>11</v>
      </c>
      <c r="R14" s="4">
        <v>2</v>
      </c>
      <c r="S14" s="11"/>
      <c r="U14" s="14"/>
      <c r="V14" s="4">
        <v>6</v>
      </c>
      <c r="W14" s="4">
        <v>4</v>
      </c>
      <c r="X14" s="11"/>
    </row>
    <row r="15" spans="1:25" x14ac:dyDescent="0.25">
      <c r="A15" s="14"/>
      <c r="B15" s="4">
        <v>9</v>
      </c>
      <c r="C15" s="4">
        <v>5</v>
      </c>
      <c r="D15" s="22"/>
      <c r="F15" s="14"/>
      <c r="G15" s="4">
        <v>6</v>
      </c>
      <c r="H15" s="4">
        <v>4</v>
      </c>
      <c r="I15" s="11"/>
      <c r="K15" s="14"/>
      <c r="L15" s="4">
        <v>5</v>
      </c>
      <c r="M15" s="4">
        <v>3</v>
      </c>
      <c r="N15" s="11"/>
      <c r="P15" s="14"/>
      <c r="Q15" s="4">
        <v>7</v>
      </c>
      <c r="R15" s="4">
        <v>2</v>
      </c>
      <c r="S15" s="11"/>
      <c r="U15" s="14"/>
      <c r="V15" s="4">
        <v>9</v>
      </c>
      <c r="W15" s="4">
        <v>5</v>
      </c>
      <c r="X15" s="11"/>
    </row>
    <row r="16" spans="1:25" x14ac:dyDescent="0.25">
      <c r="A16" s="14"/>
      <c r="B16" s="4">
        <v>1</v>
      </c>
      <c r="C16" s="4">
        <v>1</v>
      </c>
      <c r="D16" s="22"/>
      <c r="F16" s="14"/>
      <c r="G16" s="4">
        <v>11</v>
      </c>
      <c r="H16" s="4">
        <v>2</v>
      </c>
      <c r="I16" s="11"/>
      <c r="K16" s="14"/>
      <c r="L16" s="4">
        <v>11</v>
      </c>
      <c r="M16" s="4">
        <v>2</v>
      </c>
      <c r="N16" s="11"/>
      <c r="P16" s="14"/>
      <c r="Q16" s="4">
        <v>8</v>
      </c>
      <c r="R16" s="4">
        <v>2</v>
      </c>
      <c r="S16" s="11"/>
      <c r="U16" s="14"/>
      <c r="V16" s="4">
        <v>13</v>
      </c>
      <c r="W16" s="4">
        <v>1</v>
      </c>
      <c r="X16" s="11"/>
    </row>
    <row r="17" spans="1:24" x14ac:dyDescent="0.25">
      <c r="A17" s="15"/>
      <c r="B17" s="4">
        <v>2</v>
      </c>
      <c r="C17" s="4">
        <v>1</v>
      </c>
      <c r="D17" s="22"/>
      <c r="F17" s="15"/>
      <c r="G17" s="4">
        <v>9</v>
      </c>
      <c r="H17" s="4">
        <v>5</v>
      </c>
      <c r="I17" s="11"/>
      <c r="K17" s="15"/>
      <c r="L17" s="4">
        <v>9</v>
      </c>
      <c r="M17" s="4">
        <v>5</v>
      </c>
      <c r="N17" s="11"/>
      <c r="P17" s="15"/>
      <c r="Q17" s="4">
        <v>5</v>
      </c>
      <c r="R17" s="4">
        <v>3</v>
      </c>
      <c r="S17" s="11"/>
      <c r="U17" s="15"/>
      <c r="V17" s="4">
        <v>7</v>
      </c>
      <c r="W17" s="4">
        <v>1</v>
      </c>
      <c r="X17" s="11"/>
    </row>
    <row r="18" spans="1:24" x14ac:dyDescent="0.25">
      <c r="A18" s="13" t="s">
        <v>54</v>
      </c>
      <c r="B18" s="4">
        <v>2</v>
      </c>
      <c r="C18" s="4">
        <v>3</v>
      </c>
      <c r="D18" s="22">
        <v>0.8</v>
      </c>
      <c r="F18" s="13" t="s">
        <v>54</v>
      </c>
      <c r="G18" s="4">
        <v>3</v>
      </c>
      <c r="H18" s="4">
        <v>5</v>
      </c>
      <c r="I18" s="11">
        <v>0.8</v>
      </c>
      <c r="K18" s="13" t="s">
        <v>54</v>
      </c>
      <c r="L18" s="4">
        <v>2</v>
      </c>
      <c r="M18" s="4">
        <v>3</v>
      </c>
      <c r="N18" s="11">
        <v>0.8</v>
      </c>
      <c r="P18" s="13" t="s">
        <v>54</v>
      </c>
      <c r="Q18" s="4">
        <v>5</v>
      </c>
      <c r="R18" s="4">
        <v>2</v>
      </c>
      <c r="S18" s="11">
        <v>0.8</v>
      </c>
      <c r="U18" s="13" t="s">
        <v>54</v>
      </c>
      <c r="V18" s="4">
        <v>5</v>
      </c>
      <c r="W18" s="4">
        <v>2</v>
      </c>
      <c r="X18" s="11">
        <v>0.8</v>
      </c>
    </row>
    <row r="19" spans="1:24" x14ac:dyDescent="0.25">
      <c r="A19" s="14"/>
      <c r="B19" s="4">
        <v>3</v>
      </c>
      <c r="C19" s="4">
        <v>5</v>
      </c>
      <c r="D19" s="22"/>
      <c r="F19" s="14"/>
      <c r="G19" s="4">
        <v>5</v>
      </c>
      <c r="H19" s="4">
        <v>2</v>
      </c>
      <c r="I19" s="11"/>
      <c r="K19" s="14"/>
      <c r="L19" s="4">
        <v>3</v>
      </c>
      <c r="M19" s="4">
        <v>5</v>
      </c>
      <c r="N19" s="11"/>
      <c r="P19" s="14"/>
      <c r="Q19" s="4">
        <v>2</v>
      </c>
      <c r="R19" s="4">
        <v>3</v>
      </c>
      <c r="S19" s="11"/>
      <c r="U19" s="14"/>
      <c r="V19" s="4">
        <v>2</v>
      </c>
      <c r="W19" s="4">
        <v>3</v>
      </c>
      <c r="X19" s="11"/>
    </row>
    <row r="20" spans="1:24" x14ac:dyDescent="0.25">
      <c r="A20" s="14"/>
      <c r="B20" s="4">
        <v>5</v>
      </c>
      <c r="C20" s="4">
        <v>2</v>
      </c>
      <c r="D20" s="22"/>
      <c r="F20" s="14"/>
      <c r="G20" s="4">
        <v>2</v>
      </c>
      <c r="H20" s="4">
        <v>3</v>
      </c>
      <c r="I20" s="11"/>
      <c r="K20" s="14"/>
      <c r="L20" s="4">
        <v>5</v>
      </c>
      <c r="M20" s="4">
        <v>2</v>
      </c>
      <c r="N20" s="11"/>
      <c r="P20" s="14"/>
      <c r="Q20" s="4">
        <v>3</v>
      </c>
      <c r="R20" s="4">
        <v>5</v>
      </c>
      <c r="S20" s="11"/>
      <c r="U20" s="14"/>
      <c r="V20" s="4">
        <v>3</v>
      </c>
      <c r="W20" s="4">
        <v>5</v>
      </c>
      <c r="X20" s="11"/>
    </row>
    <row r="21" spans="1:24" x14ac:dyDescent="0.25">
      <c r="A21" s="14"/>
      <c r="B21" s="4">
        <v>4</v>
      </c>
      <c r="C21" s="4">
        <v>4</v>
      </c>
      <c r="D21" s="22"/>
      <c r="F21" s="14"/>
      <c r="G21" s="4">
        <v>4</v>
      </c>
      <c r="H21" s="4">
        <v>4</v>
      </c>
      <c r="I21" s="11"/>
      <c r="K21" s="14"/>
      <c r="L21" s="4">
        <v>4</v>
      </c>
      <c r="M21" s="4">
        <v>4</v>
      </c>
      <c r="N21" s="11"/>
      <c r="P21" s="14"/>
      <c r="Q21" s="4">
        <v>4</v>
      </c>
      <c r="R21" s="4">
        <v>4</v>
      </c>
      <c r="S21" s="11"/>
      <c r="U21" s="14"/>
      <c r="V21" s="4">
        <v>4</v>
      </c>
      <c r="W21" s="4">
        <v>4</v>
      </c>
      <c r="X21" s="11"/>
    </row>
    <row r="22" spans="1:24" x14ac:dyDescent="0.25">
      <c r="A22" s="15"/>
      <c r="B22" s="4">
        <v>1</v>
      </c>
      <c r="C22" s="4">
        <v>3</v>
      </c>
      <c r="D22" s="22"/>
      <c r="F22" s="15"/>
      <c r="G22" s="4">
        <v>1</v>
      </c>
      <c r="H22" s="4">
        <v>3</v>
      </c>
      <c r="I22" s="11"/>
      <c r="K22" s="15"/>
      <c r="L22" s="4">
        <v>1</v>
      </c>
      <c r="M22" s="4">
        <v>3</v>
      </c>
      <c r="N22" s="11"/>
      <c r="P22" s="15"/>
      <c r="Q22" s="4">
        <v>1</v>
      </c>
      <c r="R22" s="4">
        <v>3</v>
      </c>
      <c r="S22" s="11"/>
      <c r="U22" s="15"/>
      <c r="V22" s="4">
        <v>1</v>
      </c>
      <c r="W22" s="4">
        <v>3</v>
      </c>
      <c r="X22" s="11"/>
    </row>
    <row r="27" spans="1:24" x14ac:dyDescent="0.25">
      <c r="A27" s="17" t="s">
        <v>35</v>
      </c>
      <c r="B27" s="18"/>
      <c r="C27" s="18"/>
      <c r="D27" s="19"/>
      <c r="E27" s="16"/>
      <c r="F27" s="17" t="s">
        <v>36</v>
      </c>
      <c r="G27" s="18"/>
      <c r="H27" s="18"/>
      <c r="I27" s="19"/>
      <c r="J27" s="5"/>
      <c r="K27" s="17" t="s">
        <v>37</v>
      </c>
      <c r="L27" s="18"/>
      <c r="M27" s="18"/>
      <c r="N27" s="18"/>
      <c r="O27" s="21"/>
      <c r="P27" s="17" t="s">
        <v>38</v>
      </c>
      <c r="Q27" s="18"/>
      <c r="R27" s="18"/>
      <c r="S27" s="19"/>
      <c r="T27" s="5"/>
    </row>
    <row r="28" spans="1:24" x14ac:dyDescent="0.25">
      <c r="A28" s="4" t="s">
        <v>4</v>
      </c>
      <c r="B28" s="4" t="s">
        <v>0</v>
      </c>
      <c r="C28" s="4" t="s">
        <v>1</v>
      </c>
      <c r="D28" s="4" t="s">
        <v>55</v>
      </c>
      <c r="F28" s="4" t="s">
        <v>4</v>
      </c>
      <c r="G28" s="4" t="s">
        <v>0</v>
      </c>
      <c r="H28" s="4" t="s">
        <v>1</v>
      </c>
      <c r="I28" s="4" t="s">
        <v>55</v>
      </c>
      <c r="K28" s="4" t="s">
        <v>4</v>
      </c>
      <c r="L28" s="4" t="s">
        <v>0</v>
      </c>
      <c r="M28" s="4" t="s">
        <v>1</v>
      </c>
      <c r="N28" s="4" t="s">
        <v>55</v>
      </c>
      <c r="P28" s="4" t="s">
        <v>4</v>
      </c>
      <c r="Q28" s="4" t="s">
        <v>0</v>
      </c>
      <c r="R28" s="4" t="s">
        <v>1</v>
      </c>
      <c r="S28" s="4" t="s">
        <v>55</v>
      </c>
    </row>
    <row r="29" spans="1:24" ht="15" customHeight="1" x14ac:dyDescent="0.25">
      <c r="A29" s="13" t="s">
        <v>47</v>
      </c>
      <c r="B29" s="4">
        <v>7</v>
      </c>
      <c r="C29" s="4">
        <v>3</v>
      </c>
      <c r="D29" s="11">
        <v>0.6</v>
      </c>
      <c r="F29" s="13" t="s">
        <v>47</v>
      </c>
      <c r="G29" s="4">
        <v>16</v>
      </c>
      <c r="H29" s="4">
        <v>3</v>
      </c>
      <c r="I29" s="11">
        <v>0.6</v>
      </c>
      <c r="K29" s="13" t="s">
        <v>47</v>
      </c>
      <c r="L29" s="4">
        <v>7</v>
      </c>
      <c r="M29" s="4">
        <v>3</v>
      </c>
      <c r="N29" s="11">
        <v>0.6</v>
      </c>
      <c r="P29" s="13" t="s">
        <v>47</v>
      </c>
      <c r="Q29" s="4">
        <v>11</v>
      </c>
      <c r="R29" s="4">
        <v>2</v>
      </c>
      <c r="S29" s="11">
        <v>0.4</v>
      </c>
    </row>
    <row r="30" spans="1:24" x14ac:dyDescent="0.25">
      <c r="A30" s="14"/>
      <c r="B30" s="4">
        <v>12</v>
      </c>
      <c r="C30" s="4">
        <v>1</v>
      </c>
      <c r="D30" s="11"/>
      <c r="F30" s="14"/>
      <c r="G30" s="4">
        <v>20</v>
      </c>
      <c r="H30" s="4">
        <v>1</v>
      </c>
      <c r="I30" s="11"/>
      <c r="K30" s="14"/>
      <c r="L30" s="4">
        <v>11</v>
      </c>
      <c r="M30" s="4">
        <v>2</v>
      </c>
      <c r="N30" s="11"/>
      <c r="P30" s="14"/>
      <c r="Q30" s="4">
        <v>7</v>
      </c>
      <c r="R30" s="4">
        <v>3</v>
      </c>
      <c r="S30" s="11"/>
    </row>
    <row r="31" spans="1:24" x14ac:dyDescent="0.25">
      <c r="A31" s="14"/>
      <c r="B31" s="4">
        <v>16</v>
      </c>
      <c r="C31" s="4">
        <v>3</v>
      </c>
      <c r="D31" s="11"/>
      <c r="F31" s="14"/>
      <c r="G31" s="4">
        <v>19</v>
      </c>
      <c r="H31" s="4">
        <v>4</v>
      </c>
      <c r="I31" s="11"/>
      <c r="K31" s="14"/>
      <c r="L31" s="4">
        <v>19</v>
      </c>
      <c r="M31" s="4">
        <v>4</v>
      </c>
      <c r="N31" s="11"/>
      <c r="P31" s="14"/>
      <c r="Q31" s="4">
        <v>19</v>
      </c>
      <c r="R31" s="4">
        <v>4</v>
      </c>
      <c r="S31" s="11"/>
    </row>
    <row r="32" spans="1:24" x14ac:dyDescent="0.25">
      <c r="A32" s="14"/>
      <c r="B32" s="4">
        <v>19</v>
      </c>
      <c r="C32" s="4">
        <v>4</v>
      </c>
      <c r="D32" s="11"/>
      <c r="F32" s="14"/>
      <c r="G32" s="4">
        <v>17</v>
      </c>
      <c r="H32" s="4">
        <v>1</v>
      </c>
      <c r="I32" s="11"/>
      <c r="K32" s="14"/>
      <c r="L32" s="4">
        <v>16</v>
      </c>
      <c r="M32" s="4">
        <v>3</v>
      </c>
      <c r="N32" s="11"/>
      <c r="P32" s="14"/>
      <c r="Q32" s="4">
        <v>17</v>
      </c>
      <c r="R32" s="4">
        <v>1</v>
      </c>
      <c r="S32" s="11"/>
    </row>
    <row r="33" spans="1:19" x14ac:dyDescent="0.25">
      <c r="A33" s="15"/>
      <c r="B33" s="4">
        <v>17</v>
      </c>
      <c r="C33" s="4">
        <v>1</v>
      </c>
      <c r="D33" s="11"/>
      <c r="F33" s="15"/>
      <c r="G33" s="4">
        <v>7</v>
      </c>
      <c r="H33" s="4">
        <v>3</v>
      </c>
      <c r="I33" s="11"/>
      <c r="K33" s="15"/>
      <c r="L33" s="4">
        <v>17</v>
      </c>
      <c r="M33" s="4">
        <v>1</v>
      </c>
      <c r="N33" s="11"/>
      <c r="P33" s="15"/>
      <c r="Q33" s="4">
        <v>20</v>
      </c>
      <c r="R33" s="4">
        <v>1</v>
      </c>
      <c r="S33" s="11"/>
    </row>
    <row r="34" spans="1:19" ht="15" customHeight="1" x14ac:dyDescent="0.25">
      <c r="A34" s="13" t="s">
        <v>48</v>
      </c>
      <c r="B34" s="4">
        <v>11</v>
      </c>
      <c r="C34" s="4">
        <v>2</v>
      </c>
      <c r="D34" s="11">
        <v>0.4</v>
      </c>
      <c r="F34" s="13" t="s">
        <v>48</v>
      </c>
      <c r="G34" s="4">
        <v>12</v>
      </c>
      <c r="H34" s="4">
        <v>3</v>
      </c>
      <c r="I34" s="11">
        <v>0.4</v>
      </c>
      <c r="K34" s="13" t="s">
        <v>48</v>
      </c>
      <c r="L34" s="4">
        <v>12</v>
      </c>
      <c r="M34" s="4">
        <v>3</v>
      </c>
      <c r="N34" s="11">
        <v>0.4</v>
      </c>
      <c r="P34" s="13" t="s">
        <v>48</v>
      </c>
      <c r="Q34" s="4">
        <v>12</v>
      </c>
      <c r="R34" s="4">
        <v>3</v>
      </c>
      <c r="S34" s="11">
        <v>0.4</v>
      </c>
    </row>
    <row r="35" spans="1:19" x14ac:dyDescent="0.25">
      <c r="A35" s="14"/>
      <c r="B35" s="4">
        <v>25</v>
      </c>
      <c r="C35" s="4">
        <v>2</v>
      </c>
      <c r="D35" s="11"/>
      <c r="F35" s="14"/>
      <c r="G35" s="4">
        <v>7</v>
      </c>
      <c r="H35" s="4">
        <v>2</v>
      </c>
      <c r="I35" s="11"/>
      <c r="K35" s="14"/>
      <c r="L35" s="4">
        <v>7</v>
      </c>
      <c r="M35" s="4">
        <v>2</v>
      </c>
      <c r="N35" s="11"/>
      <c r="P35" s="14"/>
      <c r="Q35" s="4">
        <v>16</v>
      </c>
      <c r="R35" s="4">
        <v>2</v>
      </c>
      <c r="S35" s="11"/>
    </row>
    <row r="36" spans="1:19" x14ac:dyDescent="0.25">
      <c r="A36" s="14"/>
      <c r="B36" s="4">
        <v>28</v>
      </c>
      <c r="C36" s="4">
        <v>3</v>
      </c>
      <c r="D36" s="11"/>
      <c r="F36" s="14"/>
      <c r="G36" s="4">
        <v>11</v>
      </c>
      <c r="H36" s="4">
        <v>2</v>
      </c>
      <c r="I36" s="11"/>
      <c r="K36" s="14"/>
      <c r="L36" s="4">
        <v>11</v>
      </c>
      <c r="M36" s="4">
        <v>2</v>
      </c>
      <c r="N36" s="11"/>
      <c r="P36" s="14"/>
      <c r="Q36" s="4">
        <v>19</v>
      </c>
      <c r="R36" s="4">
        <v>4</v>
      </c>
      <c r="S36" s="11"/>
    </row>
    <row r="37" spans="1:19" x14ac:dyDescent="0.25">
      <c r="A37" s="14"/>
      <c r="B37" s="4">
        <v>7</v>
      </c>
      <c r="C37" s="4">
        <v>2</v>
      </c>
      <c r="D37" s="11"/>
      <c r="F37" s="14"/>
      <c r="G37" s="4">
        <v>15</v>
      </c>
      <c r="H37" s="4">
        <v>2</v>
      </c>
      <c r="I37" s="11"/>
      <c r="K37" s="14"/>
      <c r="L37" s="4">
        <v>15</v>
      </c>
      <c r="M37" s="4">
        <v>2</v>
      </c>
      <c r="N37" s="11"/>
      <c r="P37" s="14"/>
      <c r="Q37" s="4">
        <v>20</v>
      </c>
      <c r="R37" s="4">
        <v>1</v>
      </c>
      <c r="S37" s="11"/>
    </row>
    <row r="38" spans="1:19" x14ac:dyDescent="0.25">
      <c r="A38" s="15"/>
      <c r="B38" s="4">
        <v>12</v>
      </c>
      <c r="C38" s="4">
        <v>3</v>
      </c>
      <c r="D38" s="11"/>
      <c r="F38" s="15"/>
      <c r="G38" s="4">
        <v>17</v>
      </c>
      <c r="H38" s="4">
        <v>3</v>
      </c>
      <c r="I38" s="11"/>
      <c r="K38" s="15"/>
      <c r="L38" s="4">
        <v>17</v>
      </c>
      <c r="M38" s="4">
        <v>3</v>
      </c>
      <c r="N38" s="11"/>
      <c r="P38" s="15"/>
      <c r="Q38" s="4">
        <v>11</v>
      </c>
      <c r="R38" s="4">
        <v>2</v>
      </c>
      <c r="S38" s="11"/>
    </row>
    <row r="39" spans="1:19" ht="15" customHeight="1" x14ac:dyDescent="0.25">
      <c r="A39" s="13" t="s">
        <v>49</v>
      </c>
      <c r="B39" s="4">
        <v>7</v>
      </c>
      <c r="C39" s="4">
        <v>2</v>
      </c>
      <c r="D39" s="11">
        <v>0.2</v>
      </c>
      <c r="F39" s="13" t="s">
        <v>49</v>
      </c>
      <c r="G39" s="4">
        <v>7</v>
      </c>
      <c r="H39" s="4">
        <v>2</v>
      </c>
      <c r="I39" s="11">
        <v>0.4</v>
      </c>
      <c r="K39" s="13" t="s">
        <v>49</v>
      </c>
      <c r="L39" s="4">
        <v>7</v>
      </c>
      <c r="M39" s="4">
        <v>2</v>
      </c>
      <c r="N39" s="11">
        <v>0.6</v>
      </c>
      <c r="P39" s="13" t="s">
        <v>49</v>
      </c>
      <c r="Q39" s="4">
        <v>11</v>
      </c>
      <c r="R39" s="4">
        <v>2</v>
      </c>
      <c r="S39" s="11">
        <v>0.4</v>
      </c>
    </row>
    <row r="40" spans="1:19" x14ac:dyDescent="0.25">
      <c r="A40" s="14"/>
      <c r="B40" s="4">
        <v>9</v>
      </c>
      <c r="C40" s="4">
        <v>5</v>
      </c>
      <c r="D40" s="11"/>
      <c r="F40" s="14"/>
      <c r="G40" s="4">
        <v>11</v>
      </c>
      <c r="H40" s="4">
        <v>2</v>
      </c>
      <c r="I40" s="11"/>
      <c r="K40" s="14"/>
      <c r="L40" s="4">
        <v>5</v>
      </c>
      <c r="M40" s="4">
        <v>3</v>
      </c>
      <c r="N40" s="11"/>
      <c r="P40" s="14"/>
      <c r="Q40" s="4">
        <v>7</v>
      </c>
      <c r="R40" s="4">
        <v>2</v>
      </c>
      <c r="S40" s="11"/>
    </row>
    <row r="41" spans="1:19" x14ac:dyDescent="0.25">
      <c r="A41" s="14"/>
      <c r="B41" s="4">
        <v>1</v>
      </c>
      <c r="C41" s="4">
        <v>1</v>
      </c>
      <c r="D41" s="11"/>
      <c r="F41" s="14"/>
      <c r="G41" s="4">
        <v>9</v>
      </c>
      <c r="H41" s="4">
        <v>5</v>
      </c>
      <c r="I41" s="11"/>
      <c r="K41" s="14"/>
      <c r="L41" s="4">
        <v>11</v>
      </c>
      <c r="M41" s="4">
        <v>2</v>
      </c>
      <c r="N41" s="11"/>
      <c r="P41" s="14"/>
      <c r="Q41" s="4">
        <v>5</v>
      </c>
      <c r="R41" s="4">
        <v>3</v>
      </c>
      <c r="S41" s="11"/>
    </row>
    <row r="42" spans="1:19" x14ac:dyDescent="0.25">
      <c r="A42" s="14"/>
      <c r="B42" s="4">
        <v>2</v>
      </c>
      <c r="C42" s="4">
        <v>1</v>
      </c>
      <c r="D42" s="11"/>
      <c r="F42" s="14"/>
      <c r="G42" s="4">
        <v>3</v>
      </c>
      <c r="H42" s="4">
        <v>3</v>
      </c>
      <c r="I42" s="11"/>
      <c r="K42" s="14"/>
      <c r="L42" s="4">
        <v>9</v>
      </c>
      <c r="M42" s="4">
        <v>5</v>
      </c>
      <c r="N42" s="11"/>
      <c r="P42" s="14"/>
      <c r="Q42" s="4">
        <v>2</v>
      </c>
      <c r="R42" s="4">
        <v>1</v>
      </c>
      <c r="S42" s="11"/>
    </row>
    <row r="43" spans="1:19" x14ac:dyDescent="0.25">
      <c r="A43" s="15"/>
      <c r="B43" s="4">
        <v>11</v>
      </c>
      <c r="C43" s="4">
        <v>2</v>
      </c>
      <c r="D43" s="11"/>
      <c r="F43" s="15"/>
      <c r="G43" s="4">
        <v>14</v>
      </c>
      <c r="H43" s="4">
        <v>1</v>
      </c>
      <c r="I43" s="11"/>
      <c r="K43" s="15"/>
      <c r="L43" s="4">
        <v>3</v>
      </c>
      <c r="M43" s="4">
        <v>3</v>
      </c>
      <c r="N43" s="11"/>
      <c r="P43" s="15"/>
      <c r="Q43" s="4">
        <v>9</v>
      </c>
      <c r="R43" s="4">
        <v>5</v>
      </c>
      <c r="S43" s="11"/>
    </row>
    <row r="44" spans="1:19" ht="15" customHeight="1" x14ac:dyDescent="0.25">
      <c r="A44" s="13" t="s">
        <v>50</v>
      </c>
      <c r="B44" s="4">
        <v>15</v>
      </c>
      <c r="C44" s="4">
        <v>1</v>
      </c>
      <c r="D44" s="11">
        <v>0</v>
      </c>
      <c r="F44" s="13" t="s">
        <v>50</v>
      </c>
      <c r="G44" s="4">
        <v>15</v>
      </c>
      <c r="H44" s="4">
        <v>1</v>
      </c>
      <c r="I44" s="11">
        <v>0</v>
      </c>
      <c r="K44" s="13" t="s">
        <v>50</v>
      </c>
      <c r="L44" s="4">
        <v>15</v>
      </c>
      <c r="M44" s="4">
        <v>1</v>
      </c>
      <c r="N44" s="11">
        <v>0</v>
      </c>
      <c r="P44" s="13" t="s">
        <v>50</v>
      </c>
      <c r="Q44" s="4">
        <v>15</v>
      </c>
      <c r="R44" s="4">
        <v>1</v>
      </c>
      <c r="S44" s="11">
        <v>0</v>
      </c>
    </row>
    <row r="45" spans="1:19" x14ac:dyDescent="0.25">
      <c r="A45" s="14"/>
      <c r="B45" s="4">
        <v>16</v>
      </c>
      <c r="C45" s="4">
        <v>1</v>
      </c>
      <c r="D45" s="11"/>
      <c r="F45" s="14"/>
      <c r="G45" s="4">
        <v>16</v>
      </c>
      <c r="H45" s="4">
        <v>1</v>
      </c>
      <c r="I45" s="11"/>
      <c r="K45" s="14"/>
      <c r="L45" s="4">
        <v>16</v>
      </c>
      <c r="M45" s="4">
        <v>1</v>
      </c>
      <c r="N45" s="11"/>
      <c r="P45" s="14"/>
      <c r="Q45" s="4">
        <v>16</v>
      </c>
      <c r="R45" s="4">
        <v>1</v>
      </c>
      <c r="S45" s="11"/>
    </row>
    <row r="46" spans="1:19" x14ac:dyDescent="0.25">
      <c r="A46" s="14"/>
      <c r="B46" s="4">
        <v>17</v>
      </c>
      <c r="C46" s="4">
        <v>2</v>
      </c>
      <c r="D46" s="11"/>
      <c r="F46" s="14"/>
      <c r="G46" s="4">
        <v>17</v>
      </c>
      <c r="H46" s="4">
        <v>2</v>
      </c>
      <c r="I46" s="11"/>
      <c r="K46" s="14"/>
      <c r="L46" s="4">
        <v>17</v>
      </c>
      <c r="M46" s="4">
        <v>2</v>
      </c>
      <c r="N46" s="11"/>
      <c r="P46" s="14"/>
      <c r="Q46" s="4">
        <v>17</v>
      </c>
      <c r="R46" s="4">
        <v>2</v>
      </c>
      <c r="S46" s="11"/>
    </row>
    <row r="47" spans="1:19" x14ac:dyDescent="0.25">
      <c r="A47" s="14"/>
      <c r="B47" s="4">
        <v>19</v>
      </c>
      <c r="C47" s="4">
        <v>2</v>
      </c>
      <c r="D47" s="11"/>
      <c r="F47" s="14"/>
      <c r="G47" s="4">
        <v>19</v>
      </c>
      <c r="H47" s="4">
        <v>2</v>
      </c>
      <c r="I47" s="11"/>
      <c r="K47" s="14"/>
      <c r="L47" s="4">
        <v>19</v>
      </c>
      <c r="M47" s="4">
        <v>2</v>
      </c>
      <c r="N47" s="11"/>
      <c r="P47" s="14"/>
      <c r="Q47" s="4">
        <v>19</v>
      </c>
      <c r="R47" s="4">
        <v>2</v>
      </c>
      <c r="S47" s="11"/>
    </row>
    <row r="48" spans="1:19" x14ac:dyDescent="0.25">
      <c r="A48" s="15"/>
      <c r="B48" s="4">
        <v>20</v>
      </c>
      <c r="C48" s="4">
        <v>2</v>
      </c>
      <c r="D48" s="11"/>
      <c r="F48" s="15"/>
      <c r="G48" s="4">
        <v>20</v>
      </c>
      <c r="H48" s="4">
        <v>2</v>
      </c>
      <c r="I48" s="11"/>
      <c r="K48" s="15"/>
      <c r="L48" s="4">
        <v>20</v>
      </c>
      <c r="M48" s="4">
        <v>2</v>
      </c>
      <c r="N48" s="11"/>
      <c r="P48" s="15"/>
      <c r="Q48" s="4">
        <v>20</v>
      </c>
      <c r="R48" s="4">
        <v>2</v>
      </c>
      <c r="S48" s="11"/>
    </row>
  </sheetData>
  <mergeCells count="81">
    <mergeCell ref="A1:D1"/>
    <mergeCell ref="F1:I1"/>
    <mergeCell ref="K1:N1"/>
    <mergeCell ref="P1:S1"/>
    <mergeCell ref="U1:X1"/>
    <mergeCell ref="A27:D27"/>
    <mergeCell ref="F27:I27"/>
    <mergeCell ref="K27:N27"/>
    <mergeCell ref="P27:S27"/>
    <mergeCell ref="P39:P43"/>
    <mergeCell ref="S39:S43"/>
    <mergeCell ref="A44:A48"/>
    <mergeCell ref="D44:D48"/>
    <mergeCell ref="F44:F48"/>
    <mergeCell ref="I44:I48"/>
    <mergeCell ref="K44:K48"/>
    <mergeCell ref="N44:N48"/>
    <mergeCell ref="P44:P48"/>
    <mergeCell ref="S44:S48"/>
    <mergeCell ref="K34:K38"/>
    <mergeCell ref="N34:N38"/>
    <mergeCell ref="P34:P38"/>
    <mergeCell ref="S34:S38"/>
    <mergeCell ref="A39:A43"/>
    <mergeCell ref="D39:D43"/>
    <mergeCell ref="F39:F43"/>
    <mergeCell ref="I39:I43"/>
    <mergeCell ref="K39:K43"/>
    <mergeCell ref="N39:N43"/>
    <mergeCell ref="A29:A33"/>
    <mergeCell ref="D29:D33"/>
    <mergeCell ref="F29:F33"/>
    <mergeCell ref="I29:I33"/>
    <mergeCell ref="K29:K33"/>
    <mergeCell ref="N29:N33"/>
    <mergeCell ref="P29:P33"/>
    <mergeCell ref="S29:S33"/>
    <mergeCell ref="A34:A38"/>
    <mergeCell ref="D34:D38"/>
    <mergeCell ref="F34:F38"/>
    <mergeCell ref="I34:I38"/>
    <mergeCell ref="N18:N22"/>
    <mergeCell ref="P18:P22"/>
    <mergeCell ref="S18:S22"/>
    <mergeCell ref="U18:U22"/>
    <mergeCell ref="X18:X22"/>
    <mergeCell ref="N13:N17"/>
    <mergeCell ref="P13:P17"/>
    <mergeCell ref="S13:S17"/>
    <mergeCell ref="U13:U17"/>
    <mergeCell ref="X13:X17"/>
    <mergeCell ref="A18:A22"/>
    <mergeCell ref="D18:D22"/>
    <mergeCell ref="F18:F22"/>
    <mergeCell ref="I18:I22"/>
    <mergeCell ref="K18:K22"/>
    <mergeCell ref="N8:N12"/>
    <mergeCell ref="P8:P12"/>
    <mergeCell ref="S8:S12"/>
    <mergeCell ref="U8:U12"/>
    <mergeCell ref="X8:X12"/>
    <mergeCell ref="A13:A17"/>
    <mergeCell ref="D13:D17"/>
    <mergeCell ref="F13:F17"/>
    <mergeCell ref="I13:I17"/>
    <mergeCell ref="K13:K17"/>
    <mergeCell ref="N3:N7"/>
    <mergeCell ref="P3:P7"/>
    <mergeCell ref="S3:S7"/>
    <mergeCell ref="U3:U7"/>
    <mergeCell ref="X3:X7"/>
    <mergeCell ref="A8:A12"/>
    <mergeCell ref="D8:D12"/>
    <mergeCell ref="F8:F12"/>
    <mergeCell ref="I8:I12"/>
    <mergeCell ref="K8:K12"/>
    <mergeCell ref="A3:A7"/>
    <mergeCell ref="D3:D7"/>
    <mergeCell ref="F3:F7"/>
    <mergeCell ref="I3:I7"/>
    <mergeCell ref="K3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C10" zoomScale="70" zoomScaleNormal="70" workbookViewId="0">
      <selection activeCell="O9" sqref="O9"/>
    </sheetView>
  </sheetViews>
  <sheetFormatPr defaultRowHeight="15" x14ac:dyDescent="0.25"/>
  <cols>
    <col min="1" max="1" width="22.85546875" bestFit="1" customWidth="1"/>
  </cols>
  <sheetData>
    <row r="1" spans="1:5" x14ac:dyDescent="0.25">
      <c r="B1">
        <v>5</v>
      </c>
      <c r="C1">
        <v>10</v>
      </c>
      <c r="D1">
        <v>15</v>
      </c>
      <c r="E1">
        <v>19</v>
      </c>
    </row>
    <row r="2" spans="1:5" x14ac:dyDescent="0.25">
      <c r="A2" t="s">
        <v>39</v>
      </c>
      <c r="B2">
        <v>0</v>
      </c>
      <c r="C2">
        <v>0.6</v>
      </c>
      <c r="D2">
        <v>0.6</v>
      </c>
      <c r="E2">
        <v>0.8</v>
      </c>
    </row>
    <row r="3" spans="1:5" x14ac:dyDescent="0.25">
      <c r="A3" t="s">
        <v>40</v>
      </c>
      <c r="B3">
        <v>0.6</v>
      </c>
      <c r="C3">
        <v>0.4</v>
      </c>
      <c r="D3">
        <v>0.8</v>
      </c>
      <c r="E3">
        <v>0.6</v>
      </c>
    </row>
    <row r="4" spans="1:5" x14ac:dyDescent="0.25">
      <c r="A4" t="s">
        <v>41</v>
      </c>
      <c r="B4">
        <v>0.2</v>
      </c>
      <c r="C4">
        <v>0.4</v>
      </c>
      <c r="D4">
        <v>0.4</v>
      </c>
      <c r="E4">
        <v>0.4</v>
      </c>
    </row>
    <row r="5" spans="1:5" x14ac:dyDescent="0.25">
      <c r="A5" t="s">
        <v>42</v>
      </c>
      <c r="B5">
        <v>0.8</v>
      </c>
      <c r="C5">
        <v>0.8</v>
      </c>
      <c r="D5">
        <v>0.8</v>
      </c>
      <c r="E5">
        <v>0.8</v>
      </c>
    </row>
    <row r="6" spans="1:5" x14ac:dyDescent="0.25">
      <c r="A6" t="s">
        <v>43</v>
      </c>
      <c r="B6">
        <v>0.6</v>
      </c>
      <c r="C6">
        <v>0.6</v>
      </c>
      <c r="D6">
        <v>0.4</v>
      </c>
      <c r="E6">
        <v>0.4</v>
      </c>
    </row>
    <row r="7" spans="1:5" x14ac:dyDescent="0.25">
      <c r="A7" t="s">
        <v>44</v>
      </c>
      <c r="B7">
        <v>0.4</v>
      </c>
      <c r="C7">
        <v>0.4</v>
      </c>
      <c r="D7">
        <v>0.4</v>
      </c>
      <c r="E7">
        <v>0.4</v>
      </c>
    </row>
    <row r="8" spans="1:5" x14ac:dyDescent="0.25">
      <c r="A8" t="s">
        <v>45</v>
      </c>
      <c r="B8">
        <v>0.2</v>
      </c>
      <c r="C8">
        <v>0.4</v>
      </c>
      <c r="D8">
        <v>0.4</v>
      </c>
      <c r="E8">
        <v>0.4</v>
      </c>
    </row>
    <row r="9" spans="1:5" x14ac:dyDescent="0.25">
      <c r="A9" t="s">
        <v>46</v>
      </c>
      <c r="B9">
        <v>0</v>
      </c>
      <c r="C9">
        <v>0</v>
      </c>
      <c r="D9">
        <v>0</v>
      </c>
      <c r="E9">
        <v>0</v>
      </c>
    </row>
    <row r="11" spans="1:5" x14ac:dyDescent="0.25">
      <c r="A11" t="s">
        <v>56</v>
      </c>
      <c r="B11">
        <f>SUM(B2:B5)/4</f>
        <v>0.4</v>
      </c>
      <c r="C11">
        <f t="shared" ref="C11:D11" si="0">SUM(C2:C5)/4</f>
        <v>0.55000000000000004</v>
      </c>
      <c r="D11">
        <f t="shared" si="0"/>
        <v>0.64999999999999991</v>
      </c>
      <c r="E11">
        <f>SUM(E2:E5)/4</f>
        <v>0.64999999999999991</v>
      </c>
    </row>
    <row r="12" spans="1:5" x14ac:dyDescent="0.25">
      <c r="A12" t="s">
        <v>57</v>
      </c>
      <c r="B12">
        <f>SUM(B6:B9)/4</f>
        <v>0.3</v>
      </c>
      <c r="C12">
        <f t="shared" ref="C12:D12" si="1">SUM(C6:C9)/4</f>
        <v>0.35</v>
      </c>
      <c r="D12">
        <f t="shared" si="1"/>
        <v>0.30000000000000004</v>
      </c>
      <c r="E12">
        <f>SUM(E6:E9)/4</f>
        <v>0.30000000000000004</v>
      </c>
    </row>
    <row r="13" spans="1:5" x14ac:dyDescent="0.25">
      <c r="A13" t="s">
        <v>59</v>
      </c>
      <c r="B13">
        <f>SUM(B2:B9)/8</f>
        <v>0.35000000000000003</v>
      </c>
      <c r="C13">
        <f>SUM(C2:C9)/8</f>
        <v>0.45</v>
      </c>
      <c r="D13">
        <f>SUM(D2:D9)/8</f>
        <v>0.47499999999999992</v>
      </c>
      <c r="E13">
        <f>SUM(E2:E9)/8</f>
        <v>0.47499999999999992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sehat</vt:lpstr>
      <vt:lpstr>berpenyakit</vt:lpstr>
      <vt:lpstr>Grafik</vt:lpstr>
      <vt:lpstr>Kesesuaian Rekomendasi</vt:lpstr>
      <vt:lpstr>Grafik Kesesuaian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2015-08-03T01:04:01Z</dcterms:created>
  <dcterms:modified xsi:type="dcterms:W3CDTF">2015-08-04T03:29:12Z</dcterms:modified>
</cp:coreProperties>
</file>