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wilches/Downloads/"/>
    </mc:Choice>
  </mc:AlternateContent>
  <xr:revisionPtr revIDLastSave="0" documentId="13_ncr:1_{1AA90841-D4AA-D749-A6DC-16CF7731AD5C}" xr6:coauthVersionLast="47" xr6:coauthVersionMax="47" xr10:uidLastSave="{00000000-0000-0000-0000-000000000000}"/>
  <bookViews>
    <workbookView xWindow="680" yWindow="740" windowWidth="28040" windowHeight="17260" xr2:uid="{BE641F38-F1FE-3845-A2FF-20D900E3E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F8" i="1"/>
  <c r="I8" i="1" s="1"/>
  <c r="F9" i="1" l="1"/>
  <c r="I9" i="1" l="1"/>
  <c r="I10" i="1" s="1"/>
  <c r="F10" i="1"/>
</calcChain>
</file>

<file path=xl/sharedStrings.xml><?xml version="1.0" encoding="utf-8"?>
<sst xmlns="http://schemas.openxmlformats.org/spreadsheetml/2006/main" count="15" uniqueCount="10">
  <si>
    <t>Total</t>
  </si>
  <si>
    <t>Rates</t>
  </si>
  <si>
    <t>Weekdays</t>
  </si>
  <si>
    <t>Weekends</t>
  </si>
  <si>
    <t>Payment</t>
  </si>
  <si>
    <t>Hours</t>
  </si>
  <si>
    <t>Average</t>
  </si>
  <si>
    <t>Total payment:</t>
  </si>
  <si>
    <t>Biweekly payments and rates calculator</t>
  </si>
  <si>
    <t>Type the total payment, the weekdays and weekend worked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</si>
</sst>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&quot;$&quot;#,##0.00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 tint="0.249977111117893"/>
      <name val="Arial"/>
      <family val="2"/>
    </font>
    <font>
      <sz val="12"/>
      <color theme="1" tint="0.249977111117893"/>
      <name val="Arial"/>
      <family val="2"/>
    </font>
    <font>
      <sz val="12"/>
      <color theme="6" tint="-0.499984740745262"/>
      <name val="Arial"/>
      <family val="2"/>
    </font>
    <font>
      <b/>
      <sz val="13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4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44" fontId="6" fillId="3" borderId="0" xfId="1" applyFont="1" applyFill="1" applyAlignment="1">
      <alignment horizontal="center" vertical="center"/>
    </xf>
    <xf numFmtId="44" fontId="6" fillId="3" borderId="0" xfId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44" fontId="3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44" fontId="7" fillId="2" borderId="0" xfId="1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B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B435-ADD8-D94B-966E-E09BD60014FC}">
  <dimension ref="B2:J11"/>
  <sheetViews>
    <sheetView tabSelected="1" zoomScale="137" workbookViewId="0">
      <selection activeCell="C11" sqref="C11"/>
    </sheetView>
  </sheetViews>
  <sheetFormatPr baseColWidth="10" defaultRowHeight="18" customHeight="1" x14ac:dyDescent="0.2"/>
  <cols>
    <col min="1" max="1" width="5" style="2" customWidth="1"/>
    <col min="2" max="2" width="15.83203125" style="2" customWidth="1"/>
    <col min="3" max="3" width="10.83203125" style="2" customWidth="1"/>
    <col min="4" max="4" width="5.83203125" style="2" customWidth="1"/>
    <col min="5" max="5" width="15.83203125" style="2" customWidth="1"/>
    <col min="6" max="6" width="10.83203125" style="2" customWidth="1"/>
    <col min="7" max="7" width="5.83203125" style="2" customWidth="1"/>
    <col min="8" max="8" width="15.83203125" style="2" customWidth="1"/>
    <col min="9" max="9" width="10.83203125" style="2" customWidth="1"/>
    <col min="10" max="16384" width="10.83203125" style="2"/>
  </cols>
  <sheetData>
    <row r="2" spans="2:10" ht="18" customHeight="1" x14ac:dyDescent="0.2">
      <c r="B2" s="1" t="s">
        <v>8</v>
      </c>
    </row>
    <row r="3" spans="2:10" ht="15" customHeight="1" x14ac:dyDescent="0.2">
      <c r="B3" s="17" t="s">
        <v>9</v>
      </c>
      <c r="C3" s="17"/>
      <c r="D3" s="17"/>
      <c r="E3" s="17"/>
      <c r="F3" s="17"/>
    </row>
    <row r="4" spans="2:10" ht="15" customHeight="1" x14ac:dyDescent="0.2">
      <c r="B4" s="11"/>
    </row>
    <row r="5" spans="2:10" ht="18" customHeight="1" x14ac:dyDescent="0.2">
      <c r="B5" s="3" t="s">
        <v>7</v>
      </c>
      <c r="C5" s="18">
        <v>2000</v>
      </c>
    </row>
    <row r="6" spans="2:10" ht="18" customHeight="1" x14ac:dyDescent="0.2">
      <c r="B6" s="8"/>
      <c r="C6" s="9"/>
    </row>
    <row r="7" spans="2:10" ht="18" customHeight="1" x14ac:dyDescent="0.2">
      <c r="B7" s="13" t="s">
        <v>5</v>
      </c>
      <c r="E7" s="13" t="s">
        <v>1</v>
      </c>
      <c r="H7" s="13" t="s">
        <v>4</v>
      </c>
    </row>
    <row r="8" spans="2:10" ht="18" customHeight="1" x14ac:dyDescent="0.2">
      <c r="B8" s="8" t="s">
        <v>2</v>
      </c>
      <c r="C8" s="7">
        <v>24</v>
      </c>
      <c r="E8" s="8" t="s">
        <v>2</v>
      </c>
      <c r="F8" s="9">
        <f>$C$5/($C$8+$C$9*1.5)</f>
        <v>33.333333333333336</v>
      </c>
      <c r="H8" s="8" t="s">
        <v>2</v>
      </c>
      <c r="I8" s="10">
        <f>$C$8*$F$8</f>
        <v>800</v>
      </c>
      <c r="J8" s="5"/>
    </row>
    <row r="9" spans="2:10" ht="18" customHeight="1" x14ac:dyDescent="0.2">
      <c r="B9" s="14" t="s">
        <v>3</v>
      </c>
      <c r="C9" s="19">
        <v>24</v>
      </c>
      <c r="D9" s="3"/>
      <c r="E9" s="14" t="s">
        <v>3</v>
      </c>
      <c r="F9" s="15">
        <f>($C$5-($C$8*$F$8))/$C$9</f>
        <v>50</v>
      </c>
      <c r="G9" s="3"/>
      <c r="H9" s="14" t="s">
        <v>3</v>
      </c>
      <c r="I9" s="16">
        <f>$C$9*$F$9</f>
        <v>1200</v>
      </c>
      <c r="J9" s="4"/>
    </row>
    <row r="10" spans="2:10" ht="18" customHeight="1" x14ac:dyDescent="0.2">
      <c r="B10" s="3" t="s">
        <v>0</v>
      </c>
      <c r="C10" s="5">
        <f>SUM(C8:C9)</f>
        <v>48</v>
      </c>
      <c r="E10" s="3" t="s">
        <v>6</v>
      </c>
      <c r="F10" s="12">
        <f>AVERAGE(F8:F9)</f>
        <v>41.666666666666671</v>
      </c>
      <c r="G10" s="4"/>
      <c r="H10" s="3" t="s">
        <v>0</v>
      </c>
      <c r="I10" s="12">
        <f>SUM(I8:I9)</f>
        <v>2000</v>
      </c>
      <c r="J10" s="4"/>
    </row>
    <row r="11" spans="2:10" ht="18" customHeight="1" x14ac:dyDescent="0.2">
      <c r="B11" s="8"/>
      <c r="D11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Higuera Wilches</dc:creator>
  <cp:lastModifiedBy>Nicolas Higuera Wilches</cp:lastModifiedBy>
  <dcterms:created xsi:type="dcterms:W3CDTF">2025-08-02T13:18:56Z</dcterms:created>
  <dcterms:modified xsi:type="dcterms:W3CDTF">2025-08-02T14:31:03Z</dcterms:modified>
</cp:coreProperties>
</file>