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ost Calculator" sheetId="1" state="visible" r:id="rId1"/>
  </sheets>
  <calcPr fullCalcOnLoad="1"/>
</workbook>
</file>

<file path=xl/sharedStrings.xml><?xml version="1.0" encoding="utf-8"?>
<sst xmlns="http://schemas.openxmlformats.org/spreadsheetml/2006/main" count="14" uniqueCount="14">
  <si>
    <t>Component</t>
  </si>
  <si>
    <t xml:space="preserve">Unit Cost ($)</t>
  </si>
  <si>
    <t>Units</t>
  </si>
  <si>
    <t xml:space="preserve">Monthly Cost ($)</t>
  </si>
  <si>
    <t xml:space="preserve">Ideal para baixo consumo e baixo numero de requisições</t>
  </si>
  <si>
    <t xml:space="preserve">EC2 Instances (t2.medium)</t>
  </si>
  <si>
    <t xml:space="preserve">Application Load Balancer (ALB)</t>
  </si>
  <si>
    <t xml:space="preserve">*Units são LCU (Load Balancer Capacity Unit)</t>
  </si>
  <si>
    <t xml:space="preserve">DynamoDB Read Capacity</t>
  </si>
  <si>
    <t xml:space="preserve">DynamoDB Write Capacity</t>
  </si>
  <si>
    <t xml:space="preserve">Data Transfer (100 GB egress)</t>
  </si>
  <si>
    <t xml:space="preserve">Custo Total</t>
  </si>
  <si>
    <t xml:space="preserve">Ideal para medio consumo e medio numero de requisições</t>
  </si>
  <si>
    <t xml:space="preserve">Ideal para alto consumo e alto numero de requisições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</si>
</sst>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2" borderId="1" numFmtId="0" applyNumberFormat="0" applyFont="0" applyFill="1" applyBorder="1"/>
  </cellStyleXfs>
  <cellXfs count="5">
    <xf fontId="0" fillId="0" borderId="0" numFmtId="0" xfId="0"/>
    <xf fontId="1" fillId="0" borderId="2" numFmtId="0" xfId="0" applyFont="1" applyBorder="1" applyAlignment="1">
      <alignment horizontal="center" vertical="top"/>
    </xf>
    <xf fontId="1" fillId="2" borderId="1" numFmtId="0" xfId="1" applyFont="1" applyFill="1" applyBorder="1" applyAlignment="1">
      <alignment horizontal="justify" vertical="center"/>
    </xf>
    <xf fontId="0" fillId="0" borderId="0" numFmtId="0" xfId="0">
      <protection hidden="0" locked="1"/>
    </xf>
    <xf fontId="1" fillId="0" borderId="0" numFmt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7.28125"/>
    <col bestFit="1" min="2" max="2" width="11.7109375"/>
    <col bestFit="1" min="3" max="3" width="10.57421875"/>
    <col bestFit="1" min="4" max="4" width="15.421875"/>
    <col bestFit="1" min="5" max="5" width="38.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/>
      <c r="H1" s="2"/>
      <c r="I1" s="2"/>
      <c r="J1" s="2"/>
    </row>
    <row r="2">
      <c r="A2" t="s">
        <v>5</v>
      </c>
      <c r="B2">
        <v>0.046399999999999997</v>
      </c>
      <c r="C2">
        <v>2</v>
      </c>
      <c r="D2">
        <f>C2*B2*720</f>
        <v>66.816000000000003</v>
      </c>
      <c r="F2" s="2"/>
      <c r="G2" s="2"/>
      <c r="H2" s="2"/>
      <c r="I2" s="2"/>
      <c r="J2" s="2"/>
    </row>
    <row r="3">
      <c r="A3" t="s">
        <v>6</v>
      </c>
      <c r="B3">
        <f>0.0225+0.008</f>
        <v>0.030499999999999999</v>
      </c>
      <c r="C3">
        <v>1</v>
      </c>
      <c r="D3">
        <f>720*C3*B3</f>
        <v>21.960000000000001</v>
      </c>
      <c r="E3" t="s">
        <v>7</v>
      </c>
      <c r="F3" s="2"/>
      <c r="G3" s="2"/>
      <c r="H3" s="2"/>
      <c r="I3" s="2"/>
      <c r="J3" s="2"/>
    </row>
    <row r="4">
      <c r="A4" t="s">
        <v>8</v>
      </c>
      <c r="B4">
        <v>0.0064999999999999997</v>
      </c>
      <c r="C4">
        <v>20</v>
      </c>
      <c r="D4">
        <f>C4*B4*720</f>
        <v>93.600000000000009</v>
      </c>
      <c r="F4" s="2"/>
      <c r="G4" s="2"/>
      <c r="H4" s="2"/>
      <c r="I4" s="2"/>
      <c r="J4" s="2"/>
    </row>
    <row r="5">
      <c r="A5" t="s">
        <v>9</v>
      </c>
      <c r="B5">
        <v>0.012999999999999999</v>
      </c>
      <c r="C5" s="3">
        <v>20</v>
      </c>
      <c r="D5">
        <f>C5*B5*720</f>
        <v>187.20000000000002</v>
      </c>
      <c r="F5" s="2"/>
      <c r="G5" s="2"/>
      <c r="H5" s="2"/>
      <c r="I5" s="2"/>
      <c r="J5" s="2"/>
    </row>
    <row r="6">
      <c r="A6" t="s">
        <v>10</v>
      </c>
      <c r="B6">
        <v>0.089999999999999997</v>
      </c>
      <c r="C6">
        <v>100</v>
      </c>
      <c r="D6">
        <f>C6*B6</f>
        <v>9</v>
      </c>
      <c r="F6" s="2"/>
      <c r="G6" s="2"/>
      <c r="H6" s="2"/>
      <c r="I6" s="2"/>
      <c r="J6" s="2"/>
    </row>
    <row r="7" ht="14.25">
      <c r="C7" s="4" t="s">
        <v>11</v>
      </c>
      <c r="D7">
        <f>SUM(D2:D6)</f>
        <v>378.57600000000002</v>
      </c>
      <c r="F7" s="2"/>
      <c r="G7" s="2"/>
      <c r="H7" s="2"/>
      <c r="I7" s="2"/>
      <c r="J7" s="2"/>
    </row>
    <row r="10" ht="14.25">
      <c r="A10" s="1" t="s">
        <v>0</v>
      </c>
      <c r="B10" s="1" t="s">
        <v>1</v>
      </c>
      <c r="C10" s="1" t="s">
        <v>2</v>
      </c>
      <c r="D10" s="1" t="s">
        <v>3</v>
      </c>
      <c r="F10" s="2" t="s">
        <v>12</v>
      </c>
      <c r="G10" s="2"/>
      <c r="H10" s="2"/>
      <c r="I10" s="2"/>
      <c r="J10" s="2"/>
    </row>
    <row r="11" ht="14.25">
      <c r="A11" s="3" t="s">
        <v>5</v>
      </c>
      <c r="B11" s="3">
        <v>0.046399999999999997</v>
      </c>
      <c r="C11" s="3">
        <v>5</v>
      </c>
      <c r="D11" s="3">
        <f>C11*B11*720</f>
        <v>167.03999999999999</v>
      </c>
      <c r="F11" s="2"/>
      <c r="G11" s="2"/>
      <c r="H11" s="2"/>
      <c r="I11" s="2"/>
      <c r="J11" s="2"/>
    </row>
    <row r="12" ht="14.25">
      <c r="A12" s="3" t="s">
        <v>6</v>
      </c>
      <c r="B12" s="3">
        <f>0.0225+0.008</f>
        <v>0.030499999999999999</v>
      </c>
      <c r="C12" s="3">
        <v>2</v>
      </c>
      <c r="D12" s="3">
        <f>720*C12*B12</f>
        <v>43.920000000000002</v>
      </c>
      <c r="E12" t="s">
        <v>7</v>
      </c>
      <c r="F12" s="2"/>
      <c r="G12" s="2"/>
      <c r="H12" s="2"/>
      <c r="I12" s="2"/>
      <c r="J12" s="2"/>
    </row>
    <row r="13" ht="14.25">
      <c r="A13" s="3" t="s">
        <v>8</v>
      </c>
      <c r="B13" s="3">
        <v>0.0064999999999999997</v>
      </c>
      <c r="C13" s="3">
        <v>50</v>
      </c>
      <c r="D13" s="3">
        <f>C13*B13*720</f>
        <v>234</v>
      </c>
      <c r="F13" s="2"/>
      <c r="G13" s="2"/>
      <c r="H13" s="2"/>
      <c r="I13" s="2"/>
      <c r="J13" s="2"/>
    </row>
    <row r="14" ht="14.25">
      <c r="A14" s="3" t="s">
        <v>9</v>
      </c>
      <c r="B14" s="3">
        <v>0.012999999999999999</v>
      </c>
      <c r="C14" s="3">
        <v>50</v>
      </c>
      <c r="D14" s="3">
        <f>C14*B14*720</f>
        <v>468</v>
      </c>
      <c r="F14" s="2"/>
      <c r="G14" s="2"/>
      <c r="H14" s="2"/>
      <c r="I14" s="2"/>
      <c r="J14" s="2"/>
    </row>
    <row r="15" ht="14.25">
      <c r="A15" s="3" t="s">
        <v>10</v>
      </c>
      <c r="B15" s="3">
        <v>0.089999999999999997</v>
      </c>
      <c r="C15" s="3">
        <v>100</v>
      </c>
      <c r="D15" s="3">
        <f>C15*B15</f>
        <v>9</v>
      </c>
      <c r="F15" s="2"/>
      <c r="G15" s="2"/>
      <c r="H15" s="2"/>
      <c r="I15" s="2"/>
      <c r="J15" s="2"/>
    </row>
    <row r="16" ht="14.25">
      <c r="A16" s="3"/>
      <c r="B16" s="3"/>
      <c r="C16" s="4" t="s">
        <v>11</v>
      </c>
      <c r="D16" s="3">
        <f>SUM(D11:D15)</f>
        <v>921.96000000000004</v>
      </c>
      <c r="F16" s="2"/>
      <c r="G16" s="2"/>
      <c r="H16" s="2"/>
      <c r="I16" s="2"/>
      <c r="J16" s="2"/>
    </row>
    <row r="20" ht="14.25">
      <c r="A20" s="1" t="s">
        <v>0</v>
      </c>
      <c r="B20" s="1" t="s">
        <v>1</v>
      </c>
      <c r="C20" s="1" t="s">
        <v>2</v>
      </c>
      <c r="D20" s="1" t="s">
        <v>3</v>
      </c>
      <c r="F20" s="2" t="s">
        <v>13</v>
      </c>
      <c r="G20" s="2"/>
      <c r="H20" s="2"/>
      <c r="I20" s="2"/>
      <c r="J20" s="2"/>
    </row>
    <row r="21" ht="14.25">
      <c r="A21" s="3" t="s">
        <v>5</v>
      </c>
      <c r="B21" s="3">
        <v>0.046399999999999997</v>
      </c>
      <c r="C21" s="3">
        <v>5</v>
      </c>
      <c r="D21" s="3">
        <f>C21*B21*720</f>
        <v>167.03999999999999</v>
      </c>
      <c r="F21" s="2"/>
      <c r="G21" s="2"/>
      <c r="H21" s="2"/>
      <c r="I21" s="2"/>
      <c r="J21" s="2"/>
    </row>
    <row r="22" ht="14.25">
      <c r="A22" s="3" t="s">
        <v>6</v>
      </c>
      <c r="B22" s="3">
        <f>0.0225+0.008</f>
        <v>0.030499999999999999</v>
      </c>
      <c r="C22" s="3">
        <v>5</v>
      </c>
      <c r="D22" s="3">
        <f>720*C22*B22</f>
        <v>109.8</v>
      </c>
      <c r="E22" t="s">
        <v>7</v>
      </c>
      <c r="F22" s="2"/>
      <c r="G22" s="2"/>
      <c r="H22" s="2"/>
      <c r="I22" s="2"/>
      <c r="J22" s="2"/>
    </row>
    <row r="23" ht="14.25">
      <c r="A23" s="3" t="s">
        <v>8</v>
      </c>
      <c r="B23" s="3">
        <v>0.0064999999999999997</v>
      </c>
      <c r="C23" s="3">
        <v>150</v>
      </c>
      <c r="D23" s="3">
        <f>C23*B23*720</f>
        <v>702</v>
      </c>
      <c r="F23" s="2"/>
      <c r="G23" s="2"/>
      <c r="H23" s="2"/>
      <c r="I23" s="2"/>
      <c r="J23" s="2"/>
    </row>
    <row r="24" ht="14.25">
      <c r="A24" s="3" t="s">
        <v>9</v>
      </c>
      <c r="B24" s="3">
        <v>0.012999999999999999</v>
      </c>
      <c r="C24" s="3">
        <v>150</v>
      </c>
      <c r="D24" s="3">
        <f>C24*B24*720</f>
        <v>1404</v>
      </c>
      <c r="F24" s="2"/>
      <c r="G24" s="2"/>
      <c r="H24" s="2"/>
      <c r="I24" s="2"/>
      <c r="J24" s="2"/>
    </row>
    <row r="25" ht="14.25">
      <c r="A25" s="3" t="s">
        <v>10</v>
      </c>
      <c r="B25" s="3">
        <v>0.089999999999999997</v>
      </c>
      <c r="C25" s="3">
        <v>1000</v>
      </c>
      <c r="D25" s="3">
        <f>C25*B25</f>
        <v>90</v>
      </c>
      <c r="F25" s="2"/>
      <c r="G25" s="2"/>
      <c r="H25" s="2"/>
      <c r="I25" s="2"/>
      <c r="J25" s="2"/>
    </row>
    <row r="26" ht="14.25">
      <c r="A26" s="3"/>
      <c r="B26" s="3"/>
      <c r="C26" s="4" t="s">
        <v>11</v>
      </c>
      <c r="D26" s="3">
        <f>SUM(D21:D25)</f>
        <v>2472.8400000000001</v>
      </c>
      <c r="F26" s="2"/>
      <c r="G26" s="2"/>
      <c r="H26" s="2"/>
      <c r="I26" s="2"/>
      <c r="J26" s="2"/>
    </row>
  </sheetData>
  <mergeCells count="3">
    <mergeCell ref="F1:J7"/>
    <mergeCell ref="F10:J16"/>
    <mergeCell ref="F20:J2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2024-05-24T03:54:22Z</dcterms:created>
  <dcterms:modified xsi:type="dcterms:W3CDTF">2024-05-24T04:07:18Z</dcterms:modified>
</cp:coreProperties>
</file>