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acalgar/Dropbox/kate_mres/new_paper/GEBsub/GEBrev/GEBrev2/"/>
    </mc:Choice>
  </mc:AlternateContent>
  <xr:revisionPtr revIDLastSave="0" documentId="13_ncr:1_{9D6D1EAF-9338-9A47-81E3-6C383B047279}" xr6:coauthVersionLast="34" xr6:coauthVersionMax="34" xr10:uidLastSave="{00000000-0000-0000-0000-000000000000}"/>
  <bookViews>
    <workbookView xWindow="0" yWindow="1440" windowWidth="25600" windowHeight="12980" tabRatio="500" xr2:uid="{00000000-000D-0000-FFFF-FFFF00000000}"/>
  </bookViews>
  <sheets>
    <sheet name="data" sheetId="7" r:id="rId1"/>
    <sheet name="references" sheetId="8" r:id="rId2"/>
    <sheet name="metadata" sheetId="9" r:id="rId3"/>
  </sheets>
  <definedNames>
    <definedName name="Pianka__E._R._and_W._S._Parker._1975._Ecology_of_horned_lizards__A_review_with_special_reference_to_Phrynosoma_platyrhinos._Copeia_1975__141_162">#REF!</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70" i="7" l="1"/>
  <c r="T269" i="7"/>
  <c r="T268" i="7"/>
  <c r="T267" i="7"/>
  <c r="T266" i="7"/>
  <c r="T265" i="7"/>
  <c r="T264" i="7"/>
  <c r="T263" i="7"/>
  <c r="T258" i="7"/>
  <c r="T257" i="7"/>
  <c r="T256" i="7"/>
  <c r="T255" i="7"/>
  <c r="T254" i="7"/>
  <c r="T253" i="7"/>
  <c r="T252" i="7"/>
  <c r="T244" i="7"/>
  <c r="T248" i="7"/>
  <c r="T249" i="7"/>
  <c r="T251" i="7"/>
  <c r="T250" i="7"/>
  <c r="T247" i="7"/>
  <c r="T245" i="7"/>
  <c r="T246" i="7"/>
  <c r="T243" i="7"/>
  <c r="T242" i="7"/>
  <c r="T241" i="7"/>
  <c r="T240" i="7"/>
  <c r="T239" i="7"/>
  <c r="T238" i="7"/>
  <c r="T237" i="7"/>
  <c r="T236" i="7"/>
  <c r="T235" i="7"/>
  <c r="T234" i="7"/>
  <c r="T232" i="7"/>
  <c r="T231" i="7"/>
  <c r="T229" i="7"/>
  <c r="T219" i="7"/>
  <c r="T218" i="7"/>
  <c r="T216" i="7"/>
  <c r="T213" i="7"/>
  <c r="T211" i="7"/>
  <c r="T210" i="7"/>
  <c r="T207" i="7"/>
  <c r="T208" i="7"/>
  <c r="T206" i="7"/>
  <c r="T205" i="7"/>
  <c r="T203" i="7"/>
  <c r="T202" i="7"/>
  <c r="T201" i="7"/>
  <c r="T200" i="7"/>
  <c r="T199" i="7"/>
  <c r="T198" i="7"/>
  <c r="T196" i="7"/>
  <c r="T197" i="7"/>
  <c r="T195" i="7"/>
  <c r="T193" i="7"/>
  <c r="T194" i="7"/>
  <c r="T192" i="7"/>
  <c r="T191" i="7"/>
  <c r="T190" i="7"/>
  <c r="T189" i="7"/>
  <c r="T188" i="7"/>
  <c r="T187" i="7"/>
  <c r="T186" i="7"/>
  <c r="T185" i="7"/>
  <c r="T184" i="7"/>
  <c r="T182" i="7"/>
  <c r="T181" i="7"/>
  <c r="T183" i="7"/>
  <c r="T180" i="7"/>
  <c r="T178" i="7"/>
  <c r="T179" i="7"/>
  <c r="T177" i="7"/>
  <c r="T176" i="7"/>
  <c r="T175" i="7"/>
  <c r="T174" i="7"/>
  <c r="T173" i="7"/>
  <c r="T166" i="7"/>
  <c r="T165" i="7"/>
  <c r="T164" i="7"/>
  <c r="T162" i="7"/>
  <c r="T144" i="7"/>
  <c r="T137" i="7"/>
  <c r="T135" i="7"/>
  <c r="T129" i="7"/>
  <c r="T118" i="7"/>
  <c r="T113" i="7"/>
  <c r="T101" i="7"/>
  <c r="T90" i="7"/>
  <c r="T83" i="7"/>
  <c r="T82" i="7"/>
  <c r="T81" i="7"/>
  <c r="T79" i="7"/>
  <c r="T80" i="7"/>
  <c r="T78" i="7"/>
  <c r="T77" i="7"/>
  <c r="T76" i="7"/>
  <c r="T75" i="7"/>
  <c r="T74" i="7"/>
  <c r="T73" i="7"/>
  <c r="T72" i="7"/>
  <c r="T71" i="7"/>
  <c r="T70" i="7"/>
  <c r="T69" i="7"/>
  <c r="T68" i="7"/>
  <c r="T67" i="7"/>
  <c r="T66" i="7"/>
  <c r="T65" i="7"/>
  <c r="T64" i="7"/>
  <c r="T63" i="7"/>
  <c r="T62" i="7"/>
  <c r="T60" i="7"/>
  <c r="T61" i="7"/>
  <c r="T59" i="7"/>
  <c r="T58" i="7"/>
  <c r="T57" i="7"/>
  <c r="T56" i="7"/>
  <c r="T55" i="7"/>
  <c r="T48" i="7"/>
  <c r="T54" i="7"/>
  <c r="T53" i="7"/>
  <c r="T52" i="7"/>
  <c r="T51" i="7"/>
  <c r="T50" i="7"/>
  <c r="T49" i="7"/>
  <c r="T47" i="7"/>
  <c r="T45" i="7"/>
  <c r="T46" i="7"/>
  <c r="T44" i="7"/>
  <c r="T43" i="7"/>
  <c r="T42" i="7"/>
  <c r="T39" i="7"/>
  <c r="T41" i="7"/>
  <c r="T40" i="7"/>
  <c r="T38" i="7"/>
  <c r="T36" i="7"/>
  <c r="T37" i="7"/>
  <c r="T35" i="7"/>
  <c r="T34" i="7"/>
  <c r="T33" i="7"/>
  <c r="T32" i="7"/>
  <c r="T30" i="7"/>
  <c r="T31" i="7"/>
  <c r="T29" i="7"/>
  <c r="T28" i="7"/>
  <c r="T27" i="7"/>
  <c r="T26" i="7"/>
  <c r="T25" i="7"/>
  <c r="T24" i="7"/>
  <c r="T23" i="7"/>
  <c r="T22" i="7"/>
  <c r="T21" i="7"/>
  <c r="T20" i="7"/>
  <c r="T19" i="7"/>
  <c r="T18" i="7"/>
  <c r="T17" i="7"/>
  <c r="T16" i="7"/>
  <c r="T15" i="7"/>
  <c r="T14" i="7"/>
  <c r="T13" i="7"/>
  <c r="T12" i="7"/>
  <c r="T11" i="7"/>
  <c r="T10" i="7"/>
  <c r="T9" i="7"/>
  <c r="T6" i="7"/>
  <c r="T5" i="7"/>
  <c r="T3" i="7"/>
  <c r="T4" i="7"/>
  <c r="T8" i="7"/>
  <c r="T7" i="7"/>
</calcChain>
</file>

<file path=xl/sharedStrings.xml><?xml version="1.0" encoding="utf-8"?>
<sst xmlns="http://schemas.openxmlformats.org/spreadsheetml/2006/main" count="2239" uniqueCount="741">
  <si>
    <t>phy.species</t>
  </si>
  <si>
    <t>X</t>
  </si>
  <si>
    <t>Y</t>
  </si>
  <si>
    <t>adj.X</t>
  </si>
  <si>
    <t>adj.Y</t>
  </si>
  <si>
    <t>Gonatodes_humeralis</t>
  </si>
  <si>
    <t>Gonatodes humeralis</t>
  </si>
  <si>
    <t>March-April</t>
  </si>
  <si>
    <t>closed</t>
  </si>
  <si>
    <t>Carlia_vivax</t>
  </si>
  <si>
    <t>Carlia vivax</t>
  </si>
  <si>
    <t>Sep-Nov</t>
  </si>
  <si>
    <t>open</t>
  </si>
  <si>
    <t>Lygisaurus_foliorum</t>
  </si>
  <si>
    <t>Lygisaurus foliorum</t>
  </si>
  <si>
    <t>Brasiliscincus_agilis</t>
  </si>
  <si>
    <t>Mabuya agilis</t>
  </si>
  <si>
    <t>March</t>
  </si>
  <si>
    <t>Psychosaura_macrorhyncha</t>
  </si>
  <si>
    <t>Mabuya macrorhyncha</t>
  </si>
  <si>
    <t>Tiliqua_scincoides</t>
  </si>
  <si>
    <t>Tiliqua scincoides</t>
  </si>
  <si>
    <t>Oct-Nov</t>
  </si>
  <si>
    <t>Pseudocordylus_melanotus</t>
  </si>
  <si>
    <t>Pseudocordylus melanotus</t>
  </si>
  <si>
    <t>Feb-March</t>
  </si>
  <si>
    <t>Cordylus_macropholis</t>
  </si>
  <si>
    <t>Cordylus macropholis</t>
  </si>
  <si>
    <t>Dec</t>
  </si>
  <si>
    <t>Platysaurus_intermedius</t>
  </si>
  <si>
    <t xml:space="preserve">Platysaurus intermedius </t>
  </si>
  <si>
    <t>semi</t>
  </si>
  <si>
    <t>Ameiva_parecis</t>
  </si>
  <si>
    <t>Cnemidophorus parecis</t>
  </si>
  <si>
    <t>U</t>
  </si>
  <si>
    <t>Ameivula_jalapensis</t>
  </si>
  <si>
    <t>Cnemidophorus jalapensis</t>
  </si>
  <si>
    <t>June</t>
  </si>
  <si>
    <t>Cnemidophorus_gramivagus</t>
  </si>
  <si>
    <t>Cnemidophorus gramivagus</t>
  </si>
  <si>
    <t>Aspidoscelis_lineattissima</t>
  </si>
  <si>
    <t>Aspidoscelis lineatissima</t>
  </si>
  <si>
    <t>July-August</t>
  </si>
  <si>
    <t>Aspidoscelis_marmorata</t>
  </si>
  <si>
    <t>Cnemidophorus marmoratus</t>
  </si>
  <si>
    <t>April - Aug</t>
  </si>
  <si>
    <t>Aspidoscelis_parvisocia</t>
  </si>
  <si>
    <t>Aspidoscelis parvisocia</t>
  </si>
  <si>
    <t>Aspidoscelis_tesselata</t>
  </si>
  <si>
    <t>Cnemidophorus tesselatus</t>
  </si>
  <si>
    <t>Crocodilurus_amazonicus</t>
  </si>
  <si>
    <t>Crocodilurus amazonicus</t>
  </si>
  <si>
    <t>Dracaena_guianensis</t>
  </si>
  <si>
    <t>Dracaena guianensis</t>
  </si>
  <si>
    <t>Tupinambis_teguixin</t>
  </si>
  <si>
    <t>Tupinambis teguixin</t>
  </si>
  <si>
    <t>May-Jul</t>
  </si>
  <si>
    <t>Potamites_ecpleopus</t>
  </si>
  <si>
    <t>Neusticurus ecpleopus</t>
  </si>
  <si>
    <t>Feb-April</t>
  </si>
  <si>
    <t>Potamites_juruazensis</t>
  </si>
  <si>
    <t>Neutricurus juruazensis</t>
  </si>
  <si>
    <t>Iberolacerta_cf_monticola</t>
  </si>
  <si>
    <t>Lacerta monticola</t>
  </si>
  <si>
    <t>May-June</t>
  </si>
  <si>
    <t>Takydromus_sexlineatus</t>
  </si>
  <si>
    <t>Takydromus sexlineatus</t>
  </si>
  <si>
    <t>April</t>
  </si>
  <si>
    <t>Lacerta_schreiberi</t>
  </si>
  <si>
    <t>Lacerta schreiberi</t>
  </si>
  <si>
    <t>March-May</t>
  </si>
  <si>
    <t>Varanus_gilleni</t>
  </si>
  <si>
    <t>Varanus gilleni</t>
  </si>
  <si>
    <t>Sept-Feb</t>
  </si>
  <si>
    <t>Varanus_eremius</t>
  </si>
  <si>
    <t>Varanus eremius</t>
  </si>
  <si>
    <t>Varanus_indicus</t>
  </si>
  <si>
    <t>Varanus indicus</t>
  </si>
  <si>
    <t>Dec-March</t>
  </si>
  <si>
    <t>Varanus_giganteus</t>
  </si>
  <si>
    <t>Varanus giganteus</t>
  </si>
  <si>
    <t>Varanus_panoptes</t>
  </si>
  <si>
    <t>Varanus panoptes</t>
  </si>
  <si>
    <t>Jun-Jul</t>
  </si>
  <si>
    <t>Varanus_mertensi</t>
  </si>
  <si>
    <t>Varanus mertensi</t>
  </si>
  <si>
    <t>June-July</t>
  </si>
  <si>
    <t>Varanus_tristis</t>
  </si>
  <si>
    <t>Varanus tristis</t>
  </si>
  <si>
    <t>Xenosaurus_grandis</t>
  </si>
  <si>
    <t xml:space="preserve">Xenosaurus grandis </t>
  </si>
  <si>
    <t>March-April  Dec</t>
  </si>
  <si>
    <t>Barisia_ciliaris</t>
  </si>
  <si>
    <t>Barisia ciliaris</t>
  </si>
  <si>
    <t>May</t>
  </si>
  <si>
    <t>Chamaeleo_dilepis</t>
  </si>
  <si>
    <t>Chamaeleo dilepis</t>
  </si>
  <si>
    <t>Trioceros_bitaeniatus</t>
  </si>
  <si>
    <t>Chamaeleo bitaeniatus</t>
  </si>
  <si>
    <t>Trioceros_ellioti</t>
  </si>
  <si>
    <t>Chamaeleo ellioti</t>
  </si>
  <si>
    <t>Trioceros_jacksonii</t>
  </si>
  <si>
    <t>Chamaeleo jacksonii</t>
  </si>
  <si>
    <t>Trapelus_sanguinolentus</t>
  </si>
  <si>
    <t>Trapelus sanguinolentus</t>
  </si>
  <si>
    <t>April-May</t>
  </si>
  <si>
    <t>Phrynocephalus_helioscopus</t>
  </si>
  <si>
    <t>Phrynocephalus helioscopus</t>
  </si>
  <si>
    <t>Phrynocephalus_interscapularis</t>
  </si>
  <si>
    <t>Phrynocephalus interscapularis</t>
  </si>
  <si>
    <t>Phrynocephalus_mystaceus</t>
  </si>
  <si>
    <t>Phrynocephalus mystaceus</t>
  </si>
  <si>
    <t>Lophognathus_gilberti</t>
  </si>
  <si>
    <t>Lophognathus gilberti</t>
  </si>
  <si>
    <t>Oct-Dec</t>
  </si>
  <si>
    <t>Chlamydosaurus_kingii</t>
  </si>
  <si>
    <t>Chlamydosaurus kingii</t>
  </si>
  <si>
    <t>Diporiphora_winneckei</t>
  </si>
  <si>
    <t>Diporiphora winneckei</t>
  </si>
  <si>
    <t>Pogona_vitticeps</t>
  </si>
  <si>
    <t>Pogona vitticeps</t>
  </si>
  <si>
    <t>Tympanocryptis_lineata</t>
  </si>
  <si>
    <t>Tympanocryptis lineata</t>
  </si>
  <si>
    <t>Lophognathus_longirostris</t>
  </si>
  <si>
    <t>Lophognathus longirostris</t>
  </si>
  <si>
    <t>Ctenophorus_caudicinctus</t>
  </si>
  <si>
    <t>Ctenophorus caudicinctus</t>
  </si>
  <si>
    <t>Ctenophorus_pictus</t>
  </si>
  <si>
    <t>Ctenophorus pictus</t>
  </si>
  <si>
    <t>Ctenophorus_isolepis</t>
  </si>
  <si>
    <t>Ctenophorus isolepis</t>
  </si>
  <si>
    <t>Ctenophorus_nuchalis</t>
  </si>
  <si>
    <t>Ctenophorus nuchalis</t>
  </si>
  <si>
    <t>Sceloporus_spinosus</t>
  </si>
  <si>
    <t>Sceloporus spinosus</t>
  </si>
  <si>
    <t>Sceloporus_siniferus</t>
  </si>
  <si>
    <t>Sceloporus siniferus</t>
  </si>
  <si>
    <t>Sceloporus_mucronatus</t>
  </si>
  <si>
    <t>Sceloporus mucronatus</t>
  </si>
  <si>
    <t>Sceloporus_palaciosi</t>
  </si>
  <si>
    <t>Sceloporus palaciosi</t>
  </si>
  <si>
    <t>Feb-Aug</t>
  </si>
  <si>
    <t>Anolis_brasiliensis</t>
  </si>
  <si>
    <t>Anolis brasiliensis</t>
  </si>
  <si>
    <t>Sep-Oct</t>
  </si>
  <si>
    <t>Anolis_capito</t>
  </si>
  <si>
    <t>Anolis capito</t>
  </si>
  <si>
    <t>Anolis_punctatus</t>
  </si>
  <si>
    <t>Anolis punctatus</t>
  </si>
  <si>
    <t>Anolis_transversalis</t>
  </si>
  <si>
    <t>Anolis transversalis</t>
  </si>
  <si>
    <t>Liolaemus_abaucan</t>
  </si>
  <si>
    <t>Liolaemus abaucan</t>
  </si>
  <si>
    <t>Sep-May</t>
  </si>
  <si>
    <t>Liolaemus_albiceps</t>
  </si>
  <si>
    <t>Liolaemus albiceps</t>
  </si>
  <si>
    <t>Liolaemus_irregularis</t>
  </si>
  <si>
    <t>Liolaemus irregularis</t>
  </si>
  <si>
    <t>Liolaemus_austromendocinus</t>
  </si>
  <si>
    <t>Liolaemus austromendocinus</t>
  </si>
  <si>
    <t>Liolaemus_bitaeniatus</t>
  </si>
  <si>
    <t>Liolaemus bitaeniatus</t>
  </si>
  <si>
    <t>Liolaemus_buergeri</t>
  </si>
  <si>
    <t>Liolaemus buergeri</t>
  </si>
  <si>
    <t>Liolaemus_canqueli</t>
  </si>
  <si>
    <t>Liolaemus canqueli</t>
  </si>
  <si>
    <t>Liolaemus_umbrifer</t>
  </si>
  <si>
    <t>Liolaemus umbrifer</t>
  </si>
  <si>
    <t>Liolaemus_chaltin</t>
  </si>
  <si>
    <t>Liolaemus chaltin</t>
  </si>
  <si>
    <t>Liolaemus_puna</t>
  </si>
  <si>
    <t>Liolaemus puna</t>
  </si>
  <si>
    <t>Liolaemus_fitzingerii</t>
  </si>
  <si>
    <t>Liolaemus fitzingerii</t>
  </si>
  <si>
    <t>Liolaemus_xanthoviridis</t>
  </si>
  <si>
    <t>Liolaemus xanthoviridis</t>
  </si>
  <si>
    <t>Liolaemus_constanzae</t>
  </si>
  <si>
    <t>Liolaemus constanzae</t>
  </si>
  <si>
    <t>Nov-Feb</t>
  </si>
  <si>
    <t>Liolaemus_curicensis</t>
  </si>
  <si>
    <t>Liolaemus hernani</t>
  </si>
  <si>
    <t>Liolaemus_curis</t>
  </si>
  <si>
    <t>Liolaemus curis</t>
  </si>
  <si>
    <t>Liolaemus_cuyanus</t>
  </si>
  <si>
    <t>Liolaemus cuyanus</t>
  </si>
  <si>
    <t>Liolaemus_cyanogaster</t>
  </si>
  <si>
    <t>Liolaemus cyanogaster</t>
  </si>
  <si>
    <t>Liolaemus_darwinii</t>
  </si>
  <si>
    <t>Liolaemus darwinii</t>
  </si>
  <si>
    <t>Liolaemus_laurenti</t>
  </si>
  <si>
    <t>Liolaemus laurenti</t>
  </si>
  <si>
    <t>Liolaemus_dicktracyi</t>
  </si>
  <si>
    <t>Liolaemus dicktracyi</t>
  </si>
  <si>
    <t>Liolaemus_vallecurensis</t>
  </si>
  <si>
    <t>Liolaemus vallecurensis</t>
  </si>
  <si>
    <t>Liolaemus_quilmes</t>
  </si>
  <si>
    <t>Liolaemus quilmes</t>
  </si>
  <si>
    <t>Liolaemus_fitzgeraldi</t>
  </si>
  <si>
    <t>Liolaemus fitzgeraldi</t>
  </si>
  <si>
    <t>Liolaemus_grosseorum</t>
  </si>
  <si>
    <t>Liolemus grosseorum</t>
  </si>
  <si>
    <t>Liolaemus_hellmichi</t>
  </si>
  <si>
    <t>Liolaemus hellmichi</t>
  </si>
  <si>
    <t>Liolaemus_huacahuasicus</t>
  </si>
  <si>
    <t>Liolaemus huacahuasicus</t>
  </si>
  <si>
    <t>Liolaemus_kingii</t>
  </si>
  <si>
    <t>Liolaemus kingii</t>
  </si>
  <si>
    <t>Liolaemus_lorenzmuelleri</t>
  </si>
  <si>
    <t>Liolaemus lorenzmuelleri</t>
  </si>
  <si>
    <t>Liolaemus_lutzae</t>
  </si>
  <si>
    <t>Liolaemus lutzae</t>
  </si>
  <si>
    <t>Liolaemus_melanops</t>
  </si>
  <si>
    <t>Liolaemus melanops</t>
  </si>
  <si>
    <t>Liolaemus_multicolor</t>
  </si>
  <si>
    <t>Liolaemus multicolor</t>
  </si>
  <si>
    <t>Liolaemus_petrophilus</t>
  </si>
  <si>
    <t>Liolaemus petrophilus</t>
  </si>
  <si>
    <t>Liolaemus_pseudoanomalus</t>
  </si>
  <si>
    <t>Liolaemus pseudoanomalus</t>
  </si>
  <si>
    <t>Aug-Aug</t>
  </si>
  <si>
    <t>Liolaemus_pseudolemniscatus</t>
  </si>
  <si>
    <t>Liolaemus pseudolemniscatus</t>
  </si>
  <si>
    <t>Liolaemus_ramirezae</t>
  </si>
  <si>
    <t>Liolaemus ramirezae</t>
  </si>
  <si>
    <t>Liolaemus_robertmertensi</t>
  </si>
  <si>
    <t>Liolaemus robertmertensi</t>
  </si>
  <si>
    <t>Liolaemus_rothi</t>
  </si>
  <si>
    <t>Liolaemus rothi</t>
  </si>
  <si>
    <t>Liolaemus_salinicola</t>
  </si>
  <si>
    <t>Liolaemus salinicola</t>
  </si>
  <si>
    <t>Liolaemus_sarmientoi</t>
  </si>
  <si>
    <t>Liolaemus sarmientoi</t>
  </si>
  <si>
    <t>Feb</t>
  </si>
  <si>
    <t>Liolaemus_scapularis</t>
  </si>
  <si>
    <t>Liolaemus scapularis</t>
  </si>
  <si>
    <t>Liolaemus_uspallatensis</t>
  </si>
  <si>
    <t>Liolaemus uspallatensis</t>
  </si>
  <si>
    <t>Liolaemus_walkeri</t>
  </si>
  <si>
    <t>Liolaemus walkeri</t>
  </si>
  <si>
    <t>Phymaturus_antofagastensis</t>
  </si>
  <si>
    <t>Phymaturus antofagastensis</t>
  </si>
  <si>
    <t>Phymaturus_punae</t>
  </si>
  <si>
    <t>Phymaturus punae</t>
  </si>
  <si>
    <t>Nov-March</t>
  </si>
  <si>
    <t>Phymaturus_indistinctus</t>
  </si>
  <si>
    <t>Phymaturus indistinctus</t>
  </si>
  <si>
    <t>Phymaturus_palluma</t>
  </si>
  <si>
    <t>Phymaturus palluma</t>
  </si>
  <si>
    <t>Phymaturus_vociferator</t>
  </si>
  <si>
    <t>Phymaturus dorsimaculatus</t>
  </si>
  <si>
    <t>Pristidactylus_volcanensis</t>
  </si>
  <si>
    <t>Pristidactylus volcanensis</t>
  </si>
  <si>
    <t>Sep-Feb</t>
  </si>
  <si>
    <t>Pristidactylus_torquatus</t>
  </si>
  <si>
    <t>Pristidactylus torquatus</t>
  </si>
  <si>
    <t>Tropidurus_etheridgei</t>
  </si>
  <si>
    <t>Tropidurus etheridgei</t>
  </si>
  <si>
    <t>Tropidurus_melanopleurus</t>
  </si>
  <si>
    <t>Tropidurus melanopleurus</t>
  </si>
  <si>
    <t>Feb-Oct</t>
  </si>
  <si>
    <t>Ameiva ameiva</t>
  </si>
  <si>
    <t>Ameiva_ameiva</t>
  </si>
  <si>
    <t>May-Aug</t>
  </si>
  <si>
    <t>Nov-Dec</t>
  </si>
  <si>
    <t>June - May</t>
  </si>
  <si>
    <t>Cnemidophorus abaetensis</t>
  </si>
  <si>
    <t>Ameivula_abaetensis</t>
  </si>
  <si>
    <t>Oct-May</t>
  </si>
  <si>
    <t>Cnemidophorus littoralis</t>
  </si>
  <si>
    <t>Ameivula_littoralis</t>
  </si>
  <si>
    <t>Cnemidophorus mumbuca</t>
  </si>
  <si>
    <t>Ameivula_mumbuca</t>
  </si>
  <si>
    <t>Cnemidophorus nativo</t>
  </si>
  <si>
    <t>Ameivula_nativo</t>
  </si>
  <si>
    <t>Cnemidophorus ocellifer</t>
  </si>
  <si>
    <t>Ameivula_ocellifera</t>
  </si>
  <si>
    <t>Anolis auratus</t>
  </si>
  <si>
    <t>Anolis_auratus</t>
  </si>
  <si>
    <t>Anolis chrysolepsis</t>
  </si>
  <si>
    <t>Anolis_chrysolepis</t>
  </si>
  <si>
    <t>June-Aug</t>
  </si>
  <si>
    <t>Chamaeleo chamaeleon</t>
  </si>
  <si>
    <t>Chamaeleo_chamaeleon</t>
  </si>
  <si>
    <t>Oct</t>
  </si>
  <si>
    <t>Cnemidophorus cryptus</t>
  </si>
  <si>
    <t>Cnemidophorus_cryptus</t>
  </si>
  <si>
    <t>Cnemidophorus lemniscatus</t>
  </si>
  <si>
    <t>Cnemidophorus_lemniscatus</t>
  </si>
  <si>
    <t>Cnemidophorus lacertoides</t>
  </si>
  <si>
    <t>Contomastix_lacertoides</t>
  </si>
  <si>
    <t>Mabuya nigropunctata</t>
  </si>
  <si>
    <t>Copeoglossum_nigropunctatum</t>
  </si>
  <si>
    <t>Cophosaurus texanus</t>
  </si>
  <si>
    <t>Cophosaurus_texanus</t>
  </si>
  <si>
    <t>Cordylus cordylus</t>
  </si>
  <si>
    <t>Cordylus_cordylus</t>
  </si>
  <si>
    <t>Dec-Feb</t>
  </si>
  <si>
    <t>Cordylus niger</t>
  </si>
  <si>
    <t>Cordylus_niger</t>
  </si>
  <si>
    <t>Cordylus oelofseni</t>
  </si>
  <si>
    <t>Cordylus_oelofseni</t>
  </si>
  <si>
    <t>Gymnodactylus geckoides amarali</t>
  </si>
  <si>
    <t>Gymnodactylus_amarali</t>
  </si>
  <si>
    <t>Nov-Aug</t>
  </si>
  <si>
    <t>Gymnodactylus carvalhoi</t>
  </si>
  <si>
    <t xml:space="preserve">Iberolacerta cyreni </t>
  </si>
  <si>
    <t>Iberolacerta_cyreni</t>
  </si>
  <si>
    <t>Kentropyx striata</t>
  </si>
  <si>
    <t>Kentropyx_striata</t>
  </si>
  <si>
    <t>Liolaemus alticolor</t>
  </si>
  <si>
    <t>Liolaemus_alticolor</t>
  </si>
  <si>
    <t>Liolaemus bellii</t>
  </si>
  <si>
    <t>Liolaemus_bellii</t>
  </si>
  <si>
    <t>Liolaemus bibronii</t>
  </si>
  <si>
    <t>Liolaemus_bibronii</t>
  </si>
  <si>
    <t>Liolaemus boulengeri</t>
  </si>
  <si>
    <t>Liolaemus_boulengeri</t>
  </si>
  <si>
    <t>Liolaemus chiliensis</t>
  </si>
  <si>
    <t>Liolaemus_chiliensis</t>
  </si>
  <si>
    <t>Liolaemus dorbignyi</t>
  </si>
  <si>
    <t>Liolaemus_dorbignyi</t>
  </si>
  <si>
    <t>Liolaemus elongatus</t>
  </si>
  <si>
    <t>Liolaemus_elongatus</t>
  </si>
  <si>
    <t>Sep-April</t>
  </si>
  <si>
    <t>Liolaemus fabiani</t>
  </si>
  <si>
    <t>Liolaemus_fabiani</t>
  </si>
  <si>
    <t>Liolaemus fuscus</t>
  </si>
  <si>
    <t>Liolaemus_fuscus</t>
  </si>
  <si>
    <t>Liolaemus jamesi</t>
  </si>
  <si>
    <t>Liolaemus_jamesi</t>
  </si>
  <si>
    <t>Liolaemus koslowskyi</t>
  </si>
  <si>
    <t>Liolaemus_koslowskyi</t>
  </si>
  <si>
    <t>Liolaemus lemniscatus</t>
  </si>
  <si>
    <t>Liolaemus_lemniscatus</t>
  </si>
  <si>
    <t>Liolaemus lineomaculatus</t>
  </si>
  <si>
    <t>Liolaemus_lineomaculatus</t>
  </si>
  <si>
    <t>Liolaemus magellanicus</t>
  </si>
  <si>
    <t>Liolaemus_magellanicus</t>
  </si>
  <si>
    <t>Liolaemus monticola</t>
  </si>
  <si>
    <t>Liolaemus_monticola</t>
  </si>
  <si>
    <t>Liolaemus nigromaculatus</t>
  </si>
  <si>
    <t>Liolaemus_nigromaculatus</t>
  </si>
  <si>
    <t>Liolaemus bisignatus</t>
  </si>
  <si>
    <t>Liolaemus nigrovirdis</t>
  </si>
  <si>
    <t>Liolaemus_nigroviridis</t>
  </si>
  <si>
    <t>Liolaemus nitidus</t>
  </si>
  <si>
    <t>Liolaemus_nitidus</t>
  </si>
  <si>
    <t>Liolaemus occipitalis</t>
  </si>
  <si>
    <t>Liolaemus_occipitalis</t>
  </si>
  <si>
    <t>Sept-Aug</t>
  </si>
  <si>
    <t>Liolaemus ornatus</t>
  </si>
  <si>
    <t>Liolaemus_ornatus</t>
  </si>
  <si>
    <t xml:space="preserve">Liolaemus pictus </t>
  </si>
  <si>
    <t>Liolaemus_pictus</t>
  </si>
  <si>
    <t>Dec-April</t>
  </si>
  <si>
    <t>Liolaemus pictus</t>
  </si>
  <si>
    <t>Liolaemus platei</t>
  </si>
  <si>
    <t>Liolaemus_platei</t>
  </si>
  <si>
    <t>Liolaemus schroederi</t>
  </si>
  <si>
    <t>Liolaemus_schroederi</t>
  </si>
  <si>
    <t>Liolaemus tenuis</t>
  </si>
  <si>
    <t>Liolaemus_tenuis</t>
  </si>
  <si>
    <t>Micrablepharus maximiliani</t>
  </si>
  <si>
    <t>Micrablepharus_maximiliani</t>
  </si>
  <si>
    <t>Microlophus atacamensis</t>
  </si>
  <si>
    <t>Microlophus_atacamensis</t>
  </si>
  <si>
    <t>April and Dec</t>
  </si>
  <si>
    <t>Jan</t>
  </si>
  <si>
    <t>Cordylus cataphractus</t>
  </si>
  <si>
    <t>Ouroborus_cataphractus</t>
  </si>
  <si>
    <t>Phymaturus patagonicus</t>
  </si>
  <si>
    <t>Phymaturus_patagonicus</t>
  </si>
  <si>
    <t>Oct-Feb</t>
  </si>
  <si>
    <t>Phymaturus tenebrosus</t>
  </si>
  <si>
    <t>Phymaturus_tenebrosus</t>
  </si>
  <si>
    <t>Sep-March</t>
  </si>
  <si>
    <t>Phymaturus zapalesnsi</t>
  </si>
  <si>
    <t>Phymaturus_zapalensis</t>
  </si>
  <si>
    <t>Phymaturus zapalensis</t>
  </si>
  <si>
    <t>Podarcis muralis</t>
  </si>
  <si>
    <t>Podarcis_muralis</t>
  </si>
  <si>
    <t>Ptychoglossus bicolor</t>
  </si>
  <si>
    <t>Ptychoglossus_bicolor</t>
  </si>
  <si>
    <t>May and August</t>
  </si>
  <si>
    <t>April-April all months</t>
  </si>
  <si>
    <t>Sceloporus aeneus</t>
  </si>
  <si>
    <t>Sceloporus_aeneus</t>
  </si>
  <si>
    <t>April-Dec</t>
  </si>
  <si>
    <t>Sceloporus bicanthalis</t>
  </si>
  <si>
    <t>Sceloporus_bicanthalis</t>
  </si>
  <si>
    <t>March-Dec</t>
  </si>
  <si>
    <t>Sceloporus gadoviae</t>
  </si>
  <si>
    <t>Sceloporus_gadoviae</t>
  </si>
  <si>
    <t>Sceloporus grammicus</t>
  </si>
  <si>
    <t>Sceloporus_grammicus</t>
  </si>
  <si>
    <t>Jan-Dec</t>
  </si>
  <si>
    <t>Sceloporus horridus</t>
  </si>
  <si>
    <t>Sceloporus_horridus</t>
  </si>
  <si>
    <t>Sceloporus jarrovi</t>
  </si>
  <si>
    <t>Sceloporus_jarrovii</t>
  </si>
  <si>
    <t>April  July and Oct</t>
  </si>
  <si>
    <t xml:space="preserve">Sceloporus ochoterenae </t>
  </si>
  <si>
    <t>Sceloporus_ochoterenae</t>
  </si>
  <si>
    <t xml:space="preserve">Sceloporus undulatus </t>
  </si>
  <si>
    <t>Sceloporus_undulatus</t>
  </si>
  <si>
    <t>July-Aug</t>
  </si>
  <si>
    <t>Chamaeleo hohnelii</t>
  </si>
  <si>
    <t>Trioceros_hoehnelii</t>
  </si>
  <si>
    <t>Tropidurus hispidus</t>
  </si>
  <si>
    <t>Tropidurus_hispidus</t>
  </si>
  <si>
    <t>April-Nov</t>
  </si>
  <si>
    <t>Tropidurus oreadicus</t>
  </si>
  <si>
    <t>Tropidurus_oreadicus</t>
  </si>
  <si>
    <t>Tropidurus spinulosus</t>
  </si>
  <si>
    <t>Tropidurus_spinulosus</t>
  </si>
  <si>
    <t>October-March</t>
  </si>
  <si>
    <t>Tropidurus torquatus</t>
  </si>
  <si>
    <t>Tropidurus_torquatus</t>
  </si>
  <si>
    <t>July</t>
  </si>
  <si>
    <t>August</t>
  </si>
  <si>
    <t>Tupinambis quadrilineatus</t>
  </si>
  <si>
    <t>Tupinambis_quadrilineatus</t>
  </si>
  <si>
    <t>Varanus gouldii</t>
  </si>
  <si>
    <t>Varanus_gouldii</t>
  </si>
  <si>
    <t>Varanus scalaris</t>
  </si>
  <si>
    <t>Varanus_scalaris</t>
  </si>
  <si>
    <t>May-Sep</t>
  </si>
  <si>
    <t>March  Nov  Dec</t>
  </si>
  <si>
    <t>Zootoca vivipara</t>
  </si>
  <si>
    <t>Zootoca_vivipara</t>
  </si>
  <si>
    <t>months</t>
  </si>
  <si>
    <t>ws.day</t>
  </si>
  <si>
    <t>sol.rad.day</t>
  </si>
  <si>
    <t>lai</t>
  </si>
  <si>
    <t>landcover</t>
  </si>
  <si>
    <t>2005-2006</t>
  </si>
  <si>
    <t>1996-1997</t>
  </si>
  <si>
    <t>1995-1997</t>
  </si>
  <si>
    <t>2000-2001</t>
  </si>
  <si>
    <t>2004-2007</t>
  </si>
  <si>
    <t>2004-2005</t>
  </si>
  <si>
    <t>2000-2005</t>
  </si>
  <si>
    <t>1993-1996</t>
  </si>
  <si>
    <t>1999-2000</t>
  </si>
  <si>
    <t>1998-1999</t>
  </si>
  <si>
    <t>2005-2007</t>
  </si>
  <si>
    <t>2005-2008</t>
  </si>
  <si>
    <t>1997-1998</t>
  </si>
  <si>
    <t>1998-2000</t>
  </si>
  <si>
    <t>2004-2006</t>
  </si>
  <si>
    <t>1989-1992</t>
  </si>
  <si>
    <t>2009-2010</t>
  </si>
  <si>
    <t>2003-2004</t>
  </si>
  <si>
    <t>1988-1999</t>
  </si>
  <si>
    <t>1999-2001</t>
  </si>
  <si>
    <t>meanTb</t>
  </si>
  <si>
    <t>years</t>
  </si>
  <si>
    <t>2007-2007</t>
  </si>
  <si>
    <t>2006-2006</t>
  </si>
  <si>
    <t>2005-2005</t>
  </si>
  <si>
    <t>1993-1993</t>
  </si>
  <si>
    <t>2003-2005</t>
  </si>
  <si>
    <t>1997-1997</t>
  </si>
  <si>
    <t>1995-1995</t>
  </si>
  <si>
    <t>1991-1991</t>
  </si>
  <si>
    <t>2003-2003</t>
  </si>
  <si>
    <t>2009-2009</t>
  </si>
  <si>
    <t>2008-2008</t>
  </si>
  <si>
    <t>2000-2000</t>
  </si>
  <si>
    <t>1996-1998</t>
  </si>
  <si>
    <t>1999-1999</t>
  </si>
  <si>
    <t>1994-1994</t>
  </si>
  <si>
    <t>1996-1996</t>
  </si>
  <si>
    <t>2004-2004</t>
  </si>
  <si>
    <t>1995-2001</t>
  </si>
  <si>
    <t>2006-2007</t>
  </si>
  <si>
    <t>2001-2001</t>
  </si>
  <si>
    <t>2002-2002</t>
  </si>
  <si>
    <t>1990-1990</t>
  </si>
  <si>
    <t>1998-1998</t>
  </si>
  <si>
    <t>Reference</t>
  </si>
  <si>
    <t>ref.nums</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</si>
  <si>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</si>
  <si>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</si>
  <si>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</si>
  <si>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</si>
  <si>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</si>
  <si>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</si>
  <si>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</si>
  <si>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</si>
  <si>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</si>
  <si>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</si>
  <si>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</si>
  <si>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</si>
  <si>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</si>
  <si>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</si>
  <si>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</si>
  <si>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</si>
  <si>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</si>
  <si>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</si>
  <si>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</si>
  <si>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</si>
  <si>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</si>
  <si>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</si>
  <si>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</si>
  <si>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</si>
  <si>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</si>
  <si>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</si>
  <si>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</si>
  <si>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</si>
  <si>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</si>
  <si>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</si>
  <si>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</si>
  <si>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</si>
  <si>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</si>
  <si>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</si>
  <si>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</si>
  <si>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</si>
  <si>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</si>
  <si>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</si>
  <si>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</si>
  <si>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</si>
  <si>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</si>
  <si>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</si>
  <si>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</si>
  <si>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</si>
  <si>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</si>
  <si>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</si>
  <si>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</si>
  <si>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</si>
  <si>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</si>
  <si>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</si>
  <si>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</si>
  <si>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</si>
  <si>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</si>
  <si>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</si>
  <si>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</si>
  <si>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</si>
  <si>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</si>
  <si>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</si>
  <si>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</si>
  <si>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</si>
  <si>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</si>
  <si>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</si>
  <si>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</si>
  <si>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</si>
  <si>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</si>
  <si>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</si>
  <si>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</si>
  <si>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</si>
  <si>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</si>
  <si>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</si>
  <si>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</si>
  <si>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</si>
  <si>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</si>
  <si>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s75</t>
  </si>
  <si>
    <t>s76</t>
  </si>
  <si>
    <t>s77</t>
  </si>
  <si>
    <t>s78</t>
  </si>
  <si>
    <t>s79</t>
  </si>
  <si>
    <t>s80</t>
  </si>
  <si>
    <t>s81</t>
  </si>
  <si>
    <t>s82</t>
  </si>
  <si>
    <t>s83</t>
  </si>
  <si>
    <t>s84</t>
  </si>
  <si>
    <t>s85</t>
  </si>
  <si>
    <t>s86</t>
  </si>
  <si>
    <t>s87</t>
  </si>
  <si>
    <t>s88</t>
  </si>
  <si>
    <t>s89</t>
  </si>
  <si>
    <t>s90</t>
  </si>
  <si>
    <t>s22,s15</t>
  </si>
  <si>
    <t>s22,s80</t>
  </si>
  <si>
    <t>s22,s79</t>
  </si>
  <si>
    <t>s22,s78</t>
  </si>
  <si>
    <t>s22,s77</t>
  </si>
  <si>
    <t>s30,s68</t>
  </si>
  <si>
    <t>s30,s88</t>
  </si>
  <si>
    <t>s30,s89</t>
  </si>
  <si>
    <t>s30,s71</t>
  </si>
  <si>
    <t>s30,s70</t>
  </si>
  <si>
    <t>s30,s90</t>
  </si>
  <si>
    <t>s30,s72</t>
  </si>
  <si>
    <t>s30,s69</t>
  </si>
  <si>
    <t>s30,s67</t>
  </si>
  <si>
    <t>s46,s75</t>
  </si>
  <si>
    <t>s56,s83</t>
  </si>
  <si>
    <t>s56,s76</t>
  </si>
  <si>
    <t>s56,s84</t>
  </si>
  <si>
    <t>s56,s85</t>
  </si>
  <si>
    <t>s56,s86</t>
  </si>
  <si>
    <t>s56,s87</t>
  </si>
  <si>
    <t>s56,s82</t>
  </si>
  <si>
    <t>s56,s64</t>
  </si>
  <si>
    <r>
      <t xml:space="preserve">Anaya-Rojas JM, Serrano-Cardozo VH, Ramirez-Pinilla MP (2010) Diet, microhabitat use, and thermal preferences of Ptychoglossus bicolor (Squamata: Gymnophthalmidae) in an organic coffee shade plantation in Colombia. </t>
    </r>
    <r>
      <rPr>
        <i/>
        <sz val="11"/>
        <color theme="1"/>
        <rFont val="Times New Roman"/>
        <family val="1"/>
      </rPr>
      <t>Pap Avulsos Zool</t>
    </r>
    <r>
      <rPr>
        <sz val="11"/>
        <color theme="1"/>
        <rFont val="Times New Roman"/>
        <family val="1"/>
      </rPr>
      <t xml:space="preserve"> 50:159–166.</t>
    </r>
  </si>
  <si>
    <r>
      <t xml:space="preserve">Andrews RM (2008) Lizards in the slow lane: Thermal biology of chameleons. </t>
    </r>
    <r>
      <rPr>
        <i/>
        <sz val="11"/>
        <color theme="1"/>
        <rFont val="Times New Roman"/>
        <family val="1"/>
      </rPr>
      <t>J Therm Biol</t>
    </r>
    <r>
      <rPr>
        <sz val="11"/>
        <color theme="1"/>
        <rFont val="Times New Roman"/>
        <family val="1"/>
      </rPr>
      <t xml:space="preserve"> 33(1):57–61.</t>
    </r>
  </si>
  <si>
    <r>
      <t xml:space="preserve">Andrews RM, Mendez-de la Cruz FR, Villagran-Santa Cruz M, Rodriguez-Romero F (1999) Field and selected body temperatures of the lizards Sceloporus aeneus and Sceloporus bicanthalis. </t>
    </r>
    <r>
      <rPr>
        <i/>
        <sz val="11"/>
        <color theme="1"/>
        <rFont val="Times New Roman"/>
        <family val="1"/>
      </rPr>
      <t>J Herpetol</t>
    </r>
    <r>
      <rPr>
        <sz val="11"/>
        <color theme="1"/>
        <rFont val="Times New Roman"/>
        <family val="1"/>
      </rPr>
      <t xml:space="preserve"> 33:93–100.</t>
    </r>
  </si>
  <si>
    <r>
      <t xml:space="preserve">Ariani C V., Menezes VA, Vrcibradic D, Rocha CFD (2011) An unusual ecology among whiptails: the case of Cnemidophorus lacertoides from a restinga habitat in southern Brazil. </t>
    </r>
    <r>
      <rPr>
        <i/>
        <sz val="11"/>
        <color theme="1"/>
        <rFont val="Times New Roman"/>
        <family val="1"/>
      </rPr>
      <t>J Nat Hist</t>
    </r>
    <r>
      <rPr>
        <sz val="11"/>
        <color theme="1"/>
        <rFont val="Times New Roman"/>
        <family val="1"/>
      </rPr>
      <t xml:space="preserve"> 45:2605–625.</t>
    </r>
  </si>
  <si>
    <r>
      <t xml:space="preserve">Bauwens D, Castilla AM, Mouton PLFN (1999) Field body temperatures, activity levels and opportunities for thermoregulation in an extreme microhabitat specialist, the girdled lizard (Cordylus macropholis). </t>
    </r>
    <r>
      <rPr>
        <i/>
        <sz val="11"/>
        <color theme="1"/>
        <rFont val="Times New Roman"/>
        <family val="1"/>
      </rPr>
      <t>J Zool</t>
    </r>
    <r>
      <rPr>
        <sz val="11"/>
        <color theme="1"/>
        <rFont val="Times New Roman"/>
        <family val="1"/>
      </rPr>
      <t xml:space="preserve"> 249:11–18.</t>
    </r>
  </si>
  <si>
    <r>
      <t xml:space="preserve">Carothers JH, Marquet PA, Jaksic FM (1998) Thermal ecology of a Liolaemus assemblage along an Andean altitudinal gradient in Chile. </t>
    </r>
    <r>
      <rPr>
        <i/>
        <sz val="11"/>
        <color theme="1"/>
        <rFont val="Times New Roman"/>
        <family val="1"/>
      </rPr>
      <t>Rev Chil Hist Nat</t>
    </r>
    <r>
      <rPr>
        <sz val="11"/>
        <color theme="1"/>
        <rFont val="Times New Roman"/>
        <family val="1"/>
      </rPr>
      <t xml:space="preserve"> 71:39–50.</t>
    </r>
  </si>
  <si>
    <r>
      <t xml:space="preserve">Christian KA, Bedford GS (1995) Seasonal changes in thermoregulation by the frillneck lizard, Chlamydosaurus Kingii, in tropical Australia. </t>
    </r>
    <r>
      <rPr>
        <i/>
        <sz val="11"/>
        <color theme="1"/>
        <rFont val="Times New Roman"/>
        <family val="1"/>
      </rPr>
      <t>Ecology</t>
    </r>
    <r>
      <rPr>
        <sz val="11"/>
        <color theme="1"/>
        <rFont val="Times New Roman"/>
        <family val="1"/>
      </rPr>
      <t xml:space="preserve"> 76:124–132.</t>
    </r>
  </si>
  <si>
    <r>
      <t xml:space="preserve">Clemann N, et al. (2008) Microhabitat occupation and functional morphology of four species of sympatric agamid lizards in the Kyzylkum Desert, central Uzbekistan. </t>
    </r>
    <r>
      <rPr>
        <i/>
        <sz val="11"/>
        <color theme="1"/>
        <rFont val="Times New Roman"/>
        <family val="1"/>
      </rPr>
      <t>Anim Biodivers Conserv</t>
    </r>
    <r>
      <rPr>
        <sz val="11"/>
        <color theme="1"/>
        <rFont val="Times New Roman"/>
        <family val="1"/>
      </rPr>
      <t xml:space="preserve"> 31(2):51–62.</t>
    </r>
  </si>
  <si>
    <r>
      <t xml:space="preserve">Colli GR, Mesquita DO, Rodrigues PV V., Kitayama K (2003) Ecology of the gecko Gymnodactylus geckoides amarali in a neotropical Savanna. </t>
    </r>
    <r>
      <rPr>
        <i/>
        <sz val="11"/>
        <color theme="1"/>
        <rFont val="Times New Roman"/>
        <family val="1"/>
      </rPr>
      <t>J Herpetol</t>
    </r>
    <r>
      <rPr>
        <sz val="11"/>
        <color theme="1"/>
        <rFont val="Times New Roman"/>
        <family val="1"/>
      </rPr>
      <t xml:space="preserve"> 37:694–706.</t>
    </r>
  </si>
  <si>
    <r>
      <t xml:space="preserve">Contreras-Lozano, J. A., Lazcano D, Contreras-Balderas AJ (2010) Barisia ciliaris (Northern Imbricate Alligator Lizard). Antipredator behavior. </t>
    </r>
    <r>
      <rPr>
        <i/>
        <sz val="11"/>
        <color theme="1"/>
        <rFont val="Times New Roman"/>
        <family val="1"/>
      </rPr>
      <t>Herpetol Rev</t>
    </r>
    <r>
      <rPr>
        <sz val="11"/>
        <color theme="1"/>
        <rFont val="Times New Roman"/>
        <family val="1"/>
      </rPr>
      <t xml:space="preserve"> 41:217.</t>
    </r>
  </si>
  <si>
    <r>
      <t xml:space="preserve">Cruz FB, Silva S, Scrocchi GJ (1998) Ecology of the lizard Tropidurus etheridgei (Squamata: Tropidurudae) from the dry Chaco of Salta, Argentina. </t>
    </r>
    <r>
      <rPr>
        <i/>
        <sz val="11"/>
        <color theme="1"/>
        <rFont val="Times New Roman"/>
        <family val="1"/>
      </rPr>
      <t>Herpetol Nat Hist</t>
    </r>
    <r>
      <rPr>
        <sz val="11"/>
        <color theme="1"/>
        <rFont val="Times New Roman"/>
        <family val="1"/>
      </rPr>
      <t xml:space="preserve"> 6:23–31.</t>
    </r>
  </si>
  <si>
    <r>
      <t xml:space="preserve">Cruz FB, et al. (2009) Thermal biology of Phymaturus lizards: evolutionary constraints or lack of environmental variation? </t>
    </r>
    <r>
      <rPr>
        <i/>
        <sz val="11"/>
        <color theme="1"/>
        <rFont val="Times New Roman"/>
        <family val="1"/>
      </rPr>
      <t>Zoology</t>
    </r>
    <r>
      <rPr>
        <sz val="11"/>
        <color theme="1"/>
        <rFont val="Times New Roman"/>
        <family val="1"/>
      </rPr>
      <t xml:space="preserve"> 112:425–432.</t>
    </r>
  </si>
  <si>
    <r>
      <t xml:space="preserve">Dias EJR, Rocha CFD (2004) Thermal ecology, activity patterns, and microhabitat use by two sympatric whiptail lizards (Cnemidophorus abaetensis and Cnemidophorus ocellifer) from northeastern Brazil. </t>
    </r>
    <r>
      <rPr>
        <i/>
        <sz val="11"/>
        <color theme="1"/>
        <rFont val="Times New Roman"/>
        <family val="1"/>
      </rPr>
      <t>J Herpetol</t>
    </r>
    <r>
      <rPr>
        <sz val="11"/>
        <color theme="1"/>
        <rFont val="Times New Roman"/>
        <family val="1"/>
      </rPr>
      <t xml:space="preserve"> 38:586–588.</t>
    </r>
  </si>
  <si>
    <r>
      <t xml:space="preserve">Guizado-Rodriguez A, Garcia-Vazquez UO, Solano-Zavaleta I (2011) Thermoregulation by a population of Sceloporus palaciosi from Sierra del Ajusco, Distrito Federal, Mexico. </t>
    </r>
    <r>
      <rPr>
        <i/>
        <sz val="11"/>
        <color theme="1"/>
        <rFont val="Times New Roman"/>
        <family val="1"/>
      </rPr>
      <t>Southwest Nat</t>
    </r>
    <r>
      <rPr>
        <sz val="11"/>
        <color theme="1"/>
        <rFont val="Times New Roman"/>
        <family val="1"/>
      </rPr>
      <t xml:space="preserve"> 56:120–124.</t>
    </r>
  </si>
  <si>
    <r>
      <t xml:space="preserve">Ibarguengoytia NR (2005) Field, selected body temperature and thermal tolerance of the syntopic lizards Phymaturus patagonicus and Liolaemus elongatus (Iguania: Liolaemidae). </t>
    </r>
    <r>
      <rPr>
        <i/>
        <sz val="11"/>
        <color theme="1"/>
        <rFont val="Times New Roman"/>
        <family val="1"/>
      </rPr>
      <t>J Arid Environ</t>
    </r>
    <r>
      <rPr>
        <sz val="11"/>
        <color theme="1"/>
        <rFont val="Times New Roman"/>
        <family val="1"/>
      </rPr>
      <t xml:space="preserve"> 62:435–448.</t>
    </r>
  </si>
  <si>
    <r>
      <t xml:space="preserve">Ibarguengoytia NR, et al. (2008) Field thermal biology in Phymaturus lizards: comparisons from the Andes to the Patagonian steppe in Argentina. </t>
    </r>
    <r>
      <rPr>
        <i/>
        <sz val="11"/>
        <color theme="1"/>
        <rFont val="Times New Roman"/>
        <family val="1"/>
      </rPr>
      <t>J Arid Environ</t>
    </r>
    <r>
      <rPr>
        <sz val="11"/>
        <color theme="1"/>
        <rFont val="Times New Roman"/>
        <family val="1"/>
      </rPr>
      <t xml:space="preserve"> 72:1620–1630.</t>
    </r>
  </si>
  <si>
    <r>
      <t xml:space="preserve">Ibarguengoytia NR, et al. (2010) Thermal biology of the southernmost lizards in the world: Liolaemus sarmientoi and Liolaemus magellanicus from Patagonia, Argentina. </t>
    </r>
    <r>
      <rPr>
        <i/>
        <sz val="11"/>
        <color theme="1"/>
        <rFont val="Times New Roman"/>
        <family val="1"/>
      </rPr>
      <t>J Therm Biol</t>
    </r>
    <r>
      <rPr>
        <sz val="11"/>
        <color theme="1"/>
        <rFont val="Times New Roman"/>
        <family val="1"/>
      </rPr>
      <t xml:space="preserve"> 35:21–27.</t>
    </r>
  </si>
  <si>
    <r>
      <t xml:space="preserve">Kiefer MC, Van Sluys M, Rocha CFD (2005) Body temperatures of Tropidurus torquatus (Squamata, Tropiduridae) from coastal populations: do body temperatures vary along their geographic range? </t>
    </r>
    <r>
      <rPr>
        <i/>
        <sz val="11"/>
        <color theme="1"/>
        <rFont val="Times New Roman"/>
        <family val="1"/>
      </rPr>
      <t>J Therm Biol</t>
    </r>
    <r>
      <rPr>
        <sz val="11"/>
        <color theme="1"/>
        <rFont val="Times New Roman"/>
        <family val="1"/>
      </rPr>
      <t xml:space="preserve"> 30:449–456.</t>
    </r>
  </si>
  <si>
    <r>
      <t xml:space="preserve">Koenig J, Shine R, Shea G (2001) The ecology of an Australian reptile icon: how do blue-tongued lizards (Tiliqua scincoides) survive in suburbia? </t>
    </r>
    <r>
      <rPr>
        <i/>
        <sz val="11"/>
        <color theme="1"/>
        <rFont val="Times New Roman"/>
        <family val="1"/>
      </rPr>
      <t>Wildl Res</t>
    </r>
    <r>
      <rPr>
        <sz val="11"/>
        <color theme="1"/>
        <rFont val="Times New Roman"/>
        <family val="1"/>
      </rPr>
      <t xml:space="preserve"> 28:215–227.</t>
    </r>
  </si>
  <si>
    <r>
      <t xml:space="preserve">Labra A (1995) Thermoregulation in Pristidactylus lizards (Polycridae): effects of group size. </t>
    </r>
    <r>
      <rPr>
        <i/>
        <sz val="11"/>
        <color theme="1"/>
        <rFont val="Times New Roman"/>
        <family val="1"/>
      </rPr>
      <t>J Herpetol</t>
    </r>
    <r>
      <rPr>
        <sz val="11"/>
        <color theme="1"/>
        <rFont val="Times New Roman"/>
        <family val="1"/>
      </rPr>
      <t xml:space="preserve"> 29:260–264.</t>
    </r>
  </si>
  <si>
    <r>
      <t xml:space="preserve">Lemos-Espinal JA, Smith GR, Ballinger RE (1997) Thermal ecology of the lizard, Sceloporus gadoviae, in an arid tropical scrub forest. </t>
    </r>
    <r>
      <rPr>
        <i/>
        <sz val="11"/>
        <color theme="1"/>
        <rFont val="Times New Roman"/>
        <family val="1"/>
      </rPr>
      <t>J Arid Environ</t>
    </r>
    <r>
      <rPr>
        <sz val="11"/>
        <color theme="1"/>
        <rFont val="Times New Roman"/>
        <family val="1"/>
      </rPr>
      <t xml:space="preserve"> 35:311–319.</t>
    </r>
  </si>
  <si>
    <r>
      <t xml:space="preserve">Lemos-Espinal JA, Smith GR, Ballinger RE (2001) Sexual dimorphism and body temperatures of Sceloporus siniferus from Guerrero Mexico. </t>
    </r>
    <r>
      <rPr>
        <i/>
        <sz val="11"/>
        <color theme="1"/>
        <rFont val="Times New Roman"/>
        <family val="1"/>
      </rPr>
      <t>West North Am Nat</t>
    </r>
    <r>
      <rPr>
        <sz val="11"/>
        <color theme="1"/>
        <rFont val="Times New Roman"/>
        <family val="1"/>
      </rPr>
      <t xml:space="preserve"> 61:498–500.</t>
    </r>
  </si>
  <si>
    <r>
      <t xml:space="preserve">Lemos-Espinal JA, Smith GR, Ballinger RE (2003) Ecology of Xenosaurus grandis agrenon, a Knob-Scaled Lizard from Oaxaca, Mexico. </t>
    </r>
    <r>
      <rPr>
        <i/>
        <sz val="11"/>
        <color theme="1"/>
        <rFont val="Times New Roman"/>
        <family val="1"/>
      </rPr>
      <t>J Herpetol</t>
    </r>
    <r>
      <rPr>
        <sz val="11"/>
        <color theme="1"/>
        <rFont val="Times New Roman"/>
        <family val="1"/>
      </rPr>
      <t xml:space="preserve"> 37:192–196.</t>
    </r>
  </si>
  <si>
    <r>
      <t xml:space="preserve">Martin J, Lopez P (2010) Thermal constraints of refuge use by Schreiber’s green lizards, Lacerta schreiberi. </t>
    </r>
    <r>
      <rPr>
        <i/>
        <sz val="11"/>
        <color theme="1"/>
        <rFont val="Times New Roman"/>
        <family val="1"/>
      </rPr>
      <t>Behaviour</t>
    </r>
    <r>
      <rPr>
        <sz val="11"/>
        <color theme="1"/>
        <rFont val="Times New Roman"/>
        <family val="1"/>
      </rPr>
      <t xml:space="preserve"> 147:275–284.</t>
    </r>
  </si>
  <si>
    <r>
      <t xml:space="preserve">McConnachie S, Alexander GJ, Whiting MJ (2009) Selected body temperature and thermoregulatory behavior in the sit-and-wait foraging lizard Pseudocordylus melanotus melanotus. </t>
    </r>
    <r>
      <rPr>
        <i/>
        <sz val="11"/>
        <color theme="1"/>
        <rFont val="Times New Roman"/>
        <family val="1"/>
      </rPr>
      <t>Herpetol Monogr</t>
    </r>
    <r>
      <rPr>
        <sz val="11"/>
        <color theme="1"/>
        <rFont val="Times New Roman"/>
        <family val="1"/>
      </rPr>
      <t xml:space="preserve"> 23:108–122.</t>
    </r>
  </si>
  <si>
    <r>
      <t xml:space="preserve">Medina M, et al. (2009) Thermal biology of genus Liolaemus: a phylogenetic approach reveals advantages of the genus to survive climate change. </t>
    </r>
    <r>
      <rPr>
        <i/>
        <sz val="11"/>
        <color theme="1"/>
        <rFont val="Times New Roman"/>
        <family val="1"/>
      </rPr>
      <t>J Therm Biol</t>
    </r>
    <r>
      <rPr>
        <sz val="11"/>
        <color theme="1"/>
        <rFont val="Times New Roman"/>
        <family val="1"/>
      </rPr>
      <t xml:space="preserve"> 37:579–586.</t>
    </r>
  </si>
  <si>
    <r>
      <t xml:space="preserve">Melville J, Schulte JA (2001) Correlates of active body temperatures and microhabitat occupation in nine species of central Australian agamid lizards. </t>
    </r>
    <r>
      <rPr>
        <i/>
        <sz val="11"/>
        <color theme="1"/>
        <rFont val="Times New Roman"/>
        <family val="1"/>
      </rPr>
      <t>Austral Ecol</t>
    </r>
    <r>
      <rPr>
        <sz val="11"/>
        <color theme="1"/>
        <rFont val="Times New Roman"/>
        <family val="1"/>
      </rPr>
      <t xml:space="preserve"> 26:660–669.</t>
    </r>
  </si>
  <si>
    <r>
      <t xml:space="preserve">Menezes VA, Rocha CFD (2010) Thermal ecology of five Cnemidophorus species (Squamata: Teiidae) in east coast of Brazil. </t>
    </r>
    <r>
      <rPr>
        <i/>
        <sz val="11"/>
        <color theme="1"/>
        <rFont val="Times New Roman"/>
        <family val="1"/>
      </rPr>
      <t>J Therm Biol</t>
    </r>
    <r>
      <rPr>
        <sz val="11"/>
        <color theme="1"/>
        <rFont val="Times New Roman"/>
        <family val="1"/>
      </rPr>
      <t xml:space="preserve"> 36:232–238.</t>
    </r>
  </si>
  <si>
    <r>
      <t xml:space="preserve">Mesquita DO, Colli GR (2003) Geographical variation in the ecology of populations of some Brazilian species of Cnemidophorus (Squamata, Teiidae). </t>
    </r>
    <r>
      <rPr>
        <i/>
        <sz val="11"/>
        <color theme="1"/>
        <rFont val="Times New Roman"/>
        <family val="1"/>
      </rPr>
      <t>Copeia</t>
    </r>
    <r>
      <rPr>
        <sz val="11"/>
        <color theme="1"/>
        <rFont val="Times New Roman"/>
        <family val="1"/>
      </rPr>
      <t xml:space="preserve"> 2003:285–298.</t>
    </r>
  </si>
  <si>
    <r>
      <t xml:space="preserve">Mesquita DO, et al. (2006) At the water’s edge: ecology of semiaquatic teiids in Brazilian Amazon. </t>
    </r>
    <r>
      <rPr>
        <i/>
        <sz val="11"/>
        <color theme="1"/>
        <rFont val="Times New Roman"/>
        <family val="1"/>
      </rPr>
      <t>J Herpetol</t>
    </r>
    <r>
      <rPr>
        <sz val="11"/>
        <color theme="1"/>
        <rFont val="Times New Roman"/>
        <family val="1"/>
      </rPr>
      <t xml:space="preserve"> 40:221–229.</t>
    </r>
  </si>
  <si>
    <r>
      <t xml:space="preserve">Mesquita DO, Colli GR, Franca FGR, Vitt LJ (2006) Ecology of a cerrado lizard assemblage in the Jalapao region of Brazil. </t>
    </r>
    <r>
      <rPr>
        <i/>
        <sz val="11"/>
        <color theme="1"/>
        <rFont val="Times New Roman"/>
        <family val="1"/>
      </rPr>
      <t>Copeia</t>
    </r>
    <r>
      <rPr>
        <sz val="11"/>
        <color theme="1"/>
        <rFont val="Times New Roman"/>
        <family val="1"/>
      </rPr>
      <t xml:space="preserve"> 2006:460–471.</t>
    </r>
  </si>
  <si>
    <r>
      <t xml:space="preserve">Miranda JP, Ricci-Lobao A, Rocha CFD (2010) Influence of structural habitat use on the thermal ecology of Gonatodes humeralis (Squamata: Gekkonidae) from a transitional forest in Maranhao, Brazil. </t>
    </r>
    <r>
      <rPr>
        <i/>
        <sz val="11"/>
        <color theme="1"/>
        <rFont val="Times New Roman"/>
        <family val="1"/>
      </rPr>
      <t>Zoologia</t>
    </r>
    <r>
      <rPr>
        <sz val="11"/>
        <color theme="1"/>
        <rFont val="Times New Roman"/>
        <family val="1"/>
      </rPr>
      <t xml:space="preserve"> 27:35–39.</t>
    </r>
  </si>
  <si>
    <r>
      <t xml:space="preserve">Monasterio C, Salvador A, Iraeta P, Dıaz JA (2009) The effects of thermal biology and refuge availability on the restricted distribution of an alpine lizard. </t>
    </r>
    <r>
      <rPr>
        <i/>
        <sz val="11"/>
        <color theme="1"/>
        <rFont val="Times New Roman"/>
        <family val="1"/>
      </rPr>
      <t>J Biogeogr</t>
    </r>
    <r>
      <rPr>
        <sz val="11"/>
        <color theme="1"/>
        <rFont val="Times New Roman"/>
        <family val="1"/>
      </rPr>
      <t xml:space="preserve"> 36:1673–1684.</t>
    </r>
  </si>
  <si>
    <r>
      <t xml:space="preserve">Perez-Mellado V, de la Riva I (1998) Sexual size dimorphism and ecology: the case of a tropical lizard, Tropidurus melanopleurus (Sauria: Tropiduridae). </t>
    </r>
    <r>
      <rPr>
        <i/>
        <sz val="11"/>
        <color theme="1"/>
        <rFont val="Times New Roman"/>
        <family val="1"/>
      </rPr>
      <t>Copeia</t>
    </r>
    <r>
      <rPr>
        <sz val="11"/>
        <color theme="1"/>
        <rFont val="Times New Roman"/>
        <family val="1"/>
      </rPr>
      <t xml:space="preserve"> 1993:969–976.</t>
    </r>
  </si>
  <si>
    <r>
      <t xml:space="preserve">Punzo F (2001) Studies on the natural history and ecology of sympatric whiptail lizards (Cnemidophorus marmoratus and C. tesselatus) from Madera Canyon (Brewster County, Texas). </t>
    </r>
    <r>
      <rPr>
        <i/>
        <sz val="11"/>
        <color theme="1"/>
        <rFont val="Times New Roman"/>
        <family val="1"/>
      </rPr>
      <t>Texas J Sci</t>
    </r>
    <r>
      <rPr>
        <sz val="11"/>
        <color theme="1"/>
        <rFont val="Times New Roman"/>
        <family val="1"/>
      </rPr>
      <t xml:space="preserve"> 53:43–54.</t>
    </r>
  </si>
  <si>
    <r>
      <t xml:space="preserve">Sales RFD, Ribeiro LB, Jorge JS, Freire EMX (2011) Habitat use, daily activity periods, and thermal ecology of Ameiva ameiva (Squamata: Teiidae) in a caatinga area of northeastern Brazil. </t>
    </r>
    <r>
      <rPr>
        <i/>
        <sz val="11"/>
        <color theme="1"/>
        <rFont val="Times New Roman"/>
        <family val="1"/>
      </rPr>
      <t>Phyllomedusa</t>
    </r>
    <r>
      <rPr>
        <sz val="11"/>
        <color theme="1"/>
        <rFont val="Times New Roman"/>
        <family val="1"/>
      </rPr>
      <t xml:space="preserve"> 10:165–176.</t>
    </r>
  </si>
  <si>
    <r>
      <t xml:space="preserve">Singh S, Smyth AK, Blomberg SP (2002) Thermal ecology and structural habitat use of two sympatric lizards (Carlia vivax and Lygisaurus foliorum) in subtropical Australia. </t>
    </r>
    <r>
      <rPr>
        <i/>
        <sz val="11"/>
        <color theme="1"/>
        <rFont val="Times New Roman"/>
        <family val="1"/>
      </rPr>
      <t>Austral Ecol</t>
    </r>
    <r>
      <rPr>
        <sz val="11"/>
        <color theme="1"/>
        <rFont val="Times New Roman"/>
        <family val="1"/>
      </rPr>
      <t xml:space="preserve"> 27:616–623.</t>
    </r>
  </si>
  <si>
    <r>
      <t>Smith JG, Christian K, Green B (2008) Physiological ecology of the mangrove</t>
    </r>
    <r>
      <rPr>
        <sz val="11"/>
        <color theme="1"/>
        <rFont val="Calibri"/>
        <family val="2"/>
      </rPr>
      <t>‐</t>
    </r>
    <r>
      <rPr>
        <sz val="11"/>
        <color theme="1"/>
        <rFont val="Times New Roman"/>
        <family val="1"/>
      </rPr>
      <t xml:space="preserve">dwelling varanid Varanus indicus. </t>
    </r>
    <r>
      <rPr>
        <i/>
        <sz val="11"/>
        <color theme="1"/>
        <rFont val="Times New Roman"/>
        <family val="1"/>
      </rPr>
      <t>Physiol Biochem Zool</t>
    </r>
    <r>
      <rPr>
        <sz val="11"/>
        <color theme="1"/>
        <rFont val="Times New Roman"/>
        <family val="1"/>
      </rPr>
      <t xml:space="preserve"> 81:561–569.</t>
    </r>
  </si>
  <si>
    <t>Truter JC (2011) Aspects of the thermal ecology of the group-living lizard, Cordylus cataphractus: A spatial and temporal analysis. Dissertation (University of Stellenbosch).</t>
  </si>
  <si>
    <r>
      <t xml:space="preserve">Verwaijen D, Van Damme R (2007) Correlated evolution of thermal characteristics and foraging strategy in lacertid lizards. </t>
    </r>
    <r>
      <rPr>
        <i/>
        <sz val="11"/>
        <color theme="1"/>
        <rFont val="Times New Roman"/>
        <family val="1"/>
      </rPr>
      <t>J Therm Biol</t>
    </r>
    <r>
      <rPr>
        <sz val="11"/>
        <color theme="1"/>
        <rFont val="Times New Roman"/>
        <family val="1"/>
      </rPr>
      <t xml:space="preserve"> 32:388–395.</t>
    </r>
  </si>
  <si>
    <r>
      <t xml:space="preserve">Vidal M, Ortiz JC, Labra A (2002) Sexual and age differences in ecological variables of the lizard Microlophus atacamensis (Tropiduridae) from northern Chile. </t>
    </r>
    <r>
      <rPr>
        <i/>
        <sz val="11"/>
        <color theme="1"/>
        <rFont val="Times New Roman"/>
        <family val="1"/>
      </rPr>
      <t>Rev Chil Hist Nat</t>
    </r>
    <r>
      <rPr>
        <sz val="11"/>
        <color theme="1"/>
        <rFont val="Times New Roman"/>
        <family val="1"/>
      </rPr>
      <t xml:space="preserve"> 75:283–292.</t>
    </r>
  </si>
  <si>
    <r>
      <t xml:space="preserve">Vitt LJ, Avila-Pires TCS (1998) Ecology of two sympatric species of Neusticurus (Sauria: Gymnophthalmidae) in the western Amazon of Brazil. </t>
    </r>
    <r>
      <rPr>
        <i/>
        <sz val="11"/>
        <color theme="1"/>
        <rFont val="Times New Roman"/>
        <family val="1"/>
      </rPr>
      <t>Copeia</t>
    </r>
    <r>
      <rPr>
        <sz val="11"/>
        <color theme="1"/>
        <rFont val="Times New Roman"/>
        <family val="1"/>
      </rPr>
      <t xml:space="preserve"> 1998:570–582.</t>
    </r>
  </si>
  <si>
    <r>
      <t xml:space="preserve">Vitt LJ, de Carvalho CM (1992) Life in the trees: the ecology and life history of Kentropyx striatus (Teiidae) in the lavrado area of Roraima, Brazil, with comments on the life histories of tropical teiid lizards. </t>
    </r>
    <r>
      <rPr>
        <i/>
        <sz val="11"/>
        <color theme="1"/>
        <rFont val="Times New Roman"/>
        <family val="1"/>
      </rPr>
      <t>Can J Zool Can Zool</t>
    </r>
    <r>
      <rPr>
        <sz val="11"/>
        <color theme="1"/>
        <rFont val="Times New Roman"/>
        <family val="1"/>
      </rPr>
      <t xml:space="preserve"> 70:1995–2006.</t>
    </r>
  </si>
  <si>
    <r>
      <t xml:space="preserve">Vitt LJ, de Carvalho CM (1995) Niche partitioning in a tropical wet season: lizards in the lavrado area of northern Brazil. </t>
    </r>
    <r>
      <rPr>
        <i/>
        <sz val="11"/>
        <color theme="1"/>
        <rFont val="Times New Roman"/>
        <family val="1"/>
      </rPr>
      <t>Copeia</t>
    </r>
    <r>
      <rPr>
        <sz val="11"/>
        <color theme="1"/>
        <rFont val="Times New Roman"/>
        <family val="1"/>
      </rPr>
      <t xml:space="preserve"> 1995:305–329.</t>
    </r>
  </si>
  <si>
    <r>
      <t xml:space="preserve">Vitt LJ, Zani PA (1996) Ecology of the South American lizard Norops chrysolepis (Polychrotidae). </t>
    </r>
    <r>
      <rPr>
        <i/>
        <sz val="11"/>
        <color theme="1"/>
        <rFont val="Times New Roman"/>
        <family val="1"/>
      </rPr>
      <t>Copeia</t>
    </r>
    <r>
      <rPr>
        <sz val="11"/>
        <color theme="1"/>
        <rFont val="Times New Roman"/>
        <family val="1"/>
      </rPr>
      <t xml:space="preserve"> 1996:56–68.</t>
    </r>
  </si>
  <si>
    <r>
      <t xml:space="preserve">Vitt LJ, Zani PA (2005) Ecology and reproduction of Anolis capito in rain forest of southeastern Nicaragua. </t>
    </r>
    <r>
      <rPr>
        <i/>
        <sz val="11"/>
        <color theme="1"/>
        <rFont val="Times New Roman"/>
        <family val="1"/>
      </rPr>
      <t>J Herpetol</t>
    </r>
    <r>
      <rPr>
        <sz val="11"/>
        <color theme="1"/>
        <rFont val="Times New Roman"/>
        <family val="1"/>
      </rPr>
      <t xml:space="preserve"> 39:36–42.</t>
    </r>
  </si>
  <si>
    <r>
      <t xml:space="preserve">Vitt LJ, Avila-Pires TCS, Esposito MC, Sartorius SS, Zani PA (2003) Sharing Amazonian Rain-Forest Trees: Ecology of Anolis punctatus and Anolis transversalis (Squamata: Polychrotidae). </t>
    </r>
    <r>
      <rPr>
        <i/>
        <sz val="11"/>
        <color theme="1"/>
        <rFont val="Times New Roman"/>
        <family val="1"/>
      </rPr>
      <t>J Herpetol</t>
    </r>
    <r>
      <rPr>
        <sz val="11"/>
        <color theme="1"/>
        <rFont val="Times New Roman"/>
        <family val="1"/>
      </rPr>
      <t xml:space="preserve"> 37:276–285.</t>
    </r>
  </si>
  <si>
    <r>
      <t xml:space="preserve">Vitt LJ, et al. (2008) Ecology of Anolis nitens brasiliensis in Cerrado Woodlands of Cantao. </t>
    </r>
    <r>
      <rPr>
        <i/>
        <sz val="11"/>
        <color theme="1"/>
        <rFont val="Times New Roman"/>
        <family val="1"/>
      </rPr>
      <t>Copeia</t>
    </r>
    <r>
      <rPr>
        <sz val="11"/>
        <color theme="1"/>
        <rFont val="Times New Roman"/>
        <family val="1"/>
      </rPr>
      <t xml:space="preserve"> 2008:144–153.</t>
    </r>
  </si>
  <si>
    <r>
      <t xml:space="preserve">Woolrich-Pina GA, Smith GR, Lemos-Espinal JA (2011) Body temperatures of two species of Aspidoscelis from Zapotitlan Salinas, Puebla, Mexico. </t>
    </r>
    <r>
      <rPr>
        <i/>
        <sz val="11"/>
        <color theme="1"/>
        <rFont val="Times New Roman"/>
        <family val="1"/>
      </rPr>
      <t>Herpetol Notes</t>
    </r>
    <r>
      <rPr>
        <sz val="11"/>
        <color theme="1"/>
        <rFont val="Times New Roman"/>
        <family val="1"/>
      </rPr>
      <t xml:space="preserve"> 4:387–390.</t>
    </r>
  </si>
  <si>
    <r>
      <t xml:space="preserve">Woolrich-Pina GA, et al. (2012) Thermal ecology of the lizard Sceloporus gadoviae (Squamata: Phrynosomatidae) in a semiarid region of southern Puebla, Mexico. </t>
    </r>
    <r>
      <rPr>
        <i/>
        <sz val="11"/>
        <color theme="1"/>
        <rFont val="Times New Roman"/>
        <family val="1"/>
      </rPr>
      <t>Phyllomedusa</t>
    </r>
    <r>
      <rPr>
        <sz val="11"/>
        <color theme="1"/>
        <rFont val="Times New Roman"/>
        <family val="1"/>
      </rPr>
      <t xml:space="preserve"> 11:21–27.</t>
    </r>
  </si>
  <si>
    <r>
      <t xml:space="preserve">Bashey FB, Dunham AE (1997) Elevational variation in the thermal constraints and microhabitat preferences of the greater earless lizard Cophosaurus texanus. </t>
    </r>
    <r>
      <rPr>
        <i/>
        <sz val="11"/>
        <color theme="1"/>
        <rFont val="Times New Roman"/>
        <family val="1"/>
      </rPr>
      <t>Copeia</t>
    </r>
    <r>
      <rPr>
        <sz val="11"/>
        <color theme="1"/>
        <rFont val="Times New Roman"/>
        <family val="1"/>
      </rPr>
      <t xml:space="preserve"> 1997:725–737.</t>
    </r>
  </si>
  <si>
    <r>
      <t xml:space="preserve">Bennett AF (2004) Thermoregulation in African chameleons. </t>
    </r>
    <r>
      <rPr>
        <i/>
        <sz val="11"/>
        <color theme="1"/>
        <rFont val="Times New Roman"/>
        <family val="1"/>
      </rPr>
      <t>Int Congr Ser</t>
    </r>
    <r>
      <rPr>
        <sz val="11"/>
        <color theme="1"/>
        <rFont val="Times New Roman"/>
        <family val="1"/>
      </rPr>
      <t xml:space="preserve"> 1275:234–241.</t>
    </r>
  </si>
  <si>
    <r>
      <t xml:space="preserve">Christian KA, Bedford GS (1996) Thermoregulation by the spotted tree monitor, Varanus scalaris, in the seasonal tropics of Australia. </t>
    </r>
    <r>
      <rPr>
        <i/>
        <sz val="11"/>
        <color theme="1"/>
        <rFont val="Times New Roman"/>
        <family val="1"/>
      </rPr>
      <t>J Therm Biol</t>
    </r>
    <r>
      <rPr>
        <sz val="11"/>
        <color theme="1"/>
        <rFont val="Times New Roman"/>
        <family val="1"/>
      </rPr>
      <t xml:space="preserve"> 21:67–73.</t>
    </r>
  </si>
  <si>
    <r>
      <t xml:space="preserve">Gvozdik L (2002) To heat or to save time? Thermoregulation in the lizard Zootoca vivipara (Squamata: Lacertidae) in different thermal environments along an altitudinal gradient. </t>
    </r>
    <r>
      <rPr>
        <i/>
        <sz val="11"/>
        <color theme="1"/>
        <rFont val="Times New Roman"/>
        <family val="1"/>
      </rPr>
      <t>Can J Zool Can Zool</t>
    </r>
    <r>
      <rPr>
        <sz val="11"/>
        <color theme="1"/>
        <rFont val="Times New Roman"/>
        <family val="1"/>
      </rPr>
      <t xml:space="preserve"> 80:479–492.</t>
    </r>
  </si>
  <si>
    <r>
      <t xml:space="preserve">Labra A, Bozinovic F (2002) Interplay between pregnancy and physiological thermoregulation in Liolaemus lizards. </t>
    </r>
    <r>
      <rPr>
        <i/>
        <sz val="11"/>
        <color theme="1"/>
        <rFont val="Times New Roman"/>
        <family val="1"/>
      </rPr>
      <t>Ecoscience</t>
    </r>
    <r>
      <rPr>
        <sz val="11"/>
        <color theme="1"/>
        <rFont val="Times New Roman"/>
        <family val="1"/>
      </rPr>
      <t xml:space="preserve"> 9:421–426.</t>
    </r>
  </si>
  <si>
    <r>
      <t xml:space="preserve">Labra A, Soto-Gamboa M, Bozinovic F (2001) Behavioral and physiological thermoregulation of Atacama desert-dwelling Liolaemus lizards. </t>
    </r>
    <r>
      <rPr>
        <i/>
        <sz val="11"/>
        <color theme="1"/>
        <rFont val="Times New Roman"/>
        <family val="1"/>
      </rPr>
      <t>Ecoscience</t>
    </r>
    <r>
      <rPr>
        <sz val="11"/>
        <color theme="1"/>
        <rFont val="Times New Roman"/>
        <family val="1"/>
      </rPr>
      <t xml:space="preserve"> 8(413–420).</t>
    </r>
  </si>
  <si>
    <r>
      <t>Lailvaux SP, Alexander GJ, Whiting MJ (2003) Sex</t>
    </r>
    <r>
      <rPr>
        <sz val="11"/>
        <color theme="1"/>
        <rFont val="Calibri"/>
        <family val="2"/>
      </rPr>
      <t>‐</t>
    </r>
    <r>
      <rPr>
        <sz val="11"/>
        <color theme="1"/>
        <rFont val="Times New Roman"/>
        <family val="1"/>
      </rPr>
      <t xml:space="preserve">Based Differences and Similarities in Locomotor Performance, Thermal Preferences, and Escape Behaviour in the Lizard Platysaurus intermedius wilhelmi. </t>
    </r>
    <r>
      <rPr>
        <i/>
        <sz val="11"/>
        <color theme="1"/>
        <rFont val="Times New Roman"/>
        <family val="1"/>
      </rPr>
      <t>Physiol Biochem Zool</t>
    </r>
    <r>
      <rPr>
        <sz val="11"/>
        <color theme="1"/>
        <rFont val="Times New Roman"/>
        <family val="1"/>
      </rPr>
      <t xml:space="preserve"> 76:511–521.</t>
    </r>
  </si>
  <si>
    <r>
      <t xml:space="preserve">Sepulveda M, Visal MA, Farina JM, Sabat P (2008) Seasonal and geographic variation in thermal biology of the lizard Microlophus atacamensis (Squamata: Tropiduridae). </t>
    </r>
    <r>
      <rPr>
        <i/>
        <sz val="11"/>
        <color theme="1"/>
        <rFont val="Times New Roman"/>
        <family val="1"/>
      </rPr>
      <t>J Therm Biol</t>
    </r>
    <r>
      <rPr>
        <sz val="11"/>
        <color theme="1"/>
        <rFont val="Times New Roman"/>
        <family val="1"/>
      </rPr>
      <t xml:space="preserve"> 33:141–148.</t>
    </r>
  </si>
  <si>
    <r>
      <t xml:space="preserve">Zhang Y-P, Ji X (2004) The thermal dependence of food assimilation and locomotor performance in southern grass lizards, Takydromus sexlineatus (Lacertidae). </t>
    </r>
    <r>
      <rPr>
        <i/>
        <sz val="11"/>
        <color theme="1"/>
        <rFont val="Times New Roman"/>
        <family val="1"/>
      </rPr>
      <t>J Therm Biol</t>
    </r>
    <r>
      <rPr>
        <sz val="11"/>
        <color theme="1"/>
        <rFont val="Times New Roman"/>
        <family val="1"/>
      </rPr>
      <t xml:space="preserve"> 29:45–53.</t>
    </r>
  </si>
  <si>
    <r>
      <t xml:space="preserve">Bujes CS, Verrastro L (2006) Thermal biology of Liolaemus occipitalis (Squamata,Tropiduridae) in the coastal sand dunes of Rı´o Grande Do Sul, Brazil. </t>
    </r>
    <r>
      <rPr>
        <i/>
        <sz val="11"/>
        <color theme="1"/>
        <rFont val="Times New Roman"/>
        <family val="1"/>
      </rPr>
      <t>Brazilian J Biol</t>
    </r>
    <r>
      <rPr>
        <sz val="11"/>
        <color theme="1"/>
        <rFont val="Times New Roman"/>
        <family val="1"/>
      </rPr>
      <t xml:space="preserve"> 66:945–954.</t>
    </r>
  </si>
  <si>
    <r>
      <t xml:space="preserve">Espinoza RE, Wiens JJ, Tracy CR (2004) Recurrent evolution of herbivory in small, cold-climate lizards: Breaking the ecophysiological rules of reptilian herbivory. </t>
    </r>
    <r>
      <rPr>
        <i/>
        <sz val="11"/>
        <color theme="1"/>
        <rFont val="Times New Roman"/>
        <family val="1"/>
      </rPr>
      <t>Proc Natl Acad Sci</t>
    </r>
    <r>
      <rPr>
        <sz val="11"/>
        <color theme="1"/>
        <rFont val="Times New Roman"/>
        <family val="1"/>
      </rPr>
      <t xml:space="preserve"> 101(48):16819–16824.</t>
    </r>
  </si>
  <si>
    <r>
      <t xml:space="preserve">Martori R, Aun L, Orlandini S (2002) Relaciones térmicas en una población de Liolaemus koslowskyi. </t>
    </r>
    <r>
      <rPr>
        <i/>
        <sz val="11"/>
        <color theme="1"/>
        <rFont val="Times New Roman"/>
        <family val="1"/>
      </rPr>
      <t>Cuad Herpetol</t>
    </r>
    <r>
      <rPr>
        <sz val="11"/>
        <color theme="1"/>
        <rFont val="Times New Roman"/>
        <family val="1"/>
      </rPr>
      <t xml:space="preserve"> 16(33–45).</t>
    </r>
  </si>
  <si>
    <r>
      <t xml:space="preserve">Medina M, Gutierrez J, Scolaro A, Ibarguengoytia NR (2009) Thermal responses to environmental constraints in two populations of the oviparous lizard Liolaemus bibronii in Patagonia, Argentina. </t>
    </r>
    <r>
      <rPr>
        <i/>
        <sz val="11"/>
        <color theme="1"/>
        <rFont val="Times New Roman"/>
        <family val="1"/>
      </rPr>
      <t>J Therm Biol</t>
    </r>
    <r>
      <rPr>
        <sz val="11"/>
        <color theme="1"/>
        <rFont val="Times New Roman"/>
        <family val="1"/>
      </rPr>
      <t xml:space="preserve"> 34:32–40.</t>
    </r>
  </si>
  <si>
    <r>
      <t xml:space="preserve">Medina M, Scolaro A, Méndez-De la Cruz F, Sinervo B, Ibargüengoytía N (2011) Thermal relationships between body temperature and environment conditions set upper distributional limits on oviparous species. </t>
    </r>
    <r>
      <rPr>
        <i/>
        <sz val="11"/>
        <color theme="1"/>
        <rFont val="Times New Roman"/>
        <family val="1"/>
      </rPr>
      <t>J Therm Biol</t>
    </r>
    <r>
      <rPr>
        <sz val="11"/>
        <color theme="1"/>
        <rFont val="Times New Roman"/>
        <family val="1"/>
      </rPr>
      <t xml:space="preserve"> 36(8):527–534.</t>
    </r>
  </si>
  <si>
    <r>
      <t xml:space="preserve">Villavicencio HJ, Acosta JC, Marinero JA, Canovas MG (2007) Thermal ecology of a population of the lizard, Liolaemus pseudoanomalus in western Argentina. </t>
    </r>
    <r>
      <rPr>
        <i/>
        <sz val="11"/>
        <color theme="1"/>
        <rFont val="Times New Roman"/>
        <family val="1"/>
      </rPr>
      <t>Amphibia-Reptilia</t>
    </r>
    <r>
      <rPr>
        <sz val="11"/>
        <color theme="1"/>
        <rFont val="Times New Roman"/>
        <family val="1"/>
      </rPr>
      <t xml:space="preserve"> 28:163–165.</t>
    </r>
  </si>
  <si>
    <r>
      <t xml:space="preserve">Mesquita DO, Costa GC, Colli GR (2006) Ecology of an Amazonian Savanna Lizard Assemblage in Monte Algre, Pará State, Brazil. </t>
    </r>
    <r>
      <rPr>
        <i/>
        <sz val="11"/>
        <color theme="1"/>
        <rFont val="Times New Roman"/>
        <family val="1"/>
      </rPr>
      <t>South Am J Herpetol</t>
    </r>
    <r>
      <rPr>
        <sz val="11"/>
        <color theme="1"/>
        <rFont val="Times New Roman"/>
        <family val="1"/>
      </rPr>
      <t xml:space="preserve"> 1(1):61–71.</t>
    </r>
  </si>
  <si>
    <r>
      <t xml:space="preserve">Martín J, Salvador A (1993) Thermoregulatory behaviour of rock lizards in response to tail loss. </t>
    </r>
    <r>
      <rPr>
        <i/>
        <sz val="11"/>
        <color theme="1"/>
        <rFont val="Times New Roman"/>
        <family val="1"/>
      </rPr>
      <t>Behaviour</t>
    </r>
    <r>
      <rPr>
        <sz val="11"/>
        <color theme="1"/>
        <rFont val="Times New Roman"/>
        <family val="1"/>
      </rPr>
      <t xml:space="preserve"> 124:123–136.</t>
    </r>
  </si>
  <si>
    <r>
      <t xml:space="preserve">Gadsden H and JLE (2007) Ecology of the spiny lizard Sceloporus jarrovii in the central Chihuahuan Desert. </t>
    </r>
    <r>
      <rPr>
        <i/>
        <sz val="11"/>
        <color theme="1"/>
        <rFont val="Times New Roman"/>
        <family val="1"/>
      </rPr>
      <t>Southwest Nat</t>
    </r>
    <r>
      <rPr>
        <sz val="11"/>
        <color theme="1"/>
        <rFont val="Times New Roman"/>
        <family val="1"/>
      </rPr>
      <t xml:space="preserve"> 52:600–608.</t>
    </r>
  </si>
  <si>
    <r>
      <t xml:space="preserve">Bergallo HG, Rocha CFD (1993) Activity patterns and body temperatures of two sympatric lizards (Tropidurus torquatus and Cnemidophorus ocellifer) with different foraging tactics in southeastern Brazil. </t>
    </r>
    <r>
      <rPr>
        <i/>
        <sz val="11"/>
        <color theme="1"/>
        <rFont val="Times New Roman"/>
        <family val="1"/>
      </rPr>
      <t>Amphibia-Reptilia</t>
    </r>
    <r>
      <rPr>
        <sz val="11"/>
        <color theme="1"/>
        <rFont val="Times New Roman"/>
        <family val="1"/>
      </rPr>
      <t xml:space="preserve"> 14:312–315.</t>
    </r>
  </si>
  <si>
    <r>
      <t xml:space="preserve">Gandolfi SM, Rocha CFD (1998) Orientation of thermoregulating Tropidurus torquatus (Sauria: Tropiduridae) on termite mounds in an open area of south–eastern Brazil. </t>
    </r>
    <r>
      <rPr>
        <i/>
        <sz val="11"/>
        <color theme="1"/>
        <rFont val="Times New Roman"/>
        <family val="1"/>
      </rPr>
      <t>Amphibia-Reptilia</t>
    </r>
    <r>
      <rPr>
        <sz val="11"/>
        <color theme="1"/>
        <rFont val="Times New Roman"/>
        <family val="1"/>
      </rPr>
      <t xml:space="preserve"> 19:319–323.</t>
    </r>
  </si>
  <si>
    <r>
      <t xml:space="preserve">Hatano FH, et al. (2001) Thermal ecology and activity patterns of the lizard community of the restinga of Jurubatiba, Macaé, RJ. </t>
    </r>
    <r>
      <rPr>
        <i/>
        <sz val="11"/>
        <color theme="1"/>
        <rFont val="Times New Roman"/>
        <family val="1"/>
      </rPr>
      <t>Rev Bras Biol</t>
    </r>
    <r>
      <rPr>
        <sz val="11"/>
        <color theme="1"/>
        <rFont val="Times New Roman"/>
        <family val="1"/>
      </rPr>
      <t xml:space="preserve"> 61:287–294.</t>
    </r>
  </si>
  <si>
    <r>
      <t xml:space="preserve">Vitt LJ, Zani PA, Caldwell JP (1996) Behavioural ecology of Tropidurus hispidus on isolated rock outcrops in Amazonia. </t>
    </r>
    <r>
      <rPr>
        <i/>
        <sz val="11"/>
        <color theme="1"/>
        <rFont val="Times New Roman"/>
        <family val="1"/>
      </rPr>
      <t>J Trop Ecol</t>
    </r>
    <r>
      <rPr>
        <sz val="11"/>
        <color theme="1"/>
        <rFont val="Times New Roman"/>
        <family val="1"/>
      </rPr>
      <t xml:space="preserve"> 12:81–101.</t>
    </r>
  </si>
  <si>
    <r>
      <t xml:space="preserve">Vitt LJ, Colli GR (1994) Geographical ecology of a neotropical lizard: Ameiva ameiva (Teiidae) in Brazil. </t>
    </r>
    <r>
      <rPr>
        <i/>
        <sz val="11"/>
        <color theme="1"/>
        <rFont val="Times New Roman"/>
        <family val="1"/>
      </rPr>
      <t>Can J Zool Can Zool</t>
    </r>
    <r>
      <rPr>
        <sz val="11"/>
        <color theme="1"/>
        <rFont val="Times New Roman"/>
        <family val="1"/>
      </rPr>
      <t xml:space="preserve"> 72:1986–2008.</t>
    </r>
  </si>
  <si>
    <t>Trujillo-Cornejo FJ (2001) El medio ambiente térmico y la efectividad de la termorregulación en relación con la evolución del tipo de paridad de las lagartijas Sceloporus bicanthalis y Sceloporus aeneus. Dissertation (Universidad Nacional Autónoma de México).</t>
  </si>
  <si>
    <r>
      <t xml:space="preserve">Lemos-Espinal J a., Smith GR, Ballinger RE, Smith HM (2003) Ecology of Sceloporus undulatus speari (Sauria: Phrynosomatidae) from North-Central Chihuahua, México. </t>
    </r>
    <r>
      <rPr>
        <i/>
        <sz val="11"/>
        <color theme="1"/>
        <rFont val="Times New Roman"/>
        <family val="1"/>
      </rPr>
      <t>J Herpetol</t>
    </r>
    <r>
      <rPr>
        <sz val="11"/>
        <color theme="1"/>
        <rFont val="Times New Roman"/>
        <family val="1"/>
      </rPr>
      <t xml:space="preserve"> 37(4):722–725.</t>
    </r>
  </si>
  <si>
    <r>
      <t>Lemos</t>
    </r>
    <r>
      <rPr>
        <sz val="11"/>
        <color theme="1"/>
        <rFont val="Calibri"/>
        <family val="2"/>
      </rPr>
      <t>‐</t>
    </r>
    <r>
      <rPr>
        <sz val="11"/>
        <color theme="1"/>
        <rFont val="Times New Roman"/>
        <family val="1"/>
      </rPr>
      <t xml:space="preserve">Espinal JA, Smith GR, Ballinger RE (1997) Observations on the body temperatures and natural history of some Mexican reptiles. </t>
    </r>
    <r>
      <rPr>
        <i/>
        <sz val="11"/>
        <color theme="1"/>
        <rFont val="Times New Roman"/>
        <family val="1"/>
      </rPr>
      <t>Bull Maryl Herpetol Soc</t>
    </r>
    <r>
      <rPr>
        <sz val="11"/>
        <color theme="1"/>
        <rFont val="Times New Roman"/>
        <family val="1"/>
      </rPr>
      <t xml:space="preserve"> 33:159–164.</t>
    </r>
  </si>
  <si>
    <r>
      <t>Lemos</t>
    </r>
    <r>
      <rPr>
        <sz val="11"/>
        <color theme="1"/>
        <rFont val="Calibri"/>
        <family val="2"/>
      </rPr>
      <t>‐</t>
    </r>
    <r>
      <rPr>
        <sz val="11"/>
        <color theme="1"/>
        <rFont val="Times New Roman"/>
        <family val="1"/>
      </rPr>
      <t>Espinal JA, Ballinger RE, Javelly</t>
    </r>
    <r>
      <rPr>
        <sz val="11"/>
        <color theme="1"/>
        <rFont val="Calibri"/>
        <family val="2"/>
      </rPr>
      <t>‐</t>
    </r>
    <r>
      <rPr>
        <sz val="11"/>
        <color theme="1"/>
        <rFont val="Times New Roman"/>
        <family val="1"/>
      </rPr>
      <t xml:space="preserve">Gurría JM (1993) Observations on the sensitivity to high temperatures in two lizard species (Ameiva undulata and Sceloporus horridus) from Zacatepec, Morelos, Mexico. </t>
    </r>
    <r>
      <rPr>
        <i/>
        <sz val="11"/>
        <color theme="1"/>
        <rFont val="Times New Roman"/>
        <family val="1"/>
      </rPr>
      <t>Bull Maryl Herpetol Soc</t>
    </r>
    <r>
      <rPr>
        <sz val="11"/>
        <color theme="1"/>
        <rFont val="Times New Roman"/>
        <family val="1"/>
      </rPr>
      <t xml:space="preserve"> 29:24–29.</t>
    </r>
  </si>
  <si>
    <r>
      <t xml:space="preserve">Woolrich-Piña G a, et al. (2006) Ecología térmica de una población de la lagartija Sceloporus grammicus (Iguanidae: Phrynosomatinae) que ocurre en la zona centro-oriente de la ciudad de México. </t>
    </r>
    <r>
      <rPr>
        <i/>
        <sz val="11"/>
        <color theme="1"/>
        <rFont val="Times New Roman"/>
        <family val="1"/>
      </rPr>
      <t>Acta Zoológica Mex</t>
    </r>
    <r>
      <rPr>
        <sz val="11"/>
        <color theme="1"/>
        <rFont val="Times New Roman"/>
        <family val="1"/>
      </rPr>
      <t xml:space="preserve"> 22(2):137–150.</t>
    </r>
  </si>
  <si>
    <r>
      <t xml:space="preserve">Ibarguengoytia NR, Cussac VE (2002) Body temperatures of two viviparous Liolaemus lizard species, in Patagonian rain forest. </t>
    </r>
    <r>
      <rPr>
        <i/>
        <sz val="11"/>
        <color theme="1"/>
        <rFont val="Times New Roman"/>
        <family val="1"/>
      </rPr>
      <t>Herpetol J</t>
    </r>
    <r>
      <rPr>
        <sz val="11"/>
        <color theme="1"/>
        <rFont val="Times New Roman"/>
        <family val="1"/>
      </rPr>
      <t xml:space="preserve"> 12:131–134.</t>
    </r>
  </si>
  <si>
    <r>
      <t xml:space="preserve">Gutierrez JA, Krenz JD, Ibarguengoytia NR (2010) Effect of altitude on thermal responses of Liolaemus pictus argentinus in Argentina. </t>
    </r>
    <r>
      <rPr>
        <i/>
        <sz val="11"/>
        <color theme="1"/>
        <rFont val="Times New Roman"/>
        <family val="1"/>
      </rPr>
      <t>J Therm Biol</t>
    </r>
    <r>
      <rPr>
        <sz val="11"/>
        <color theme="1"/>
        <rFont val="Times New Roman"/>
        <family val="1"/>
      </rPr>
      <t xml:space="preserve"> 35:332–337.</t>
    </r>
  </si>
  <si>
    <t>species</t>
  </si>
  <si>
    <t>Species name</t>
  </si>
  <si>
    <t>Species name as in phylogeny</t>
  </si>
  <si>
    <t>ponts to reference in ref.nums sheet</t>
  </si>
  <si>
    <t>longitude</t>
  </si>
  <si>
    <t>latitude</t>
  </si>
  <si>
    <t>longitude of nearest land (will be identical except for those points with  geo-referencing errors, see paper methods for details</t>
  </si>
  <si>
    <t>latitude of nearest land (will be identical except for those points with  geo-referencing errors, see paper methods for details</t>
  </si>
  <si>
    <t>mean body temperature of population. If different values were given for juveniles and adults, adults were used and if no mean was given the mean of the min and max were used</t>
  </si>
  <si>
    <t>years over which Tb sampling occurred</t>
  </si>
  <si>
    <t>months over which Tb sampling occurred</t>
  </si>
  <si>
    <t>Mean daytime wind speed (m/s)</t>
  </si>
  <si>
    <t>Mean daytime solar radiation in full sun (W/m2)</t>
  </si>
  <si>
    <t>leaf area index averaged from 2000-2010 across sampling months</t>
  </si>
  <si>
    <t>most likely land cover (closed, semi-open, open)</t>
  </si>
  <si>
    <t>land.cover</t>
  </si>
  <si>
    <r>
      <t xml:space="preserve">Christian KA, Weavers BW (1996) Thermoregulation of monitor lizards in Australia: an evaluation of methods in thermal biology. </t>
    </r>
    <r>
      <rPr>
        <i/>
        <sz val="11"/>
        <color theme="1"/>
        <rFont val="Times New Roman"/>
        <family val="1"/>
      </rPr>
      <t>Ecol Monogr</t>
    </r>
    <r>
      <rPr>
        <sz val="11"/>
        <color theme="1"/>
        <rFont val="Times New Roman"/>
        <family val="1"/>
      </rPr>
      <t xml:space="preserve"> 66:139–157.</t>
    </r>
  </si>
  <si>
    <r>
      <t xml:space="preserve">Cruz FB (1998) Natural history of Tropidurus spinulosus (Squamata: Tropiduridae) from the dry chaco of Salta, Argentina. </t>
    </r>
    <r>
      <rPr>
        <i/>
        <sz val="11"/>
        <color theme="1"/>
        <rFont val="Times New Roman"/>
        <family val="1"/>
      </rPr>
      <t xml:space="preserve">Herpetol J </t>
    </r>
    <r>
      <rPr>
        <sz val="11"/>
        <color theme="1"/>
        <rFont val="Times New Roman"/>
        <family val="1"/>
      </rPr>
      <t xml:space="preserve"> 8:107–110.</t>
    </r>
  </si>
  <si>
    <r>
      <t xml:space="preserve">Navarro-Garcia JC, Garcia A, Mendez de la Cruz FR (2008) Seasonality, thermoregulation effectiveness of Aspidoscelis lineatissima (Sauria: Teiidae) and the thermal quality of a seasonally dry tropical forest in Chamela, Jalisco, Mexico. </t>
    </r>
    <r>
      <rPr>
        <i/>
        <sz val="11"/>
        <color theme="1"/>
        <rFont val="Times New Roman"/>
        <family val="1"/>
      </rPr>
      <t>Rev Mex Biodivers</t>
    </r>
    <r>
      <rPr>
        <sz val="11"/>
        <color theme="1"/>
        <rFont val="Times New Roman"/>
        <family val="1"/>
      </rPr>
      <t xml:space="preserve"> 79:413–419.</t>
    </r>
  </si>
  <si>
    <r>
      <t xml:space="preserve">Pianka ER (1994) Comparative ecology of Varanus in the Great Victoria desert. </t>
    </r>
    <r>
      <rPr>
        <i/>
        <sz val="11"/>
        <color theme="1"/>
        <rFont val="Times New Roman"/>
        <family val="1"/>
      </rPr>
      <t>Aust J Ecol</t>
    </r>
    <r>
      <rPr>
        <sz val="11"/>
        <color theme="1"/>
        <rFont val="Times New Roman"/>
        <family val="1"/>
      </rPr>
      <t xml:space="preserve"> 19:395–408.</t>
    </r>
  </si>
  <si>
    <r>
      <t xml:space="preserve">Lemos-Espinal JA, Ballinger RE (1995) Comparative thermal ecology of the high altitude lizard, Sceloporus grammicus on the eastern slope of the Iztaccihuatl volcano, Puebla, Mexico. </t>
    </r>
    <r>
      <rPr>
        <i/>
        <sz val="11"/>
        <color theme="1"/>
        <rFont val="Times New Roman"/>
        <family val="1"/>
      </rPr>
      <t>Can J Zool Can Zool</t>
    </r>
    <r>
      <rPr>
        <sz val="11"/>
        <color theme="1"/>
        <rFont val="Times New Roman"/>
        <family val="1"/>
      </rPr>
      <t xml:space="preserve"> 73:2184–2191.</t>
    </r>
  </si>
  <si>
    <r>
      <t>Lemos</t>
    </r>
    <r>
      <rPr>
        <sz val="11"/>
        <color theme="1"/>
        <rFont val="Calibri"/>
        <family val="2"/>
      </rPr>
      <t>‐</t>
    </r>
    <r>
      <rPr>
        <sz val="11"/>
        <color theme="1"/>
        <rFont val="Times New Roman"/>
        <family val="1"/>
      </rPr>
      <t xml:space="preserve">Espinal JA, Smith GR, Ballinger RE (1997) Body temperatures of the Mexican lizard Sceloporus ochoteranae from two populations in Guerrero, Mexico. </t>
    </r>
    <r>
      <rPr>
        <i/>
        <sz val="11"/>
        <color theme="1"/>
        <rFont val="Times New Roman"/>
        <family val="1"/>
      </rPr>
      <t xml:space="preserve">Herpetol J </t>
    </r>
    <r>
      <rPr>
        <sz val="11"/>
        <color theme="1"/>
        <rFont val="Times New Roman"/>
        <family val="1"/>
      </rPr>
      <t xml:space="preserve"> 7:74–76.</t>
    </r>
  </si>
  <si>
    <t>substrate</t>
  </si>
  <si>
    <t>Tb.ref.nums</t>
  </si>
  <si>
    <r>
      <t xml:space="preserve">Clusella-Trullas S, Van Wyk JH, Spotila JR (2009) Thermal benefits of melanism in cordylid lizards: A theoretical and field test. </t>
    </r>
    <r>
      <rPr>
        <i/>
        <sz val="11"/>
        <color theme="1"/>
        <rFont val="Times New Roman"/>
        <family val="1"/>
      </rPr>
      <t>Ecology</t>
    </r>
    <r>
      <rPr>
        <sz val="11"/>
        <color theme="1"/>
        <rFont val="Times New Roman"/>
        <family val="1"/>
      </rPr>
      <t xml:space="preserve"> 90:2297–2312.</t>
    </r>
  </si>
  <si>
    <t>Colli GR, Giugliano, LG, Mesquita, DO, França, FGR. (2009)  A New Species of Cnemidophorus from the Jalapão Region, in the Central Brazilian Cerrado. Herpetologica 65:311–327.</t>
  </si>
  <si>
    <t>arboreal</t>
  </si>
  <si>
    <t>ground</t>
  </si>
  <si>
    <r>
      <t xml:space="preserve">Labra A, Pienaar J, Hansen TF (2009) Evolution of Thermal Physiology in </t>
    </r>
    <r>
      <rPr>
        <i/>
        <sz val="11"/>
        <color theme="1"/>
        <rFont val="Times New Roman"/>
        <family val="1"/>
      </rPr>
      <t>Liolaemus</t>
    </r>
    <r>
      <rPr>
        <sz val="11"/>
        <color theme="1"/>
        <rFont val="Times New Roman"/>
        <family val="1"/>
      </rPr>
      <t xml:space="preserve"> Lizards: Adaptation, Phylogenetic Inertia, and Niche Tracking. </t>
    </r>
    <r>
      <rPr>
        <i/>
        <sz val="11"/>
        <color theme="1"/>
        <rFont val="Times New Roman"/>
        <family val="1"/>
      </rPr>
      <t>Am Nat</t>
    </r>
    <r>
      <rPr>
        <sz val="11"/>
        <color theme="1"/>
        <rFont val="Times New Roman"/>
        <family val="1"/>
      </rPr>
      <t xml:space="preserve"> 174:204–220.</t>
    </r>
  </si>
  <si>
    <t>s91</t>
  </si>
  <si>
    <t>s92</t>
  </si>
  <si>
    <t>s93</t>
  </si>
  <si>
    <r>
      <t xml:space="preserve">Smith GR, Lemos-Espinal JA (2005) Comparative escape behavior of four species of Mexican phrynosomatid lizards. </t>
    </r>
    <r>
      <rPr>
        <i/>
        <sz val="11"/>
        <color theme="1"/>
        <rFont val="Times New Roman"/>
        <family val="1"/>
      </rPr>
      <t>Herpetologica</t>
    </r>
    <r>
      <rPr>
        <sz val="11"/>
        <color theme="1"/>
        <rFont val="Times New Roman"/>
        <family val="1"/>
      </rPr>
      <t xml:space="preserve"> 61:225–232.</t>
    </r>
  </si>
  <si>
    <r>
      <t xml:space="preserve">Fuentes ER. (1976)  Ecological convergence of lizard communities in Chile and California. </t>
    </r>
    <r>
      <rPr>
        <i/>
        <sz val="11"/>
        <color theme="1"/>
        <rFont val="Times New Roman"/>
        <family val="1"/>
      </rPr>
      <t>Ecology</t>
    </r>
    <r>
      <rPr>
        <sz val="11"/>
        <color theme="1"/>
        <rFont val="Times New Roman"/>
        <family val="1"/>
      </rPr>
      <t xml:space="preserve"> 57:3–17.</t>
    </r>
  </si>
  <si>
    <r>
      <t>Herrel A, Meyers JJ, Vanhooydonck B (2002) Relations between microhabitat use and limb shape in phrynosomatid lizards.</t>
    </r>
    <r>
      <rPr>
        <i/>
        <sz val="11"/>
        <color theme="1"/>
        <rFont val="Times New Roman"/>
        <family val="1"/>
      </rPr>
      <t xml:space="preserve"> Biol. J. Linn. Soc.</t>
    </r>
    <r>
      <rPr>
        <sz val="11"/>
        <color theme="1"/>
        <rFont val="Times New Roman"/>
        <family val="1"/>
      </rPr>
      <t xml:space="preserve"> 77:149–163.</t>
    </r>
  </si>
  <si>
    <t>s94</t>
  </si>
  <si>
    <t>s95</t>
  </si>
  <si>
    <r>
      <t xml:space="preserve">Stellatelli OA, Block C, Moreno-Azócar DL, Vega LE, Isacch JP, Cruz FB (2016) Scale dependency of Liolaemus lizards’ home range in response to different environmental variables. </t>
    </r>
    <r>
      <rPr>
        <i/>
        <sz val="11"/>
        <color theme="1"/>
        <rFont val="Times New Roman"/>
        <family val="1"/>
      </rPr>
      <t>Curr.</t>
    </r>
    <r>
      <rPr>
        <sz val="11"/>
        <color theme="1"/>
        <rFont val="Times New Roman"/>
        <family val="1"/>
      </rPr>
      <t xml:space="preserve"> </t>
    </r>
    <r>
      <rPr>
        <i/>
        <sz val="11"/>
        <color theme="1"/>
        <rFont val="Times New Roman"/>
        <family val="1"/>
      </rPr>
      <t>Zool.</t>
    </r>
    <r>
      <rPr>
        <sz val="11"/>
        <color theme="1"/>
        <rFont val="Times New Roman"/>
        <family val="1"/>
      </rPr>
      <t xml:space="preserve"> 62 521–530.</t>
    </r>
  </si>
  <si>
    <r>
      <t xml:space="preserve">Jaksić FM, Núnez H, Ojeda FP (1980) Body proportions, microhabitat selection, and adaptive radiation of Liolaemus lizards in central Chile. </t>
    </r>
    <r>
      <rPr>
        <i/>
        <sz val="11"/>
        <color theme="1"/>
        <rFont val="Times New Roman"/>
        <family val="1"/>
      </rPr>
      <t>Oecologia</t>
    </r>
    <r>
      <rPr>
        <sz val="11"/>
        <color theme="1"/>
        <rFont val="Times New Roman"/>
        <family val="1"/>
      </rPr>
      <t xml:space="preserve"> 45:178–181.</t>
    </r>
  </si>
  <si>
    <t>semi-arboreal</t>
  </si>
  <si>
    <t>s96</t>
  </si>
  <si>
    <t>s97</t>
  </si>
  <si>
    <t>s35,s42,s74</t>
  </si>
  <si>
    <t>s98</t>
  </si>
  <si>
    <t>s99</t>
  </si>
  <si>
    <t>s100</t>
  </si>
  <si>
    <t xml:space="preserve">Lemos-Espinal JA, Smith GR, Ballinger RE (2002) Body temperature and sexual dimorphism of Sceloporus aeneus and Sceloporus palaciosi from México. Amphibia-Reptilia 23:114–119. </t>
  </si>
  <si>
    <t>s101</t>
  </si>
  <si>
    <t>s102</t>
  </si>
  <si>
    <r>
      <t>Dixon JR, Staton MA (1977) Arboreality in the teiid lizard Cnemidophorus lemniscatus (Reptilia, Lacertilia, Teiidae) in the Venezuelan Llanos.</t>
    </r>
    <r>
      <rPr>
        <i/>
        <sz val="11"/>
        <color theme="1"/>
        <rFont val="Times New Roman"/>
        <family val="1"/>
      </rPr>
      <t xml:space="preserve"> J. Herpetol.</t>
    </r>
    <r>
      <rPr>
        <sz val="11"/>
        <color theme="1"/>
        <rFont val="Times New Roman"/>
        <family val="1"/>
      </rPr>
      <t xml:space="preserve"> 11:108–111. </t>
    </r>
  </si>
  <si>
    <r>
      <t xml:space="preserve">Ugueto GN, Harvey MB, Rivas GA (2009) Two New Species of Cnemidophorus (Squamata: Teiidae) from Islands of the Northeastern Coast of Venezuela. </t>
    </r>
    <r>
      <rPr>
        <i/>
        <sz val="11"/>
        <color theme="1"/>
        <rFont val="Times New Roman"/>
        <family val="1"/>
      </rPr>
      <t>Herpetol. Monogr.</t>
    </r>
    <r>
      <rPr>
        <sz val="11"/>
        <color theme="1"/>
        <rFont val="Times New Roman"/>
        <family val="1"/>
      </rPr>
      <t xml:space="preserve"> 23, 123–153.</t>
    </r>
  </si>
  <si>
    <r>
      <t>Bustos Zagal MG, Manjarrez J, Castro-Franco R (2013) Uso de microhábitat y termorregulación en Sceloporus horridus horridus (Wiegmann 1939) (Sauria: Phrynosomatidae).</t>
    </r>
    <r>
      <rPr>
        <i/>
        <sz val="11"/>
        <color theme="1"/>
        <rFont val="Times New Roman"/>
        <family val="1"/>
      </rPr>
      <t xml:space="preserve"> Acta Zoológica Mex</t>
    </r>
    <r>
      <rPr>
        <sz val="11"/>
        <color theme="1"/>
        <rFont val="Times New Roman"/>
        <family val="1"/>
      </rPr>
      <t xml:space="preserve">. 29:153–163. </t>
    </r>
  </si>
  <si>
    <r>
      <t xml:space="preserve">Smith HM. 1939 The Mexican and Central American lizards of the genus </t>
    </r>
    <r>
      <rPr>
        <i/>
        <sz val="11"/>
        <color theme="1"/>
        <rFont val="Times New Roman"/>
        <family val="1"/>
      </rPr>
      <t>Sceloporus.</t>
    </r>
    <r>
      <rPr>
        <sz val="11"/>
        <color theme="1"/>
        <rFont val="Times New Roman"/>
        <family val="1"/>
      </rPr>
      <t xml:space="preserve"> F</t>
    </r>
    <r>
      <rPr>
        <i/>
        <sz val="11"/>
        <color theme="1"/>
        <rFont val="Times New Roman"/>
        <family val="1"/>
      </rPr>
      <t xml:space="preserve">. Museum Nat. Hist. </t>
    </r>
    <r>
      <rPr>
        <sz val="11"/>
        <color theme="1"/>
        <rFont val="Times New Roman"/>
        <family val="1"/>
      </rPr>
      <t xml:space="preserve">26:1–397. </t>
    </r>
  </si>
  <si>
    <r>
      <t xml:space="preserve">Grismer LL. 2011 </t>
    </r>
    <r>
      <rPr>
        <i/>
        <sz val="11"/>
        <color theme="1"/>
        <rFont val="Times New Roman"/>
        <family val="1"/>
      </rPr>
      <t>Lizards of peninsular Malaysia, Singapore and their adjacent archipelagos</t>
    </r>
    <r>
      <rPr>
        <sz val="11"/>
        <color theme="1"/>
        <rFont val="Times New Roman"/>
        <family val="1"/>
      </rPr>
      <t>. Edition Chimaira. Frankfurt Au Main.</t>
    </r>
  </si>
  <si>
    <r>
      <t xml:space="preserve">Philipp KM, Böhme W, Ziegler T (1999) The identity of </t>
    </r>
    <r>
      <rPr>
        <i/>
        <sz val="11"/>
        <color theme="1"/>
        <rFont val="Times New Roman"/>
        <family val="1"/>
      </rPr>
      <t>Varanus indicus</t>
    </r>
    <r>
      <rPr>
        <sz val="11"/>
        <color theme="1"/>
        <rFont val="Times New Roman"/>
        <family val="1"/>
      </rPr>
      <t xml:space="preserve">: Redefinition and description of a sibling species coexisting at the type locality (Sauria: Varanidae: </t>
    </r>
    <r>
      <rPr>
        <i/>
        <sz val="11"/>
        <color theme="1"/>
        <rFont val="Times New Roman"/>
        <family val="1"/>
      </rPr>
      <t>Varanus indicus</t>
    </r>
    <r>
      <rPr>
        <sz val="11"/>
        <color theme="1"/>
        <rFont val="Times New Roman"/>
        <family val="1"/>
      </rPr>
      <t xml:space="preserve"> group). Spixiana 22, 273–287. </t>
    </r>
  </si>
  <si>
    <t>s44,s101</t>
  </si>
  <si>
    <t>DPD</t>
  </si>
  <si>
    <t>substrate.ref</t>
  </si>
  <si>
    <t>DPD,s6</t>
  </si>
  <si>
    <t>Expert Opinion, Dr. Daniel Pincheira Donoso</t>
  </si>
  <si>
    <t>ws.1cm.day</t>
  </si>
  <si>
    <t>ws.120cm.day</t>
  </si>
  <si>
    <t>Tair.120cm.day</t>
  </si>
  <si>
    <t>Tair.1cm.day.0shade</t>
  </si>
  <si>
    <t>Tair.1cm.day.100shade</t>
  </si>
  <si>
    <t>mean daytime air temperature 1cm above substrate, averaged across sand, rock and soil, and in full sun (0 shade)</t>
  </si>
  <si>
    <t>mean daytime air temperature 1cm above substrate, averaged across sand, rock and soil, and in full (100%) shade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</si>
</sst>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theme="1"/>
      <name val="Times New Roman"/>
      <family val="1"/>
    </font>
    <font>
      <i/>
      <sz val="11"/>
      <color theme="1"/>
      <name val="Times New Roman"/>
      <family val="1"/>
    </font>
    <font>
      <sz val="11"/>
      <color theme="1"/>
      <name val="Calibri"/>
      <family val="2"/>
    </font>
  </fonts>
  <fills count="2">
    <fill>
      <patternFill patternType="none"/>
    </fill>
    <fill>
      <patternFill patternType="gray125"/>
    </fill>
  </fills>
  <borders count="1">
    <border>
      <left/>
      <right/>
      <top/>
      <bottom/>
      <diagonal/>
    </border>
  </borders>
  <cellStyleXfs count="6">
    <xf numFmtId="0" fontId="0"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4" fillId="0" borderId="0" xfId="0" applyFont="1" applyAlignment="1">
      <alignment horizontal="left" vertical="center"/>
    </xf>
    <xf numFmtId="0" fontId="0" fillId="0" borderId="0" xfId="0" applyAlignment="1">
      <alignment horizontal="left"/>
    </xf>
    <xf numFmtId="0" fontId="4" fillId="0" borderId="0" xfId="0" applyFont="1" applyFill="1" applyAlignment="1">
      <alignment horizontal="left" vertical="center"/>
    </xf>
    <xf numFmtId="0" fontId="4" fillId="0" borderId="0" xfId="0" applyFont="1" applyAlignment="1">
      <alignment horizontal="left"/>
    </xf>
    <xf numFmtId="0" fontId="0" fillId="0" borderId="0" xfId="0" applyFill="1"/>
  </cellXfs>
  <cellStyles count="6">
    <cellStyle name="Followed Hyperlink" xfId="3" builtinId="9" hidden="1"/>
    <cellStyle name="Followed Hyperlink" xfId="5" builtinId="9" hidden="1"/>
    <cellStyle name="Hyperlink" xfId="2" builtinId="8" hidden="1"/>
    <cellStyle name="Hyperlink" xfId="4" builtinId="8" hidden="1"/>
    <cellStyle name="Normal" xfId="0" builtinId="0"/>
    <cellStyle name="Normal 2" xfId="1" xr:uid="{00000000-0005-0000-0000-000005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0"/>
  <sheetViews>
    <sheetView tabSelected="1" zoomScaleNormal="75" workbookViewId="0">
      <pane xSplit="3" ySplit="1" topLeftCell="D3" activePane="bottomRight" state="frozen"/>
      <selection pane="topRight" activeCell="D1" sqref="D1"/>
      <selection pane="bottomLeft" activeCell="A2" sqref="A2"/>
      <selection pane="bottomRight" activeCell="M3" sqref="M3"/>
    </sheetView>
  </sheetViews>
  <sheetFormatPr baseColWidth="10" defaultRowHeight="16" x14ac:dyDescent="0.2"/>
  <cols>
    <col min="1" max="1" width="28.6640625" bestFit="1" customWidth="1"/>
    <col min="2" max="2" width="27.1640625" customWidth="1"/>
    <col min="3" max="3" width="10.83203125" bestFit="1" customWidth="1"/>
    <col min="4" max="4" width="12.6640625" customWidth="1"/>
    <col min="5" max="5" width="11.6640625" customWidth="1"/>
    <col min="6" max="7" width="12.6640625" customWidth="1"/>
    <col min="8" max="8" width="12.1640625" bestFit="1" customWidth="1"/>
    <col min="9" max="9" width="18.5" customWidth="1"/>
    <col min="10" max="10" width="18.33203125" bestFit="1" customWidth="1"/>
    <col min="11" max="11" width="12.1640625" customWidth="1"/>
    <col min="12" max="12" width="12.5" customWidth="1"/>
    <col min="13" max="13" width="18.1640625" bestFit="1" customWidth="1"/>
    <col min="14" max="14" width="20.1640625" bestFit="1" customWidth="1"/>
    <col min="15" max="15" width="13.6640625" bestFit="1" customWidth="1"/>
    <col min="16" max="16" width="12.83203125" bestFit="1" customWidth="1"/>
    <col min="17" max="17" width="12.1640625" customWidth="1"/>
    <col min="18" max="18" width="9.1640625" customWidth="1"/>
    <col min="19" max="19" width="12.33203125" bestFit="1" customWidth="1"/>
    <col min="20" max="20" width="11.5" bestFit="1" customWidth="1"/>
  </cols>
  <sheetData>
    <row r="1" spans="1:20" x14ac:dyDescent="0.2">
      <c r="A1" t="s">
        <v>674</v>
      </c>
      <c r="B1" t="s">
        <v>0</v>
      </c>
      <c r="C1" t="s">
        <v>697</v>
      </c>
      <c r="D1" t="s">
        <v>1</v>
      </c>
      <c r="E1" t="s">
        <v>2</v>
      </c>
      <c r="F1" t="s">
        <v>3</v>
      </c>
      <c r="G1" t="s">
        <v>4</v>
      </c>
      <c r="H1" t="s">
        <v>455</v>
      </c>
      <c r="I1" t="s">
        <v>456</v>
      </c>
      <c r="J1" t="s">
        <v>430</v>
      </c>
      <c r="K1" t="s">
        <v>734</v>
      </c>
      <c r="L1" t="s">
        <v>432</v>
      </c>
      <c r="M1" t="s">
        <v>737</v>
      </c>
      <c r="N1" t="s">
        <v>738</v>
      </c>
      <c r="O1" t="s">
        <v>736</v>
      </c>
      <c r="P1" t="s">
        <v>735</v>
      </c>
      <c r="Q1" t="s">
        <v>433</v>
      </c>
      <c r="R1" t="s">
        <v>689</v>
      </c>
      <c r="S1" t="s">
        <v>696</v>
      </c>
      <c r="T1" t="s">
        <v>731</v>
      </c>
    </row>
    <row r="2" spans="1:20" x14ac:dyDescent="0.2">
      <c r="A2" t="s">
        <v>260</v>
      </c>
      <c r="B2" t="s">
        <v>261</v>
      </c>
      <c r="C2" t="s">
        <v>561</v>
      </c>
      <c r="D2">
        <v>-63.038432100000001</v>
      </c>
      <c r="E2">
        <v>-7.5169610000000002</v>
      </c>
      <c r="F2">
        <v>-63.038432100000001</v>
      </c>
      <c r="G2">
        <v>-7.5169610000000002</v>
      </c>
      <c r="H2">
        <v>38.6</v>
      </c>
      <c r="I2" t="s">
        <v>464</v>
      </c>
      <c r="J2" t="s">
        <v>22</v>
      </c>
      <c r="K2">
        <v>0.42708332836627999</v>
      </c>
      <c r="L2">
        <v>434.59999718268699</v>
      </c>
      <c r="M2">
        <v>35.004166788525097</v>
      </c>
      <c r="N2">
        <v>27.381944417953498</v>
      </c>
      <c r="O2">
        <v>27.908333222071299</v>
      </c>
      <c r="P2">
        <v>1.4162415894071001</v>
      </c>
      <c r="Q2">
        <v>0.78181819346818004</v>
      </c>
      <c r="R2" t="s">
        <v>12</v>
      </c>
      <c r="S2" t="s">
        <v>701</v>
      </c>
      <c r="T2" t="s">
        <v>716</v>
      </c>
    </row>
    <row r="3" spans="1:20" x14ac:dyDescent="0.2">
      <c r="A3" t="s">
        <v>260</v>
      </c>
      <c r="B3" t="s">
        <v>261</v>
      </c>
      <c r="C3" t="s">
        <v>561</v>
      </c>
      <c r="D3">
        <v>-60.675831000000002</v>
      </c>
      <c r="E3">
        <v>2.8368833000000002</v>
      </c>
      <c r="F3">
        <v>-60.675831000000002</v>
      </c>
      <c r="G3">
        <v>2.8368833000000002</v>
      </c>
      <c r="H3">
        <v>37</v>
      </c>
      <c r="I3" t="s">
        <v>464</v>
      </c>
      <c r="J3" t="s">
        <v>262</v>
      </c>
      <c r="K3">
        <v>0.42041666371127001</v>
      </c>
      <c r="L3">
        <v>450.96250236034399</v>
      </c>
      <c r="M3">
        <v>34.328472203678601</v>
      </c>
      <c r="N3">
        <v>26.465972158643901</v>
      </c>
      <c r="O3">
        <v>26.904166777928701</v>
      </c>
      <c r="P3">
        <v>1.3983106217414401</v>
      </c>
      <c r="Q3">
        <v>0</v>
      </c>
      <c r="R3" t="s">
        <v>12</v>
      </c>
      <c r="S3" t="s">
        <v>701</v>
      </c>
      <c r="T3" t="str">
        <f t="shared" ref="T3:T34" si="0">C3</f>
        <v>s81</v>
      </c>
    </row>
    <row r="4" spans="1:20" x14ac:dyDescent="0.2">
      <c r="A4" s="5" t="s">
        <v>260</v>
      </c>
      <c r="B4" s="5" t="s">
        <v>261</v>
      </c>
      <c r="C4" s="5" t="s">
        <v>554</v>
      </c>
      <c r="D4" s="5">
        <v>-54.341328400000002</v>
      </c>
      <c r="E4" s="5">
        <v>-2.0045592000000001</v>
      </c>
      <c r="F4" s="5">
        <v>-54.341328400000002</v>
      </c>
      <c r="G4" s="5">
        <v>-2.0045592000000001</v>
      </c>
      <c r="H4" s="5">
        <v>38.9</v>
      </c>
      <c r="I4" s="5" t="s">
        <v>477</v>
      </c>
      <c r="J4" s="5" t="s">
        <v>263</v>
      </c>
      <c r="K4" s="5">
        <v>0.42750000208616301</v>
      </c>
      <c r="L4" s="5">
        <v>445.60417022307701</v>
      </c>
      <c r="M4" s="5">
        <v>35.4666666454739</v>
      </c>
      <c r="N4">
        <v>27.683333237965901</v>
      </c>
      <c r="O4">
        <v>28.150000015894602</v>
      </c>
      <c r="P4">
        <v>1.41684938160757</v>
      </c>
      <c r="Q4" s="5">
        <v>3.4727273244749401</v>
      </c>
      <c r="R4" s="5" t="s">
        <v>12</v>
      </c>
      <c r="S4" s="5" t="s">
        <v>701</v>
      </c>
      <c r="T4" t="str">
        <f t="shared" si="0"/>
        <v>s73</v>
      </c>
    </row>
    <row r="5" spans="1:20" x14ac:dyDescent="0.2">
      <c r="A5" t="s">
        <v>260</v>
      </c>
      <c r="B5" t="s">
        <v>261</v>
      </c>
      <c r="C5" t="s">
        <v>561</v>
      </c>
      <c r="D5">
        <v>-51.059890000000003</v>
      </c>
      <c r="E5">
        <v>3.5574000000000001E-2</v>
      </c>
      <c r="F5">
        <v>-51.059890000000003</v>
      </c>
      <c r="G5">
        <v>3.5574000000000001E-2</v>
      </c>
      <c r="H5">
        <v>38.9</v>
      </c>
      <c r="I5" t="s">
        <v>464</v>
      </c>
      <c r="J5" t="s">
        <v>144</v>
      </c>
      <c r="K5">
        <v>0.53541666269302401</v>
      </c>
      <c r="L5">
        <v>551.18333474794997</v>
      </c>
      <c r="M5">
        <v>36.3500000635783</v>
      </c>
      <c r="N5">
        <v>28.0833333863152</v>
      </c>
      <c r="O5">
        <v>28.504166762034099</v>
      </c>
      <c r="P5">
        <v>1.78124287313651</v>
      </c>
      <c r="Q5">
        <v>0</v>
      </c>
      <c r="R5" t="s">
        <v>12</v>
      </c>
      <c r="S5" t="s">
        <v>701</v>
      </c>
      <c r="T5" t="str">
        <f t="shared" si="0"/>
        <v>s81</v>
      </c>
    </row>
    <row r="6" spans="1:20" x14ac:dyDescent="0.2">
      <c r="A6" t="s">
        <v>260</v>
      </c>
      <c r="B6" t="s">
        <v>261</v>
      </c>
      <c r="C6" t="s">
        <v>561</v>
      </c>
      <c r="D6">
        <v>-47.923501999999999</v>
      </c>
      <c r="E6">
        <v>-15.784229099999999</v>
      </c>
      <c r="F6">
        <v>-47.923501999999999</v>
      </c>
      <c r="G6">
        <v>-15.784229099999999</v>
      </c>
      <c r="H6">
        <v>37.700000000000003</v>
      </c>
      <c r="I6" t="s">
        <v>451</v>
      </c>
      <c r="J6" t="s">
        <v>264</v>
      </c>
      <c r="K6">
        <v>0.32986111193895301</v>
      </c>
      <c r="L6">
        <v>436.72361167954898</v>
      </c>
      <c r="M6">
        <v>29.657175951533802</v>
      </c>
      <c r="N6">
        <v>21.155092610253199</v>
      </c>
      <c r="O6">
        <v>21.7215277552605</v>
      </c>
      <c r="P6">
        <v>1.0968274415432999</v>
      </c>
      <c r="Q6">
        <v>0.67184344435468202</v>
      </c>
      <c r="R6" t="s">
        <v>12</v>
      </c>
      <c r="S6" t="s">
        <v>701</v>
      </c>
      <c r="T6" t="str">
        <f t="shared" si="0"/>
        <v>s81</v>
      </c>
    </row>
    <row r="7" spans="1:20" x14ac:dyDescent="0.2">
      <c r="A7" t="s">
        <v>260</v>
      </c>
      <c r="B7" t="s">
        <v>261</v>
      </c>
      <c r="C7" t="s">
        <v>516</v>
      </c>
      <c r="D7">
        <v>-46.430571200000003</v>
      </c>
      <c r="E7">
        <v>-10.542726</v>
      </c>
      <c r="F7">
        <v>-46.430571200000003</v>
      </c>
      <c r="G7">
        <v>-10.542726</v>
      </c>
      <c r="H7">
        <v>38.799999999999997</v>
      </c>
      <c r="I7" t="s">
        <v>477</v>
      </c>
      <c r="J7" t="s">
        <v>25</v>
      </c>
      <c r="K7">
        <v>0.36083333194255801</v>
      </c>
      <c r="L7">
        <v>437.93333729108201</v>
      </c>
      <c r="M7">
        <v>33.454166703753998</v>
      </c>
      <c r="N7">
        <v>25.1180555025737</v>
      </c>
      <c r="O7">
        <v>25.683333555857299</v>
      </c>
      <c r="P7">
        <v>1.1995505585080199</v>
      </c>
      <c r="Q7">
        <v>1.9068182102319899</v>
      </c>
      <c r="R7" t="s">
        <v>31</v>
      </c>
      <c r="S7" t="s">
        <v>701</v>
      </c>
      <c r="T7" t="str">
        <f t="shared" si="0"/>
        <v>s35</v>
      </c>
    </row>
    <row r="8" spans="1:20" x14ac:dyDescent="0.2">
      <c r="A8" t="s">
        <v>260</v>
      </c>
      <c r="B8" t="s">
        <v>261</v>
      </c>
      <c r="C8" t="s">
        <v>523</v>
      </c>
      <c r="D8">
        <v>-37.256385000000002</v>
      </c>
      <c r="E8">
        <v>-6.5776352999999999</v>
      </c>
      <c r="F8">
        <v>-37.256385000000002</v>
      </c>
      <c r="G8">
        <v>-6.5776352999999999</v>
      </c>
      <c r="H8">
        <v>38.166666669999998</v>
      </c>
      <c r="I8" t="s">
        <v>451</v>
      </c>
      <c r="J8" t="s">
        <v>264</v>
      </c>
      <c r="K8">
        <v>0.64715277010368</v>
      </c>
      <c r="L8">
        <v>493.49861070844901</v>
      </c>
      <c r="M8">
        <v>34.394907386214598</v>
      </c>
      <c r="N8">
        <v>27.849074063477701</v>
      </c>
      <c r="O8">
        <v>28.2888889975018</v>
      </c>
      <c r="P8">
        <v>2.1515627268787898</v>
      </c>
      <c r="Q8">
        <v>1.3468434544129699</v>
      </c>
      <c r="R8" t="s">
        <v>31</v>
      </c>
      <c r="S8" t="s">
        <v>701</v>
      </c>
      <c r="T8" t="str">
        <f t="shared" si="0"/>
        <v>s42</v>
      </c>
    </row>
    <row r="9" spans="1:20" x14ac:dyDescent="0.2">
      <c r="A9" t="s">
        <v>276</v>
      </c>
      <c r="B9" t="s">
        <v>277</v>
      </c>
      <c r="C9" t="s">
        <v>531</v>
      </c>
      <c r="D9">
        <v>-60.675831000000002</v>
      </c>
      <c r="E9">
        <v>2.8368833000000002</v>
      </c>
      <c r="F9">
        <v>-60.675831000000002</v>
      </c>
      <c r="G9">
        <v>2.8368833000000002</v>
      </c>
      <c r="H9">
        <v>33.9</v>
      </c>
      <c r="I9" t="s">
        <v>464</v>
      </c>
      <c r="J9" t="s">
        <v>56</v>
      </c>
      <c r="K9">
        <v>0.42249999857611098</v>
      </c>
      <c r="L9">
        <v>447.28889093134097</v>
      </c>
      <c r="M9">
        <v>34.248148141083902</v>
      </c>
      <c r="N9">
        <v>26.434259185084599</v>
      </c>
      <c r="O9">
        <v>26.863889005449099</v>
      </c>
      <c r="P9">
        <v>1.4044902156093699</v>
      </c>
      <c r="Q9">
        <v>0</v>
      </c>
      <c r="R9" t="s">
        <v>12</v>
      </c>
      <c r="S9" t="s">
        <v>713</v>
      </c>
      <c r="T9" t="str">
        <f t="shared" si="0"/>
        <v>s50</v>
      </c>
    </row>
    <row r="10" spans="1:20" x14ac:dyDescent="0.2">
      <c r="A10" t="s">
        <v>276</v>
      </c>
      <c r="B10" t="s">
        <v>277</v>
      </c>
      <c r="C10" t="s">
        <v>554</v>
      </c>
      <c r="D10">
        <v>-54.341328400000002</v>
      </c>
      <c r="E10">
        <v>-2.0045592000000001</v>
      </c>
      <c r="F10">
        <v>-54.341328400000002</v>
      </c>
      <c r="G10">
        <v>-2.0045592000000001</v>
      </c>
      <c r="H10">
        <v>30.7</v>
      </c>
      <c r="I10" t="s">
        <v>477</v>
      </c>
      <c r="J10" t="s">
        <v>263</v>
      </c>
      <c r="K10">
        <v>0.42750000208616301</v>
      </c>
      <c r="L10">
        <v>445.60417022307701</v>
      </c>
      <c r="M10">
        <v>35.4666666454739</v>
      </c>
      <c r="N10">
        <v>27.683333237965901</v>
      </c>
      <c r="O10">
        <v>28.150000015894602</v>
      </c>
      <c r="P10">
        <v>1.41684938160757</v>
      </c>
      <c r="Q10">
        <v>3.4727273244749401</v>
      </c>
      <c r="R10" t="s">
        <v>12</v>
      </c>
      <c r="S10" t="s">
        <v>713</v>
      </c>
      <c r="T10" t="str">
        <f t="shared" si="0"/>
        <v>s73</v>
      </c>
    </row>
    <row r="11" spans="1:20" x14ac:dyDescent="0.2">
      <c r="A11" t="s">
        <v>143</v>
      </c>
      <c r="B11" t="s">
        <v>142</v>
      </c>
      <c r="C11" t="s">
        <v>535</v>
      </c>
      <c r="D11">
        <v>-49.558551999999999</v>
      </c>
      <c r="E11">
        <v>-9.3077348000000004</v>
      </c>
      <c r="F11">
        <v>-49.558551999999999</v>
      </c>
      <c r="G11">
        <v>-9.3077348000000004</v>
      </c>
      <c r="H11">
        <v>30.6</v>
      </c>
      <c r="I11" t="s">
        <v>459</v>
      </c>
      <c r="J11" t="s">
        <v>144</v>
      </c>
      <c r="K11">
        <v>0.41458332538604697</v>
      </c>
      <c r="L11">
        <v>425.64583462476702</v>
      </c>
      <c r="M11">
        <v>35.033333328035098</v>
      </c>
      <c r="N11">
        <v>27.474999984105398</v>
      </c>
      <c r="O11">
        <v>28.112499793370599</v>
      </c>
      <c r="P11">
        <v>1.38037966856755</v>
      </c>
      <c r="Q11">
        <v>2.0590909397737498</v>
      </c>
      <c r="R11" t="s">
        <v>31</v>
      </c>
      <c r="S11" t="s">
        <v>713</v>
      </c>
      <c r="T11" t="str">
        <f t="shared" si="0"/>
        <v>s54</v>
      </c>
    </row>
    <row r="12" spans="1:20" x14ac:dyDescent="0.2">
      <c r="A12" t="s">
        <v>146</v>
      </c>
      <c r="B12" t="s">
        <v>145</v>
      </c>
      <c r="C12" t="s">
        <v>533</v>
      </c>
      <c r="D12">
        <v>-84.5046739</v>
      </c>
      <c r="E12">
        <v>11.046498</v>
      </c>
      <c r="F12">
        <v>-84.5046739</v>
      </c>
      <c r="G12">
        <v>11.046498</v>
      </c>
      <c r="H12">
        <v>28.9</v>
      </c>
      <c r="I12" t="s">
        <v>460</v>
      </c>
      <c r="J12" t="s">
        <v>7</v>
      </c>
      <c r="K12">
        <v>0.77624999235073699</v>
      </c>
      <c r="L12">
        <v>486.69166704018897</v>
      </c>
      <c r="M12">
        <v>34.045833190282202</v>
      </c>
      <c r="N12">
        <v>28.2888888782925</v>
      </c>
      <c r="O12">
        <v>28.575000127156599</v>
      </c>
      <c r="P12">
        <v>2.5823615335492902</v>
      </c>
      <c r="Q12">
        <v>3.3534091408787798</v>
      </c>
      <c r="R12" t="s">
        <v>8</v>
      </c>
      <c r="S12" t="s">
        <v>713</v>
      </c>
      <c r="T12" t="str">
        <f t="shared" si="0"/>
        <v>s52</v>
      </c>
    </row>
    <row r="13" spans="1:20" x14ac:dyDescent="0.2">
      <c r="A13" t="s">
        <v>278</v>
      </c>
      <c r="B13" t="s">
        <v>279</v>
      </c>
      <c r="C13" t="s">
        <v>532</v>
      </c>
      <c r="D13">
        <v>-62.833148600000001</v>
      </c>
      <c r="E13">
        <v>2.0021475999999998</v>
      </c>
      <c r="F13">
        <v>-62.833148600000001</v>
      </c>
      <c r="G13">
        <v>2.0021475999999998</v>
      </c>
      <c r="H13">
        <v>27.9</v>
      </c>
      <c r="I13" t="s">
        <v>460</v>
      </c>
      <c r="J13" t="s">
        <v>280</v>
      </c>
      <c r="K13">
        <v>0.36083333194255801</v>
      </c>
      <c r="L13">
        <v>407.77499785025901</v>
      </c>
      <c r="M13">
        <v>32.883333444595301</v>
      </c>
      <c r="N13">
        <v>25.1361112064785</v>
      </c>
      <c r="O13">
        <v>25.670833269755001</v>
      </c>
      <c r="P13">
        <v>1.19924664429307</v>
      </c>
      <c r="Q13">
        <v>4.1988636989315804</v>
      </c>
      <c r="R13" t="s">
        <v>8</v>
      </c>
      <c r="S13" t="s">
        <v>713</v>
      </c>
      <c r="T13" t="str">
        <f t="shared" si="0"/>
        <v>s51</v>
      </c>
    </row>
    <row r="14" spans="1:20" x14ac:dyDescent="0.2">
      <c r="A14" t="s">
        <v>148</v>
      </c>
      <c r="B14" t="s">
        <v>147</v>
      </c>
      <c r="C14" t="s">
        <v>534</v>
      </c>
      <c r="D14">
        <v>-72.7739397</v>
      </c>
      <c r="E14">
        <v>-8.2611293000000003</v>
      </c>
      <c r="F14">
        <v>-72.7739397</v>
      </c>
      <c r="G14">
        <v>-8.2611293000000003</v>
      </c>
      <c r="H14">
        <v>29.2</v>
      </c>
      <c r="I14" t="s">
        <v>472</v>
      </c>
      <c r="J14" t="s">
        <v>59</v>
      </c>
      <c r="K14">
        <v>0.143888890743256</v>
      </c>
      <c r="L14">
        <v>364.18055484029998</v>
      </c>
      <c r="M14">
        <v>36.379629611969001</v>
      </c>
      <c r="N14">
        <v>25.4555555096379</v>
      </c>
      <c r="O14">
        <v>26.2666666242811</v>
      </c>
      <c r="P14">
        <v>0.484237110476889</v>
      </c>
      <c r="Q14">
        <v>3.6171717710717801</v>
      </c>
      <c r="R14" t="s">
        <v>8</v>
      </c>
      <c r="S14" t="s">
        <v>713</v>
      </c>
      <c r="T14" t="str">
        <f t="shared" si="0"/>
        <v>s53</v>
      </c>
    </row>
    <row r="15" spans="1:20" x14ac:dyDescent="0.2">
      <c r="A15" t="s">
        <v>150</v>
      </c>
      <c r="B15" t="s">
        <v>149</v>
      </c>
      <c r="C15" t="s">
        <v>534</v>
      </c>
      <c r="D15">
        <v>-72.7739397</v>
      </c>
      <c r="E15">
        <v>-8.2611293000000003</v>
      </c>
      <c r="F15">
        <v>-72.7739397</v>
      </c>
      <c r="G15">
        <v>-8.2611293000000003</v>
      </c>
      <c r="H15">
        <v>27.6</v>
      </c>
      <c r="I15" t="s">
        <v>472</v>
      </c>
      <c r="J15" t="s">
        <v>59</v>
      </c>
      <c r="K15">
        <v>0.143888890743256</v>
      </c>
      <c r="L15">
        <v>364.18055484029998</v>
      </c>
      <c r="M15">
        <v>36.379629611969001</v>
      </c>
      <c r="N15">
        <v>25.4555555096379</v>
      </c>
      <c r="O15">
        <v>26.2666666242811</v>
      </c>
      <c r="P15">
        <v>0.484237110476889</v>
      </c>
      <c r="Q15">
        <v>3.6171717710717801</v>
      </c>
      <c r="R15" t="s">
        <v>8</v>
      </c>
      <c r="S15" t="s">
        <v>713</v>
      </c>
      <c r="T15" t="str">
        <f t="shared" si="0"/>
        <v>s53</v>
      </c>
    </row>
    <row r="16" spans="1:20" x14ac:dyDescent="0.2">
      <c r="A16" t="s">
        <v>41</v>
      </c>
      <c r="B16" t="s">
        <v>40</v>
      </c>
      <c r="C16" t="s">
        <v>519</v>
      </c>
      <c r="D16">
        <v>-105.0550952</v>
      </c>
      <c r="E16">
        <v>19.508221800000001</v>
      </c>
      <c r="F16">
        <v>-104.9166829</v>
      </c>
      <c r="G16">
        <v>19.516649780000002</v>
      </c>
      <c r="H16">
        <v>32.479999999999997</v>
      </c>
      <c r="I16" t="s">
        <v>459</v>
      </c>
      <c r="J16" t="s">
        <v>42</v>
      </c>
      <c r="K16">
        <v>0.52500000596046403</v>
      </c>
      <c r="L16">
        <v>454.72083266576101</v>
      </c>
      <c r="M16">
        <v>33.443055497275502</v>
      </c>
      <c r="N16">
        <v>26.522222333484201</v>
      </c>
      <c r="O16">
        <v>26.9166666666667</v>
      </c>
      <c r="P16">
        <v>1.74386141745164</v>
      </c>
      <c r="Q16">
        <v>3.9284091494469502</v>
      </c>
      <c r="R16" t="s">
        <v>12</v>
      </c>
      <c r="S16" t="s">
        <v>701</v>
      </c>
      <c r="T16" t="str">
        <f t="shared" si="0"/>
        <v>s38</v>
      </c>
    </row>
    <row r="17" spans="1:20" x14ac:dyDescent="0.2">
      <c r="A17" t="s">
        <v>47</v>
      </c>
      <c r="B17" t="s">
        <v>46</v>
      </c>
      <c r="C17" t="s">
        <v>536</v>
      </c>
      <c r="D17">
        <v>-97.295696100000001</v>
      </c>
      <c r="E17">
        <v>18.8428866</v>
      </c>
      <c r="F17">
        <v>-97.295696100000001</v>
      </c>
      <c r="G17">
        <v>18.8428866</v>
      </c>
      <c r="H17">
        <v>37.159999999999997</v>
      </c>
      <c r="I17" t="s">
        <v>467</v>
      </c>
      <c r="J17" t="s">
        <v>34</v>
      </c>
      <c r="K17">
        <v>0.53166666600000001</v>
      </c>
      <c r="L17">
        <v>461.15416829999998</v>
      </c>
      <c r="M17">
        <v>20.784722200000001</v>
      </c>
      <c r="N17">
        <v>14.1023148563173</v>
      </c>
      <c r="O17">
        <v>14.7347221242057</v>
      </c>
      <c r="P17">
        <v>1.76847849784623</v>
      </c>
      <c r="Q17">
        <v>4.8553360410000002</v>
      </c>
      <c r="R17" t="s">
        <v>31</v>
      </c>
      <c r="S17" t="s">
        <v>701</v>
      </c>
      <c r="T17" t="str">
        <f t="shared" si="0"/>
        <v>s55</v>
      </c>
    </row>
    <row r="18" spans="1:20" x14ac:dyDescent="0.2">
      <c r="A18" t="s">
        <v>93</v>
      </c>
      <c r="B18" t="s">
        <v>92</v>
      </c>
      <c r="C18" t="s">
        <v>494</v>
      </c>
      <c r="D18">
        <v>-100.24501960000001</v>
      </c>
      <c r="E18">
        <v>24.870664099999999</v>
      </c>
      <c r="F18">
        <v>-100.24501960000001</v>
      </c>
      <c r="G18">
        <v>24.870664099999999</v>
      </c>
      <c r="H18">
        <v>17</v>
      </c>
      <c r="I18" t="s">
        <v>457</v>
      </c>
      <c r="J18" t="s">
        <v>94</v>
      </c>
      <c r="K18">
        <v>1.0066666603088399</v>
      </c>
      <c r="L18">
        <v>507.19166946411099</v>
      </c>
      <c r="M18">
        <v>23.830555518468199</v>
      </c>
      <c r="N18">
        <v>19.163888851801602</v>
      </c>
      <c r="O18">
        <v>19.574999888737999</v>
      </c>
      <c r="P18">
        <v>3.3430596106194601</v>
      </c>
      <c r="Q18">
        <v>1.3295454743572299</v>
      </c>
      <c r="R18" t="s">
        <v>31</v>
      </c>
      <c r="S18" t="s">
        <v>701</v>
      </c>
      <c r="T18" t="str">
        <f t="shared" si="0"/>
        <v>s13</v>
      </c>
    </row>
    <row r="19" spans="1:20" x14ac:dyDescent="0.2">
      <c r="A19" t="s">
        <v>10</v>
      </c>
      <c r="B19" t="s">
        <v>9</v>
      </c>
      <c r="C19" t="s">
        <v>524</v>
      </c>
      <c r="D19">
        <v>152.97606099999999</v>
      </c>
      <c r="E19">
        <v>-27.379292899999999</v>
      </c>
      <c r="F19">
        <v>152.97606099999999</v>
      </c>
      <c r="G19">
        <v>-27.379292899999999</v>
      </c>
      <c r="H19">
        <v>30.54</v>
      </c>
      <c r="I19" t="s">
        <v>470</v>
      </c>
      <c r="J19" t="s">
        <v>11</v>
      </c>
      <c r="K19">
        <v>0.79416666428248095</v>
      </c>
      <c r="L19">
        <v>522.32222204738196</v>
      </c>
      <c r="M19">
        <v>26.200925871178001</v>
      </c>
      <c r="N19">
        <v>20.557407440962599</v>
      </c>
      <c r="O19">
        <v>20.969444301393299</v>
      </c>
      <c r="P19">
        <v>2.6426379542903402</v>
      </c>
      <c r="Q19">
        <v>0</v>
      </c>
      <c r="R19" t="s">
        <v>12</v>
      </c>
      <c r="S19" t="s">
        <v>701</v>
      </c>
      <c r="T19" t="str">
        <f t="shared" si="0"/>
        <v>s43</v>
      </c>
    </row>
    <row r="20" spans="1:20" x14ac:dyDescent="0.2">
      <c r="A20" t="s">
        <v>98</v>
      </c>
      <c r="B20" t="s">
        <v>97</v>
      </c>
      <c r="C20" t="s">
        <v>539</v>
      </c>
      <c r="D20">
        <v>36.6425561</v>
      </c>
      <c r="E20">
        <v>-1.3298908</v>
      </c>
      <c r="F20">
        <v>36.6425561</v>
      </c>
      <c r="G20">
        <v>-1.3298908</v>
      </c>
      <c r="H20">
        <v>28.6</v>
      </c>
      <c r="I20" t="s">
        <v>476</v>
      </c>
      <c r="J20" t="s">
        <v>34</v>
      </c>
      <c r="K20">
        <v>0.85347223299999997</v>
      </c>
      <c r="L20">
        <v>536.04999940000005</v>
      </c>
      <c r="M20">
        <v>24.715277820000001</v>
      </c>
      <c r="N20">
        <v>19.147222205444599</v>
      </c>
      <c r="O20">
        <v>19.549999965561799</v>
      </c>
      <c r="P20">
        <v>2.83714322334504</v>
      </c>
      <c r="Q20">
        <v>3.8245059860000001</v>
      </c>
      <c r="R20" t="s">
        <v>31</v>
      </c>
      <c r="S20" t="s">
        <v>700</v>
      </c>
      <c r="T20" t="str">
        <f t="shared" si="0"/>
        <v>s58</v>
      </c>
    </row>
    <row r="21" spans="1:20" x14ac:dyDescent="0.2">
      <c r="A21" t="s">
        <v>281</v>
      </c>
      <c r="B21" t="s">
        <v>282</v>
      </c>
      <c r="C21" t="s">
        <v>483</v>
      </c>
      <c r="D21">
        <v>-6.3869641000000001</v>
      </c>
      <c r="E21">
        <v>36.629955299999999</v>
      </c>
      <c r="F21">
        <v>-6.3869641000000001</v>
      </c>
      <c r="G21">
        <v>36.629955299999999</v>
      </c>
      <c r="H21">
        <v>29.8</v>
      </c>
      <c r="I21" t="s">
        <v>458</v>
      </c>
      <c r="J21" t="s">
        <v>37</v>
      </c>
      <c r="K21">
        <v>0.87416666746139504</v>
      </c>
      <c r="L21">
        <v>573.64166514078795</v>
      </c>
      <c r="M21">
        <v>29.21944448683</v>
      </c>
      <c r="N21">
        <v>23.3027777671814</v>
      </c>
      <c r="O21">
        <v>23.6499999364217</v>
      </c>
      <c r="P21">
        <v>2.9072461771345899</v>
      </c>
      <c r="Q21">
        <v>0</v>
      </c>
      <c r="R21" t="s">
        <v>12</v>
      </c>
      <c r="S21" t="s">
        <v>700</v>
      </c>
      <c r="T21" t="str">
        <f t="shared" si="0"/>
        <v>s2</v>
      </c>
    </row>
    <row r="22" spans="1:20" x14ac:dyDescent="0.2">
      <c r="A22" t="s">
        <v>281</v>
      </c>
      <c r="B22" t="s">
        <v>282</v>
      </c>
      <c r="C22" t="s">
        <v>483</v>
      </c>
      <c r="D22">
        <v>-6.3869641000000001</v>
      </c>
      <c r="E22">
        <v>36.629955299999999</v>
      </c>
      <c r="F22">
        <v>-6.3869641000000001</v>
      </c>
      <c r="G22">
        <v>36.629955299999999</v>
      </c>
      <c r="H22">
        <v>28</v>
      </c>
      <c r="I22" t="s">
        <v>459</v>
      </c>
      <c r="J22" t="s">
        <v>283</v>
      </c>
      <c r="K22">
        <v>0.87416666746139504</v>
      </c>
      <c r="L22">
        <v>551.10832850138297</v>
      </c>
      <c r="M22">
        <v>31.897222359975199</v>
      </c>
      <c r="N22">
        <v>26.1472222540114</v>
      </c>
      <c r="O22">
        <v>26.500000476837201</v>
      </c>
      <c r="P22">
        <v>2.90846183399439</v>
      </c>
      <c r="Q22">
        <v>0</v>
      </c>
      <c r="R22" t="s">
        <v>12</v>
      </c>
      <c r="S22" t="s">
        <v>700</v>
      </c>
      <c r="T22" t="str">
        <f t="shared" si="0"/>
        <v>s2</v>
      </c>
    </row>
    <row r="23" spans="1:20" x14ac:dyDescent="0.2">
      <c r="A23" t="s">
        <v>96</v>
      </c>
      <c r="B23" t="s">
        <v>95</v>
      </c>
      <c r="C23" t="s">
        <v>539</v>
      </c>
      <c r="D23">
        <v>38.065353700000003</v>
      </c>
      <c r="E23">
        <v>-2.4118921000000002</v>
      </c>
      <c r="F23">
        <v>38.065353700000003</v>
      </c>
      <c r="G23">
        <v>-2.4118921000000002</v>
      </c>
      <c r="H23">
        <v>31.7</v>
      </c>
      <c r="I23" t="s">
        <v>476</v>
      </c>
      <c r="J23" t="s">
        <v>34</v>
      </c>
      <c r="K23">
        <v>0.72999999500000001</v>
      </c>
      <c r="L23">
        <v>553.37082820000001</v>
      </c>
      <c r="M23">
        <v>32.287037009999999</v>
      </c>
      <c r="N23">
        <v>25.6740740228582</v>
      </c>
      <c r="O23">
        <v>26.105555560853698</v>
      </c>
      <c r="P23">
        <v>2.4244273209176601</v>
      </c>
      <c r="Q23">
        <v>1.632015835</v>
      </c>
      <c r="R23" t="s">
        <v>12</v>
      </c>
      <c r="S23" t="s">
        <v>700</v>
      </c>
      <c r="T23" t="str">
        <f t="shared" si="0"/>
        <v>s58</v>
      </c>
    </row>
    <row r="24" spans="1:20" x14ac:dyDescent="0.2">
      <c r="A24" t="s">
        <v>100</v>
      </c>
      <c r="B24" t="s">
        <v>99</v>
      </c>
      <c r="C24" t="s">
        <v>539</v>
      </c>
      <c r="D24">
        <v>34.971153899999997</v>
      </c>
      <c r="E24">
        <v>0.2033982</v>
      </c>
      <c r="F24">
        <v>34.971153899999997</v>
      </c>
      <c r="G24">
        <v>0.2033982</v>
      </c>
      <c r="H24">
        <v>30.3</v>
      </c>
      <c r="I24" t="s">
        <v>476</v>
      </c>
      <c r="J24" t="s">
        <v>34</v>
      </c>
      <c r="K24">
        <v>0.61111112899999998</v>
      </c>
      <c r="L24">
        <v>470.348612</v>
      </c>
      <c r="M24">
        <v>26.719907389999999</v>
      </c>
      <c r="N24">
        <v>20.404629663184799</v>
      </c>
      <c r="O24">
        <v>20.9611111217075</v>
      </c>
      <c r="P24">
        <v>1.9936791340098301</v>
      </c>
      <c r="Q24">
        <v>3.1158103229999998</v>
      </c>
      <c r="R24" t="s">
        <v>12</v>
      </c>
      <c r="S24" t="s">
        <v>700</v>
      </c>
      <c r="T24" t="str">
        <f t="shared" si="0"/>
        <v>s58</v>
      </c>
    </row>
    <row r="25" spans="1:20" x14ac:dyDescent="0.2">
      <c r="A25" t="s">
        <v>406</v>
      </c>
      <c r="B25" t="s">
        <v>407</v>
      </c>
      <c r="C25" t="s">
        <v>539</v>
      </c>
      <c r="D25">
        <v>36.821950000000001</v>
      </c>
      <c r="E25">
        <v>-1.4465211</v>
      </c>
      <c r="F25">
        <v>36.821950000000001</v>
      </c>
      <c r="G25">
        <v>-1.4465211</v>
      </c>
      <c r="H25">
        <v>30.1</v>
      </c>
      <c r="I25" t="s">
        <v>476</v>
      </c>
      <c r="J25" t="s">
        <v>34</v>
      </c>
      <c r="K25">
        <v>0.92236110900000001</v>
      </c>
      <c r="L25">
        <v>548.29722330000004</v>
      </c>
      <c r="M25">
        <v>25.113425849999999</v>
      </c>
      <c r="N25">
        <v>19.744444454157801</v>
      </c>
      <c r="O25">
        <v>20.097222354677001</v>
      </c>
      <c r="P25">
        <v>3.0660921372416601</v>
      </c>
      <c r="Q25">
        <v>0.74703558400000003</v>
      </c>
      <c r="R25" t="s">
        <v>12</v>
      </c>
      <c r="S25" t="s">
        <v>700</v>
      </c>
      <c r="T25" t="str">
        <f t="shared" si="0"/>
        <v>s58</v>
      </c>
    </row>
    <row r="26" spans="1:20" x14ac:dyDescent="0.2">
      <c r="A26" t="s">
        <v>102</v>
      </c>
      <c r="B26" t="s">
        <v>101</v>
      </c>
      <c r="C26" t="s">
        <v>539</v>
      </c>
      <c r="D26">
        <v>36.821950000000001</v>
      </c>
      <c r="E26">
        <v>-1.4465211</v>
      </c>
      <c r="F26">
        <v>36.821950000000001</v>
      </c>
      <c r="G26">
        <v>-1.4465211</v>
      </c>
      <c r="H26">
        <v>29.2</v>
      </c>
      <c r="I26" t="s">
        <v>476</v>
      </c>
      <c r="J26" t="s">
        <v>34</v>
      </c>
      <c r="K26">
        <v>0.92236110900000001</v>
      </c>
      <c r="L26">
        <v>548.29722330000004</v>
      </c>
      <c r="M26">
        <v>25.113425849999999</v>
      </c>
      <c r="N26">
        <v>19.744444454157801</v>
      </c>
      <c r="O26">
        <v>20.097222354677001</v>
      </c>
      <c r="P26">
        <v>3.0660921372416601</v>
      </c>
      <c r="Q26">
        <v>0.74703558400000003</v>
      </c>
      <c r="R26" t="s">
        <v>12</v>
      </c>
      <c r="S26" t="s">
        <v>700</v>
      </c>
      <c r="T26" t="str">
        <f t="shared" si="0"/>
        <v>s58</v>
      </c>
    </row>
    <row r="27" spans="1:20" x14ac:dyDescent="0.2">
      <c r="A27" t="s">
        <v>116</v>
      </c>
      <c r="B27" t="s">
        <v>115</v>
      </c>
      <c r="C27" t="s">
        <v>488</v>
      </c>
      <c r="D27">
        <v>131.06963999999999</v>
      </c>
      <c r="E27">
        <v>-12.42277</v>
      </c>
      <c r="F27">
        <v>131.06963999999999</v>
      </c>
      <c r="G27">
        <v>-12.42277</v>
      </c>
      <c r="H27">
        <v>34.75</v>
      </c>
      <c r="I27" t="s">
        <v>464</v>
      </c>
      <c r="J27" t="s">
        <v>78</v>
      </c>
      <c r="K27">
        <v>0.69458334147930101</v>
      </c>
      <c r="L27">
        <v>487.704165875912</v>
      </c>
      <c r="M27">
        <v>35.023611081971097</v>
      </c>
      <c r="N27">
        <v>28.873611158794802</v>
      </c>
      <c r="O27">
        <v>29.170833349227902</v>
      </c>
      <c r="P27">
        <v>2.3092943578096801</v>
      </c>
      <c r="Q27">
        <v>2.2320076090170802</v>
      </c>
      <c r="R27" t="s">
        <v>31</v>
      </c>
      <c r="S27" t="s">
        <v>700</v>
      </c>
      <c r="T27" t="str">
        <f t="shared" si="0"/>
        <v>s7</v>
      </c>
    </row>
    <row r="28" spans="1:20" x14ac:dyDescent="0.2">
      <c r="A28" t="s">
        <v>265</v>
      </c>
      <c r="B28" t="s">
        <v>266</v>
      </c>
      <c r="C28" t="s">
        <v>498</v>
      </c>
      <c r="D28">
        <v>-38.366670499999998</v>
      </c>
      <c r="E28">
        <v>-12.9507251</v>
      </c>
      <c r="F28">
        <v>-38.366670499999998</v>
      </c>
      <c r="G28">
        <v>-12.9507251</v>
      </c>
      <c r="H28">
        <v>36.700000000000003</v>
      </c>
      <c r="I28" t="s">
        <v>468</v>
      </c>
      <c r="J28" t="s">
        <v>70</v>
      </c>
      <c r="K28">
        <v>0.53166665633519505</v>
      </c>
      <c r="L28">
        <v>406.42222268879402</v>
      </c>
      <c r="M28">
        <v>33.275925901200999</v>
      </c>
      <c r="N28">
        <v>27.0527778378239</v>
      </c>
      <c r="O28">
        <v>27.4249999788072</v>
      </c>
      <c r="P28">
        <v>1.7693902453216701</v>
      </c>
      <c r="Q28">
        <v>0</v>
      </c>
      <c r="R28" t="s">
        <v>12</v>
      </c>
      <c r="S28" t="s">
        <v>701</v>
      </c>
      <c r="T28" t="str">
        <f t="shared" si="0"/>
        <v>s17</v>
      </c>
    </row>
    <row r="29" spans="1:20" x14ac:dyDescent="0.2">
      <c r="A29" t="s">
        <v>265</v>
      </c>
      <c r="B29" t="s">
        <v>266</v>
      </c>
      <c r="C29" t="s">
        <v>513</v>
      </c>
      <c r="D29">
        <v>-38.071078999999997</v>
      </c>
      <c r="E29">
        <v>-12.646372</v>
      </c>
      <c r="F29">
        <v>-38.083349859999998</v>
      </c>
      <c r="G29">
        <v>-12.483349990000001</v>
      </c>
      <c r="H29">
        <v>38.200000000000003</v>
      </c>
      <c r="I29" t="s">
        <v>449</v>
      </c>
      <c r="J29" t="s">
        <v>267</v>
      </c>
      <c r="K29">
        <v>0.57427083017925395</v>
      </c>
      <c r="L29">
        <v>447.85104203876102</v>
      </c>
      <c r="M29">
        <v>32.836805575423803</v>
      </c>
      <c r="N29">
        <v>26.380208359824302</v>
      </c>
      <c r="O29">
        <v>26.7479165792465</v>
      </c>
      <c r="P29">
        <v>1.90850711730268</v>
      </c>
      <c r="Q29">
        <v>4.0940341519149497</v>
      </c>
      <c r="R29" t="s">
        <v>8</v>
      </c>
      <c r="S29" t="s">
        <v>701</v>
      </c>
      <c r="T29" t="str">
        <f t="shared" si="0"/>
        <v>s32</v>
      </c>
    </row>
    <row r="30" spans="1:20" x14ac:dyDescent="0.2">
      <c r="A30" t="s">
        <v>284</v>
      </c>
      <c r="B30" t="s">
        <v>285</v>
      </c>
      <c r="C30" t="s">
        <v>554</v>
      </c>
      <c r="D30">
        <v>-54.341328400000002</v>
      </c>
      <c r="E30">
        <v>-2.0045592000000001</v>
      </c>
      <c r="F30">
        <v>-54.341328400000002</v>
      </c>
      <c r="G30">
        <v>-2.0045592000000001</v>
      </c>
      <c r="H30">
        <v>38.9</v>
      </c>
      <c r="I30" t="s">
        <v>477</v>
      </c>
      <c r="J30" t="s">
        <v>263</v>
      </c>
      <c r="K30">
        <v>0.42750000208616301</v>
      </c>
      <c r="L30">
        <v>445.60417022307701</v>
      </c>
      <c r="M30">
        <v>35.4666666454739</v>
      </c>
      <c r="N30">
        <v>27.683333237965901</v>
      </c>
      <c r="O30">
        <v>28.150000015894602</v>
      </c>
      <c r="P30">
        <v>1.41684938160757</v>
      </c>
      <c r="Q30">
        <v>3.4727273244749401</v>
      </c>
      <c r="R30" t="s">
        <v>12</v>
      </c>
      <c r="S30" t="s">
        <v>701</v>
      </c>
      <c r="T30" t="str">
        <f t="shared" si="0"/>
        <v>s73</v>
      </c>
    </row>
    <row r="31" spans="1:20" x14ac:dyDescent="0.2">
      <c r="A31" t="s">
        <v>284</v>
      </c>
      <c r="B31" t="s">
        <v>285</v>
      </c>
      <c r="C31" t="s">
        <v>514</v>
      </c>
      <c r="D31">
        <v>-50.781542600000002</v>
      </c>
      <c r="E31">
        <v>2.0443110999999998</v>
      </c>
      <c r="F31">
        <v>-50.781542600000002</v>
      </c>
      <c r="G31">
        <v>2.0443110999999998</v>
      </c>
      <c r="H31">
        <v>39.4</v>
      </c>
      <c r="I31" t="s">
        <v>476</v>
      </c>
      <c r="J31" t="s">
        <v>34</v>
      </c>
      <c r="K31">
        <v>0.34277777999999998</v>
      </c>
      <c r="L31">
        <v>439.74861220000003</v>
      </c>
      <c r="M31">
        <v>35.112500109999999</v>
      </c>
      <c r="N31">
        <v>26.506018532647001</v>
      </c>
      <c r="O31">
        <v>26.952777650621201</v>
      </c>
      <c r="P31">
        <v>1.13886894779725</v>
      </c>
      <c r="Q31">
        <v>1.62490121</v>
      </c>
      <c r="R31" t="s">
        <v>8</v>
      </c>
      <c r="S31" t="s">
        <v>701</v>
      </c>
      <c r="T31" t="str">
        <f t="shared" si="0"/>
        <v>s33</v>
      </c>
    </row>
    <row r="32" spans="1:20" x14ac:dyDescent="0.2">
      <c r="A32" t="s">
        <v>39</v>
      </c>
      <c r="B32" t="s">
        <v>38</v>
      </c>
      <c r="C32" t="s">
        <v>514</v>
      </c>
      <c r="D32">
        <v>-50.781542600000002</v>
      </c>
      <c r="E32">
        <v>2.0443110999999998</v>
      </c>
      <c r="F32">
        <v>-50.781542600000002</v>
      </c>
      <c r="G32">
        <v>2.0443110999999998</v>
      </c>
      <c r="H32">
        <v>37.65</v>
      </c>
      <c r="I32" t="s">
        <v>476</v>
      </c>
      <c r="J32" t="s">
        <v>34</v>
      </c>
      <c r="K32">
        <v>0.34277777999999998</v>
      </c>
      <c r="L32">
        <v>439.74861220000003</v>
      </c>
      <c r="M32">
        <v>35.112500109999999</v>
      </c>
      <c r="N32">
        <v>26.506018532647001</v>
      </c>
      <c r="O32">
        <v>26.952777650621201</v>
      </c>
      <c r="P32">
        <v>1.13886894779725</v>
      </c>
      <c r="Q32">
        <v>1.62490121</v>
      </c>
      <c r="R32" t="s">
        <v>8</v>
      </c>
      <c r="S32" t="s">
        <v>713</v>
      </c>
      <c r="T32" t="str">
        <f t="shared" si="0"/>
        <v>s33</v>
      </c>
    </row>
    <row r="33" spans="1:20" x14ac:dyDescent="0.2">
      <c r="A33" t="s">
        <v>36</v>
      </c>
      <c r="B33" t="s">
        <v>35</v>
      </c>
      <c r="C33" t="s">
        <v>492</v>
      </c>
      <c r="D33">
        <v>-46.417169999999999</v>
      </c>
      <c r="E33">
        <v>-10.546799999999999</v>
      </c>
      <c r="F33">
        <v>-46.417169999999999</v>
      </c>
      <c r="G33">
        <v>-10.546799999999999</v>
      </c>
      <c r="H33">
        <v>37</v>
      </c>
      <c r="I33" t="s">
        <v>465</v>
      </c>
      <c r="J33" t="s">
        <v>37</v>
      </c>
      <c r="K33">
        <v>0.371666669845581</v>
      </c>
      <c r="L33">
        <v>431.66666463265801</v>
      </c>
      <c r="M33">
        <v>31.449999809265101</v>
      </c>
      <c r="N33">
        <v>23.6527777777778</v>
      </c>
      <c r="O33">
        <v>24.4000000953674</v>
      </c>
      <c r="P33">
        <v>1.23510854339496</v>
      </c>
      <c r="Q33">
        <v>1.1590909263627101</v>
      </c>
      <c r="R33" t="s">
        <v>12</v>
      </c>
      <c r="S33" t="s">
        <v>701</v>
      </c>
      <c r="T33" t="str">
        <f t="shared" si="0"/>
        <v>s11</v>
      </c>
    </row>
    <row r="34" spans="1:20" x14ac:dyDescent="0.2">
      <c r="A34" t="s">
        <v>288</v>
      </c>
      <c r="B34" t="s">
        <v>289</v>
      </c>
      <c r="C34" t="s">
        <v>513</v>
      </c>
      <c r="D34">
        <v>-48.464023599999997</v>
      </c>
      <c r="E34">
        <v>-27.6462073</v>
      </c>
      <c r="F34">
        <v>-48.416683149999997</v>
      </c>
      <c r="G34">
        <v>-27.48334989</v>
      </c>
      <c r="H34">
        <v>35.200000000000003</v>
      </c>
      <c r="I34" t="s">
        <v>449</v>
      </c>
      <c r="J34" t="s">
        <v>267</v>
      </c>
      <c r="K34">
        <v>0.70312500465661298</v>
      </c>
      <c r="L34">
        <v>388.41666785938003</v>
      </c>
      <c r="M34">
        <v>27.134722173214001</v>
      </c>
      <c r="N34">
        <v>23.505555417802601</v>
      </c>
      <c r="O34">
        <v>22.6895833214124</v>
      </c>
      <c r="P34">
        <v>2.3363427609812399</v>
      </c>
      <c r="Q34">
        <v>4.8881629516271801</v>
      </c>
      <c r="R34" t="s">
        <v>12</v>
      </c>
      <c r="S34" t="s">
        <v>701</v>
      </c>
      <c r="T34" t="str">
        <f t="shared" si="0"/>
        <v>s32</v>
      </c>
    </row>
    <row r="35" spans="1:20" x14ac:dyDescent="0.2">
      <c r="A35" t="s">
        <v>288</v>
      </c>
      <c r="B35" t="s">
        <v>289</v>
      </c>
      <c r="C35" t="s">
        <v>485</v>
      </c>
      <c r="D35">
        <v>-48.462173200000002</v>
      </c>
      <c r="E35">
        <v>-27.619261699999999</v>
      </c>
      <c r="F35">
        <v>-48.416683149999997</v>
      </c>
      <c r="G35">
        <v>-27.48334989</v>
      </c>
      <c r="H35">
        <v>35</v>
      </c>
      <c r="I35" t="s">
        <v>461</v>
      </c>
      <c r="J35" t="s">
        <v>28</v>
      </c>
      <c r="K35">
        <v>0.80833333730697599</v>
      </c>
      <c r="L35">
        <v>459.55833562215201</v>
      </c>
      <c r="M35">
        <v>28.6194445292155</v>
      </c>
      <c r="N35">
        <v>22.3930555482705</v>
      </c>
      <c r="O35">
        <v>23.75</v>
      </c>
      <c r="P35">
        <v>2.6902512392664399</v>
      </c>
      <c r="Q35">
        <v>4.6727273423563398</v>
      </c>
      <c r="R35" t="s">
        <v>12</v>
      </c>
      <c r="S35" t="s">
        <v>701</v>
      </c>
      <c r="T35" t="str">
        <f t="shared" ref="T35:T66" si="1">C35</f>
        <v>s4</v>
      </c>
    </row>
    <row r="36" spans="1:20" x14ac:dyDescent="0.2">
      <c r="A36" t="s">
        <v>286</v>
      </c>
      <c r="B36" t="s">
        <v>287</v>
      </c>
      <c r="C36" t="s">
        <v>531</v>
      </c>
      <c r="D36">
        <v>-60.675831000000002</v>
      </c>
      <c r="E36">
        <v>2.8368833000000002</v>
      </c>
      <c r="F36">
        <v>-60.675831000000002</v>
      </c>
      <c r="G36">
        <v>2.8368833000000002</v>
      </c>
      <c r="H36">
        <v>37.6</v>
      </c>
      <c r="I36" t="s">
        <v>464</v>
      </c>
      <c r="J36" t="s">
        <v>56</v>
      </c>
      <c r="K36">
        <v>0.42249999857611098</v>
      </c>
      <c r="L36">
        <v>447.28889093134097</v>
      </c>
      <c r="M36">
        <v>34.248148141083902</v>
      </c>
      <c r="N36">
        <v>26.434259185084599</v>
      </c>
      <c r="O36">
        <v>26.863889005449099</v>
      </c>
      <c r="P36">
        <v>1.4044902156093699</v>
      </c>
      <c r="Q36">
        <v>0</v>
      </c>
      <c r="R36" t="s">
        <v>12</v>
      </c>
      <c r="S36" t="s">
        <v>701</v>
      </c>
      <c r="T36" t="str">
        <f t="shared" si="1"/>
        <v>s50</v>
      </c>
    </row>
    <row r="37" spans="1:20" x14ac:dyDescent="0.2">
      <c r="A37" t="s">
        <v>286</v>
      </c>
      <c r="B37" t="s">
        <v>287</v>
      </c>
      <c r="C37" t="s">
        <v>514</v>
      </c>
      <c r="D37">
        <v>-50.781542600000002</v>
      </c>
      <c r="E37">
        <v>2.0443110999999998</v>
      </c>
      <c r="F37">
        <v>-50.781542600000002</v>
      </c>
      <c r="G37">
        <v>2.0443110999999998</v>
      </c>
      <c r="H37">
        <v>38.479999999999997</v>
      </c>
      <c r="I37" t="s">
        <v>476</v>
      </c>
      <c r="J37" t="s">
        <v>34</v>
      </c>
      <c r="K37">
        <v>0.34277777999999998</v>
      </c>
      <c r="L37">
        <v>439.74861220000003</v>
      </c>
      <c r="M37">
        <v>35.112500109999999</v>
      </c>
      <c r="N37">
        <v>26.506018532647001</v>
      </c>
      <c r="O37">
        <v>26.952777650621201</v>
      </c>
      <c r="P37">
        <v>1.13886894779725</v>
      </c>
      <c r="Q37">
        <v>1.62490121</v>
      </c>
      <c r="R37" t="s">
        <v>8</v>
      </c>
      <c r="S37" t="s">
        <v>701</v>
      </c>
      <c r="T37" t="str">
        <f t="shared" si="1"/>
        <v>s33</v>
      </c>
    </row>
    <row r="38" spans="1:20" x14ac:dyDescent="0.2">
      <c r="A38" t="s">
        <v>268</v>
      </c>
      <c r="B38" t="s">
        <v>269</v>
      </c>
      <c r="C38" t="s">
        <v>513</v>
      </c>
      <c r="D38">
        <v>-42.824596</v>
      </c>
      <c r="E38">
        <v>-22.933952999999999</v>
      </c>
      <c r="F38">
        <v>-42.750016510000002</v>
      </c>
      <c r="G38">
        <v>-22.816683250000001</v>
      </c>
      <c r="H38">
        <v>38.299999999999997</v>
      </c>
      <c r="I38" t="s">
        <v>449</v>
      </c>
      <c r="J38" t="s">
        <v>267</v>
      </c>
      <c r="K38">
        <v>0.50895833224058196</v>
      </c>
      <c r="L38">
        <v>423.361456731955</v>
      </c>
      <c r="M38">
        <v>30.6930555568801</v>
      </c>
      <c r="N38">
        <v>24.193402793672298</v>
      </c>
      <c r="O38">
        <v>24.579166789849602</v>
      </c>
      <c r="P38">
        <v>1.6899165953880799</v>
      </c>
      <c r="Q38">
        <v>2.70246216148194</v>
      </c>
      <c r="R38" t="s">
        <v>12</v>
      </c>
      <c r="S38" t="s">
        <v>701</v>
      </c>
      <c r="T38" t="str">
        <f t="shared" si="1"/>
        <v>s32</v>
      </c>
    </row>
    <row r="39" spans="1:20" x14ac:dyDescent="0.2">
      <c r="A39" t="s">
        <v>268</v>
      </c>
      <c r="B39" t="s">
        <v>269</v>
      </c>
      <c r="C39" t="s">
        <v>559</v>
      </c>
      <c r="D39">
        <v>-41.683732399999997</v>
      </c>
      <c r="E39">
        <v>-22.281245899999998</v>
      </c>
      <c r="F39">
        <v>-41.683732399999997</v>
      </c>
      <c r="G39">
        <v>-22.281245899999998</v>
      </c>
      <c r="H39">
        <v>38.6</v>
      </c>
      <c r="I39" t="s">
        <v>470</v>
      </c>
      <c r="J39" t="s">
        <v>17</v>
      </c>
      <c r="K39">
        <v>0.46000000834464999</v>
      </c>
      <c r="L39">
        <v>459.64166363080301</v>
      </c>
      <c r="M39">
        <v>33.141666836208799</v>
      </c>
      <c r="N39">
        <v>25.5555555025737</v>
      </c>
      <c r="O39">
        <v>26.000000317891399</v>
      </c>
      <c r="P39">
        <v>1.52565075026482</v>
      </c>
      <c r="Q39">
        <v>1.20227274518799</v>
      </c>
      <c r="R39" t="s">
        <v>12</v>
      </c>
      <c r="S39" t="s">
        <v>701</v>
      </c>
      <c r="T39" t="str">
        <f t="shared" si="1"/>
        <v>s79</v>
      </c>
    </row>
    <row r="40" spans="1:20" x14ac:dyDescent="0.2">
      <c r="A40" t="s">
        <v>268</v>
      </c>
      <c r="B40" t="s">
        <v>269</v>
      </c>
      <c r="C40" t="s">
        <v>513</v>
      </c>
      <c r="D40">
        <v>-41.588631999999997</v>
      </c>
      <c r="E40">
        <v>-22.252651</v>
      </c>
      <c r="F40">
        <v>-41.583349849999998</v>
      </c>
      <c r="G40">
        <v>-22.15001659</v>
      </c>
      <c r="H40">
        <v>38.299999999999997</v>
      </c>
      <c r="I40" t="s">
        <v>449</v>
      </c>
      <c r="J40" t="s">
        <v>267</v>
      </c>
      <c r="K40">
        <v>0.46208332851529099</v>
      </c>
      <c r="L40">
        <v>445.88333520914102</v>
      </c>
      <c r="M40">
        <v>31.9354166984558</v>
      </c>
      <c r="N40">
        <v>24.6409722103013</v>
      </c>
      <c r="O40">
        <v>25.053125083446499</v>
      </c>
      <c r="P40">
        <v>1.53545207064763</v>
      </c>
      <c r="Q40">
        <v>1.66524623693531</v>
      </c>
      <c r="R40" t="s">
        <v>31</v>
      </c>
      <c r="S40" t="s">
        <v>701</v>
      </c>
      <c r="T40" t="str">
        <f t="shared" si="1"/>
        <v>s32</v>
      </c>
    </row>
    <row r="41" spans="1:20" x14ac:dyDescent="0.2">
      <c r="A41" t="s">
        <v>268</v>
      </c>
      <c r="B41" t="s">
        <v>269</v>
      </c>
      <c r="C41" t="s">
        <v>513</v>
      </c>
      <c r="D41">
        <v>-41.0245313</v>
      </c>
      <c r="E41">
        <v>-21.704562800000001</v>
      </c>
      <c r="F41">
        <v>-41.0245313</v>
      </c>
      <c r="G41">
        <v>-21.704562800000001</v>
      </c>
      <c r="H41">
        <v>36.5</v>
      </c>
      <c r="I41" t="s">
        <v>449</v>
      </c>
      <c r="J41" t="s">
        <v>267</v>
      </c>
      <c r="K41">
        <v>0.45916666090488401</v>
      </c>
      <c r="L41">
        <v>448.48437676516699</v>
      </c>
      <c r="M41">
        <v>32.314930571450098</v>
      </c>
      <c r="N41">
        <v>24.882638918028899</v>
      </c>
      <c r="O41">
        <v>25.2791668176651</v>
      </c>
      <c r="P41">
        <v>1.5264865804746499</v>
      </c>
      <c r="Q41">
        <v>0</v>
      </c>
      <c r="R41" t="s">
        <v>12</v>
      </c>
      <c r="S41" t="s">
        <v>701</v>
      </c>
      <c r="T41" t="str">
        <f t="shared" si="1"/>
        <v>s32</v>
      </c>
    </row>
    <row r="42" spans="1:20" x14ac:dyDescent="0.2">
      <c r="A42" t="s">
        <v>44</v>
      </c>
      <c r="B42" t="s">
        <v>43</v>
      </c>
      <c r="C42" t="s">
        <v>522</v>
      </c>
      <c r="D42">
        <v>-103.92786</v>
      </c>
      <c r="E42">
        <v>29.298751899999999</v>
      </c>
      <c r="F42">
        <v>-103.92786</v>
      </c>
      <c r="G42">
        <v>29.298751899999999</v>
      </c>
      <c r="H42">
        <v>38.5</v>
      </c>
      <c r="I42" t="s">
        <v>479</v>
      </c>
      <c r="J42" t="s">
        <v>45</v>
      </c>
      <c r="K42">
        <v>0.87483333448569001</v>
      </c>
      <c r="L42">
        <v>546.54666674931798</v>
      </c>
      <c r="M42">
        <v>29.119444433848098</v>
      </c>
      <c r="N42">
        <v>23.585000001059601</v>
      </c>
      <c r="O42">
        <v>23.986666631698601</v>
      </c>
      <c r="P42">
        <v>2.9082186997240802</v>
      </c>
      <c r="Q42">
        <v>0.40075758172932902</v>
      </c>
      <c r="R42" t="s">
        <v>31</v>
      </c>
      <c r="S42" t="s">
        <v>701</v>
      </c>
      <c r="T42" t="str">
        <f t="shared" si="1"/>
        <v>s41</v>
      </c>
    </row>
    <row r="43" spans="1:20" x14ac:dyDescent="0.2">
      <c r="A43" t="s">
        <v>270</v>
      </c>
      <c r="B43" t="s">
        <v>271</v>
      </c>
      <c r="C43" t="s">
        <v>516</v>
      </c>
      <c r="D43">
        <v>-46.430571200000003</v>
      </c>
      <c r="E43">
        <v>-10.542726</v>
      </c>
      <c r="F43">
        <v>-46.430571200000003</v>
      </c>
      <c r="G43">
        <v>-10.542726</v>
      </c>
      <c r="H43">
        <v>39.6</v>
      </c>
      <c r="I43" t="s">
        <v>477</v>
      </c>
      <c r="J43" t="s">
        <v>25</v>
      </c>
      <c r="K43">
        <v>0.36083333194255801</v>
      </c>
      <c r="L43">
        <v>437.93333729108201</v>
      </c>
      <c r="M43">
        <v>33.454166703753998</v>
      </c>
      <c r="N43">
        <v>25.1180555025737</v>
      </c>
      <c r="O43">
        <v>25.683333555857299</v>
      </c>
      <c r="P43">
        <v>1.1995505585080199</v>
      </c>
      <c r="Q43">
        <v>1.9068182102319899</v>
      </c>
      <c r="R43" t="s">
        <v>31</v>
      </c>
      <c r="S43" t="s">
        <v>701</v>
      </c>
      <c r="T43" t="str">
        <f t="shared" si="1"/>
        <v>s35</v>
      </c>
    </row>
    <row r="44" spans="1:20" x14ac:dyDescent="0.2">
      <c r="A44" t="s">
        <v>272</v>
      </c>
      <c r="B44" t="s">
        <v>273</v>
      </c>
      <c r="C44" t="s">
        <v>513</v>
      </c>
      <c r="D44">
        <v>-40.440278399999997</v>
      </c>
      <c r="E44">
        <v>-20.634965099999999</v>
      </c>
      <c r="F44">
        <v>-40.440278399999997</v>
      </c>
      <c r="G44">
        <v>-20.634965099999999</v>
      </c>
      <c r="H44">
        <v>37.9</v>
      </c>
      <c r="I44" t="s">
        <v>449</v>
      </c>
      <c r="J44" t="s">
        <v>267</v>
      </c>
      <c r="K44">
        <v>0.46749999374151202</v>
      </c>
      <c r="L44">
        <v>460.65208321126801</v>
      </c>
      <c r="M44">
        <v>33.372569388813403</v>
      </c>
      <c r="N44">
        <v>25.858680625756602</v>
      </c>
      <c r="O44">
        <v>26.2385417222977</v>
      </c>
      <c r="P44">
        <v>1.55361096672862</v>
      </c>
      <c r="Q44">
        <v>0.945075771658484</v>
      </c>
      <c r="R44" t="s">
        <v>12</v>
      </c>
      <c r="S44" t="s">
        <v>701</v>
      </c>
      <c r="T44" t="str">
        <f t="shared" si="1"/>
        <v>s32</v>
      </c>
    </row>
    <row r="45" spans="1:20" x14ac:dyDescent="0.2">
      <c r="A45" t="s">
        <v>272</v>
      </c>
      <c r="B45" t="s">
        <v>273</v>
      </c>
      <c r="C45" t="s">
        <v>513</v>
      </c>
      <c r="D45">
        <v>-39.747228399999997</v>
      </c>
      <c r="E45">
        <v>-18.743086000000002</v>
      </c>
      <c r="F45">
        <v>-39.916683190000001</v>
      </c>
      <c r="G45">
        <v>-18.816683279999999</v>
      </c>
      <c r="H45">
        <v>38.1</v>
      </c>
      <c r="I45" t="s">
        <v>449</v>
      </c>
      <c r="J45" t="s">
        <v>267</v>
      </c>
      <c r="K45">
        <v>0.49239582754671601</v>
      </c>
      <c r="L45">
        <v>430.17083240028802</v>
      </c>
      <c r="M45">
        <v>32.457986103163798</v>
      </c>
      <c r="N45">
        <v>25.6152777671814</v>
      </c>
      <c r="O45">
        <v>26.021875103314699</v>
      </c>
      <c r="P45">
        <v>1.63521201133628</v>
      </c>
      <c r="Q45">
        <v>4.7641099194756196</v>
      </c>
      <c r="R45" t="s">
        <v>8</v>
      </c>
      <c r="S45" t="s">
        <v>701</v>
      </c>
      <c r="T45" t="str">
        <f t="shared" si="1"/>
        <v>s32</v>
      </c>
    </row>
    <row r="46" spans="1:20" x14ac:dyDescent="0.2">
      <c r="A46" t="s">
        <v>272</v>
      </c>
      <c r="B46" t="s">
        <v>273</v>
      </c>
      <c r="C46" t="s">
        <v>513</v>
      </c>
      <c r="D46">
        <v>-39.910470199999999</v>
      </c>
      <c r="E46">
        <v>-19.683885499999999</v>
      </c>
      <c r="F46">
        <v>-39.910470199999999</v>
      </c>
      <c r="G46">
        <v>-19.683885499999999</v>
      </c>
      <c r="H46">
        <v>38</v>
      </c>
      <c r="I46" t="s">
        <v>449</v>
      </c>
      <c r="J46" t="s">
        <v>267</v>
      </c>
      <c r="K46">
        <v>0.48989582806825599</v>
      </c>
      <c r="L46">
        <v>449.95312703028299</v>
      </c>
      <c r="M46">
        <v>33.116666760709499</v>
      </c>
      <c r="N46">
        <v>25.944097227520398</v>
      </c>
      <c r="O46">
        <v>26.3250001072884</v>
      </c>
      <c r="P46">
        <v>1.6260945767361199</v>
      </c>
      <c r="Q46">
        <v>0</v>
      </c>
      <c r="R46" t="s">
        <v>12</v>
      </c>
      <c r="S46" t="s">
        <v>701</v>
      </c>
      <c r="T46" t="str">
        <f t="shared" si="1"/>
        <v>s32</v>
      </c>
    </row>
    <row r="47" spans="1:20" x14ac:dyDescent="0.2">
      <c r="A47" t="s">
        <v>272</v>
      </c>
      <c r="B47" t="s">
        <v>273</v>
      </c>
      <c r="C47" t="s">
        <v>513</v>
      </c>
      <c r="D47">
        <v>-38.959769000000001</v>
      </c>
      <c r="E47">
        <v>-14.094015600000001</v>
      </c>
      <c r="F47">
        <v>-39.083349859999998</v>
      </c>
      <c r="G47">
        <v>-13.98334998</v>
      </c>
      <c r="H47">
        <v>37.5</v>
      </c>
      <c r="I47" t="s">
        <v>449</v>
      </c>
      <c r="J47" t="s">
        <v>267</v>
      </c>
      <c r="K47">
        <v>0.55510416316489397</v>
      </c>
      <c r="L47">
        <v>458.52395932578202</v>
      </c>
      <c r="M47">
        <v>32.667361100514697</v>
      </c>
      <c r="N47">
        <v>25.9479166997804</v>
      </c>
      <c r="O47">
        <v>26.2593749562899</v>
      </c>
      <c r="P47">
        <v>1.84453311165397</v>
      </c>
      <c r="Q47">
        <v>0</v>
      </c>
      <c r="R47" t="s">
        <v>12</v>
      </c>
      <c r="S47" t="s">
        <v>701</v>
      </c>
      <c r="T47" t="str">
        <f t="shared" si="1"/>
        <v>s32</v>
      </c>
    </row>
    <row r="48" spans="1:20" x14ac:dyDescent="0.2">
      <c r="A48" t="s">
        <v>274</v>
      </c>
      <c r="B48" t="s">
        <v>275</v>
      </c>
      <c r="C48" t="s">
        <v>514</v>
      </c>
      <c r="D48">
        <v>-48.737700099999998</v>
      </c>
      <c r="E48">
        <v>-9.4987338999999995</v>
      </c>
      <c r="F48">
        <v>-48.737700099999998</v>
      </c>
      <c r="G48">
        <v>-9.4987338999999995</v>
      </c>
      <c r="H48">
        <v>37.520000000000003</v>
      </c>
      <c r="I48" t="s">
        <v>476</v>
      </c>
      <c r="J48" t="s">
        <v>34</v>
      </c>
      <c r="K48">
        <v>0.34611110899999997</v>
      </c>
      <c r="L48">
        <v>417.70972399999999</v>
      </c>
      <c r="M48">
        <v>34.796759229999999</v>
      </c>
      <c r="N48">
        <v>26.5009259382884</v>
      </c>
      <c r="O48">
        <v>27.091666671964902</v>
      </c>
      <c r="P48">
        <v>1.1507216166721099</v>
      </c>
      <c r="Q48">
        <v>2.0134387650000001</v>
      </c>
      <c r="R48" t="s">
        <v>31</v>
      </c>
      <c r="S48" t="s">
        <v>701</v>
      </c>
      <c r="T48" t="str">
        <f t="shared" si="1"/>
        <v>s33</v>
      </c>
    </row>
    <row r="49" spans="1:20" x14ac:dyDescent="0.2">
      <c r="A49" t="s">
        <v>274</v>
      </c>
      <c r="B49" t="s">
        <v>275</v>
      </c>
      <c r="C49" t="s">
        <v>498</v>
      </c>
      <c r="D49">
        <v>-38.366670499999998</v>
      </c>
      <c r="E49">
        <v>-12.9507251</v>
      </c>
      <c r="F49">
        <v>-38.366670499999998</v>
      </c>
      <c r="G49">
        <v>-12.9507251</v>
      </c>
      <c r="H49">
        <v>36.5</v>
      </c>
      <c r="I49" t="s">
        <v>468</v>
      </c>
      <c r="J49" t="s">
        <v>70</v>
      </c>
      <c r="K49">
        <v>0.53166665633519505</v>
      </c>
      <c r="L49">
        <v>406.42222268879402</v>
      </c>
      <c r="M49">
        <v>33.275925901200999</v>
      </c>
      <c r="N49">
        <v>27.0527778378239</v>
      </c>
      <c r="O49">
        <v>27.4249999788072</v>
      </c>
      <c r="P49">
        <v>1.7693902453216701</v>
      </c>
      <c r="Q49">
        <v>0</v>
      </c>
      <c r="R49" t="s">
        <v>12</v>
      </c>
      <c r="S49" t="s">
        <v>701</v>
      </c>
      <c r="T49" t="str">
        <f t="shared" si="1"/>
        <v>s17</v>
      </c>
    </row>
    <row r="50" spans="1:20" x14ac:dyDescent="0.2">
      <c r="A50" t="s">
        <v>274</v>
      </c>
      <c r="B50" t="s">
        <v>275</v>
      </c>
      <c r="C50" t="s">
        <v>513</v>
      </c>
      <c r="D50">
        <v>-38.067302400000003</v>
      </c>
      <c r="E50">
        <v>-12.6487169</v>
      </c>
      <c r="F50">
        <v>-38.083349859999998</v>
      </c>
      <c r="G50">
        <v>-12.483349990000001</v>
      </c>
      <c r="H50">
        <v>37.6</v>
      </c>
      <c r="I50" t="s">
        <v>449</v>
      </c>
      <c r="J50" t="s">
        <v>267</v>
      </c>
      <c r="K50">
        <v>0.57427083017925395</v>
      </c>
      <c r="L50">
        <v>447.85104203876102</v>
      </c>
      <c r="M50">
        <v>32.836805575423803</v>
      </c>
      <c r="N50">
        <v>26.380208359824302</v>
      </c>
      <c r="O50">
        <v>26.7479165792465</v>
      </c>
      <c r="P50">
        <v>1.90850711730268</v>
      </c>
      <c r="Q50">
        <v>4.0940341519149497</v>
      </c>
      <c r="R50" t="s">
        <v>8</v>
      </c>
      <c r="S50" t="s">
        <v>701</v>
      </c>
      <c r="T50" t="str">
        <f t="shared" si="1"/>
        <v>s32</v>
      </c>
    </row>
    <row r="51" spans="1:20" x14ac:dyDescent="0.2">
      <c r="A51" t="s">
        <v>274</v>
      </c>
      <c r="B51" t="s">
        <v>275</v>
      </c>
      <c r="C51" t="s">
        <v>513</v>
      </c>
      <c r="D51">
        <v>-37.025786500000002</v>
      </c>
      <c r="E51">
        <v>-10.9450623</v>
      </c>
      <c r="F51">
        <v>-37.083349859999998</v>
      </c>
      <c r="G51">
        <v>-10.816683340000001</v>
      </c>
      <c r="H51">
        <v>37.4</v>
      </c>
      <c r="I51" t="s">
        <v>449</v>
      </c>
      <c r="J51" t="s">
        <v>267</v>
      </c>
      <c r="K51">
        <v>0.58479166217148304</v>
      </c>
      <c r="L51">
        <v>507.18437413809198</v>
      </c>
      <c r="M51">
        <v>34.811111225022202</v>
      </c>
      <c r="N51">
        <v>27.593749993377301</v>
      </c>
      <c r="O51">
        <v>27.9375000198682</v>
      </c>
      <c r="P51">
        <v>1.9452047786842199</v>
      </c>
      <c r="Q51">
        <v>3.2482955029488298</v>
      </c>
      <c r="R51" t="s">
        <v>31</v>
      </c>
      <c r="S51" t="s">
        <v>701</v>
      </c>
      <c r="T51" t="str">
        <f t="shared" si="1"/>
        <v>s32</v>
      </c>
    </row>
    <row r="52" spans="1:20" x14ac:dyDescent="0.2">
      <c r="A52" t="s">
        <v>274</v>
      </c>
      <c r="B52" t="s">
        <v>275</v>
      </c>
      <c r="C52" t="s">
        <v>513</v>
      </c>
      <c r="D52">
        <v>-37.007160300000002</v>
      </c>
      <c r="E52">
        <v>-10.912750900000001</v>
      </c>
      <c r="F52">
        <v>-37.083349859999998</v>
      </c>
      <c r="G52">
        <v>-10.816683340000001</v>
      </c>
      <c r="H52">
        <v>34.799999999999997</v>
      </c>
      <c r="I52" t="s">
        <v>449</v>
      </c>
      <c r="J52" t="s">
        <v>267</v>
      </c>
      <c r="K52">
        <v>0.58479166217148304</v>
      </c>
      <c r="L52">
        <v>507.18437413809198</v>
      </c>
      <c r="M52">
        <v>34.811111225022202</v>
      </c>
      <c r="N52">
        <v>27.593749993377301</v>
      </c>
      <c r="O52">
        <v>27.9375000198682</v>
      </c>
      <c r="P52">
        <v>1.9452047786842199</v>
      </c>
      <c r="Q52">
        <v>3.2482955029488298</v>
      </c>
      <c r="R52" t="s">
        <v>31</v>
      </c>
      <c r="S52" t="s">
        <v>701</v>
      </c>
      <c r="T52" t="str">
        <f t="shared" si="1"/>
        <v>s32</v>
      </c>
    </row>
    <row r="53" spans="1:20" x14ac:dyDescent="0.2">
      <c r="A53" t="s">
        <v>274</v>
      </c>
      <c r="B53" t="s">
        <v>275</v>
      </c>
      <c r="C53" t="s">
        <v>513</v>
      </c>
      <c r="D53">
        <v>-36.354234300000002</v>
      </c>
      <c r="E53">
        <v>-10.4244945</v>
      </c>
      <c r="F53">
        <v>-36.416683200000001</v>
      </c>
      <c r="G53">
        <v>-10.316683340000001</v>
      </c>
      <c r="H53">
        <v>37.5</v>
      </c>
      <c r="I53" t="s">
        <v>449</v>
      </c>
      <c r="J53" t="s">
        <v>267</v>
      </c>
      <c r="K53">
        <v>0.590520826478799</v>
      </c>
      <c r="L53">
        <v>503.62812203976</v>
      </c>
      <c r="M53">
        <v>34.451041764683197</v>
      </c>
      <c r="N53">
        <v>27.360416670640301</v>
      </c>
      <c r="O53">
        <v>27.711458384990699</v>
      </c>
      <c r="P53">
        <v>1.9634396569418899</v>
      </c>
      <c r="Q53">
        <v>3.9697917258211701</v>
      </c>
      <c r="R53" t="s">
        <v>12</v>
      </c>
      <c r="S53" t="s">
        <v>701</v>
      </c>
      <c r="T53" t="str">
        <f t="shared" si="1"/>
        <v>s32</v>
      </c>
    </row>
    <row r="54" spans="1:20" x14ac:dyDescent="0.2">
      <c r="A54" t="s">
        <v>274</v>
      </c>
      <c r="B54" t="s">
        <v>275</v>
      </c>
      <c r="C54" t="s">
        <v>513</v>
      </c>
      <c r="D54">
        <v>-35.213377399999999</v>
      </c>
      <c r="E54">
        <v>-5.6835367999999997</v>
      </c>
      <c r="F54">
        <v>-35.213377399999999</v>
      </c>
      <c r="G54">
        <v>-5.6835367999999997</v>
      </c>
      <c r="H54">
        <v>37.6</v>
      </c>
      <c r="I54" t="s">
        <v>449</v>
      </c>
      <c r="J54" t="s">
        <v>267</v>
      </c>
      <c r="K54">
        <v>0.62583332664022795</v>
      </c>
      <c r="L54">
        <v>508.88749982665001</v>
      </c>
      <c r="M54">
        <v>34.016319394111598</v>
      </c>
      <c r="N54">
        <v>27.0802082684305</v>
      </c>
      <c r="O54">
        <v>27.3833334644636</v>
      </c>
      <c r="P54">
        <v>2.0816623952461701</v>
      </c>
      <c r="Q54">
        <v>0.51789773499000502</v>
      </c>
      <c r="R54" t="s">
        <v>31</v>
      </c>
      <c r="S54" t="s">
        <v>701</v>
      </c>
      <c r="T54" t="str">
        <f t="shared" si="1"/>
        <v>s32</v>
      </c>
    </row>
    <row r="55" spans="1:20" x14ac:dyDescent="0.2">
      <c r="A55" t="s">
        <v>33</v>
      </c>
      <c r="B55" t="s">
        <v>32</v>
      </c>
      <c r="C55" t="s">
        <v>514</v>
      </c>
      <c r="D55">
        <v>-48.737700099999998</v>
      </c>
      <c r="E55">
        <v>-9.4987338999999995</v>
      </c>
      <c r="F55">
        <v>-48.737700099999998</v>
      </c>
      <c r="G55">
        <v>-9.4987338999999995</v>
      </c>
      <c r="H55">
        <v>38.24</v>
      </c>
      <c r="I55" t="s">
        <v>476</v>
      </c>
      <c r="J55" t="s">
        <v>34</v>
      </c>
      <c r="K55">
        <v>0.34611110899999997</v>
      </c>
      <c r="L55">
        <v>417.70972399999999</v>
      </c>
      <c r="M55">
        <v>34.796759229999999</v>
      </c>
      <c r="N55">
        <v>26.5009259382884</v>
      </c>
      <c r="O55">
        <v>27.091666671964902</v>
      </c>
      <c r="P55">
        <v>1.1507216166721099</v>
      </c>
      <c r="Q55">
        <v>2.0134387650000001</v>
      </c>
      <c r="R55" t="s">
        <v>31</v>
      </c>
      <c r="S55" t="s">
        <v>701</v>
      </c>
      <c r="T55" t="str">
        <f t="shared" si="1"/>
        <v>s33</v>
      </c>
    </row>
    <row r="56" spans="1:20" x14ac:dyDescent="0.2">
      <c r="A56" t="s">
        <v>49</v>
      </c>
      <c r="B56" t="s">
        <v>48</v>
      </c>
      <c r="C56" t="s">
        <v>522</v>
      </c>
      <c r="D56">
        <v>-103.92786</v>
      </c>
      <c r="E56">
        <v>29.298751899999999</v>
      </c>
      <c r="F56">
        <v>-103.92786</v>
      </c>
      <c r="G56">
        <v>29.298751899999999</v>
      </c>
      <c r="H56">
        <v>37.799999999999997</v>
      </c>
      <c r="I56" t="s">
        <v>479</v>
      </c>
      <c r="J56" t="s">
        <v>45</v>
      </c>
      <c r="K56">
        <v>0.87483333448569001</v>
      </c>
      <c r="L56">
        <v>546.54666674931798</v>
      </c>
      <c r="M56">
        <v>29.119444433848098</v>
      </c>
      <c r="N56">
        <v>23.585000001059601</v>
      </c>
      <c r="O56">
        <v>23.986666631698601</v>
      </c>
      <c r="P56">
        <v>2.9082186997240802</v>
      </c>
      <c r="Q56">
        <v>0.40075758172932902</v>
      </c>
      <c r="R56" t="s">
        <v>31</v>
      </c>
      <c r="S56" t="s">
        <v>701</v>
      </c>
      <c r="T56" t="str">
        <f t="shared" si="1"/>
        <v>s41</v>
      </c>
    </row>
    <row r="57" spans="1:20" x14ac:dyDescent="0.2">
      <c r="A57" t="s">
        <v>292</v>
      </c>
      <c r="B57" t="s">
        <v>293</v>
      </c>
      <c r="C57" t="s">
        <v>538</v>
      </c>
      <c r="D57">
        <v>-102.89468429999999</v>
      </c>
      <c r="E57">
        <v>29.209067999999998</v>
      </c>
      <c r="F57">
        <v>-102.89468429999999</v>
      </c>
      <c r="G57">
        <v>29.209067999999998</v>
      </c>
      <c r="H57">
        <v>38.6</v>
      </c>
      <c r="I57" t="s">
        <v>464</v>
      </c>
      <c r="J57" t="s">
        <v>280</v>
      </c>
      <c r="K57">
        <v>0.85208334277073505</v>
      </c>
      <c r="L57">
        <v>530.69583288828505</v>
      </c>
      <c r="M57">
        <v>33.147222254011403</v>
      </c>
      <c r="N57">
        <v>27.565277814865102</v>
      </c>
      <c r="O57">
        <v>27.9333333969116</v>
      </c>
      <c r="P57">
        <v>2.8352183777652198</v>
      </c>
      <c r="Q57">
        <v>0.407196975764677</v>
      </c>
      <c r="R57" t="s">
        <v>31</v>
      </c>
      <c r="S57" t="s">
        <v>701</v>
      </c>
      <c r="T57" t="str">
        <f t="shared" si="1"/>
        <v>s57</v>
      </c>
    </row>
    <row r="58" spans="1:20" x14ac:dyDescent="0.2">
      <c r="A58" t="s">
        <v>368</v>
      </c>
      <c r="B58" t="s">
        <v>369</v>
      </c>
      <c r="C58" t="s">
        <v>526</v>
      </c>
      <c r="D58">
        <v>18.350466000000001</v>
      </c>
      <c r="E58">
        <v>-32.317702099999998</v>
      </c>
      <c r="F58">
        <v>18.350466000000001</v>
      </c>
      <c r="G58">
        <v>-32.317702099999998</v>
      </c>
      <c r="H58">
        <v>22.633333329999999</v>
      </c>
      <c r="I58" t="s">
        <v>467</v>
      </c>
      <c r="J58" t="s">
        <v>67</v>
      </c>
      <c r="K58">
        <v>0.70249998569488503</v>
      </c>
      <c r="L58">
        <v>352.6499995552</v>
      </c>
      <c r="M58">
        <v>23.5999999046326</v>
      </c>
      <c r="N58">
        <v>19.413888772328701</v>
      </c>
      <c r="O58">
        <v>19.8166663646698</v>
      </c>
      <c r="P58">
        <v>2.3273773188122502</v>
      </c>
      <c r="Q58">
        <v>0.31590909561650299</v>
      </c>
      <c r="R58" t="s">
        <v>31</v>
      </c>
      <c r="S58" t="s">
        <v>701</v>
      </c>
      <c r="T58" t="str">
        <f t="shared" si="1"/>
        <v>s45</v>
      </c>
    </row>
    <row r="59" spans="1:20" x14ac:dyDescent="0.2">
      <c r="A59" t="s">
        <v>368</v>
      </c>
      <c r="B59" t="s">
        <v>369</v>
      </c>
      <c r="C59" t="s">
        <v>526</v>
      </c>
      <c r="D59">
        <v>18.350466000000001</v>
      </c>
      <c r="E59">
        <v>-32.317702099999998</v>
      </c>
      <c r="F59">
        <v>18.350466000000001</v>
      </c>
      <c r="G59">
        <v>-32.317702099999998</v>
      </c>
      <c r="H59">
        <v>25.8</v>
      </c>
      <c r="I59" t="s">
        <v>466</v>
      </c>
      <c r="J59" t="s">
        <v>367</v>
      </c>
      <c r="K59">
        <v>1.07083335518837</v>
      </c>
      <c r="L59">
        <v>671.97500483194995</v>
      </c>
      <c r="M59">
        <v>29.438889132605699</v>
      </c>
      <c r="N59">
        <v>23.4916666348775</v>
      </c>
      <c r="O59">
        <v>23.891666571299201</v>
      </c>
      <c r="P59">
        <v>3.5612701473803199</v>
      </c>
      <c r="Q59">
        <v>0.38636364212090302</v>
      </c>
      <c r="R59" t="s">
        <v>31</v>
      </c>
      <c r="S59" t="s">
        <v>701</v>
      </c>
      <c r="T59" t="str">
        <f t="shared" si="1"/>
        <v>s45</v>
      </c>
    </row>
    <row r="60" spans="1:20" x14ac:dyDescent="0.2">
      <c r="A60" t="s">
        <v>294</v>
      </c>
      <c r="B60" t="s">
        <v>295</v>
      </c>
      <c r="C60" t="s">
        <v>491</v>
      </c>
      <c r="D60">
        <v>18.7829348</v>
      </c>
      <c r="E60">
        <v>-33.7672132</v>
      </c>
      <c r="F60">
        <v>18.7829348</v>
      </c>
      <c r="G60">
        <v>-33.7672132</v>
      </c>
      <c r="H60">
        <v>20.5</v>
      </c>
      <c r="I60" t="s">
        <v>458</v>
      </c>
      <c r="J60" t="s">
        <v>280</v>
      </c>
      <c r="K60">
        <v>0.86375001072883595</v>
      </c>
      <c r="L60">
        <v>236.86666691303299</v>
      </c>
      <c r="M60">
        <v>14.734722230169499</v>
      </c>
      <c r="N60">
        <v>22.849074028156402</v>
      </c>
      <c r="O60">
        <v>12.7666667898496</v>
      </c>
      <c r="P60">
        <v>2.8750312268744498</v>
      </c>
      <c r="Q60">
        <v>1.1727272902022701</v>
      </c>
      <c r="R60" t="s">
        <v>12</v>
      </c>
      <c r="S60" t="s">
        <v>701</v>
      </c>
      <c r="T60" t="str">
        <f t="shared" si="1"/>
        <v>s10</v>
      </c>
    </row>
    <row r="61" spans="1:20" x14ac:dyDescent="0.2">
      <c r="A61" t="s">
        <v>294</v>
      </c>
      <c r="B61" t="s">
        <v>295</v>
      </c>
      <c r="C61" t="s">
        <v>491</v>
      </c>
      <c r="D61">
        <v>18.7829348</v>
      </c>
      <c r="E61">
        <v>-33.7672132</v>
      </c>
      <c r="F61">
        <v>18.7829348</v>
      </c>
      <c r="G61">
        <v>-33.7672132</v>
      </c>
      <c r="H61">
        <v>27.8</v>
      </c>
      <c r="I61" t="s">
        <v>459</v>
      </c>
      <c r="J61" t="s">
        <v>296</v>
      </c>
      <c r="K61">
        <v>1.23138888014687</v>
      </c>
      <c r="L61">
        <v>652.78055911594004</v>
      </c>
      <c r="M61">
        <v>28.051851926026501</v>
      </c>
      <c r="N61">
        <v>12.4875000582801</v>
      </c>
      <c r="O61">
        <v>23.200000127156599</v>
      </c>
      <c r="P61">
        <v>4.0945388115850401</v>
      </c>
      <c r="Q61">
        <v>0.76944445591006005</v>
      </c>
      <c r="R61" t="s">
        <v>12</v>
      </c>
      <c r="S61" t="s">
        <v>701</v>
      </c>
      <c r="T61" t="str">
        <f t="shared" si="1"/>
        <v>s10</v>
      </c>
    </row>
    <row r="62" spans="1:20" x14ac:dyDescent="0.2">
      <c r="A62" t="s">
        <v>27</v>
      </c>
      <c r="B62" t="s">
        <v>26</v>
      </c>
      <c r="C62" t="s">
        <v>486</v>
      </c>
      <c r="D62">
        <v>18.317301799999999</v>
      </c>
      <c r="E62">
        <v>-32.117527600000003</v>
      </c>
      <c r="F62">
        <v>18.416649929999998</v>
      </c>
      <c r="G62">
        <v>-32.150016520000001</v>
      </c>
      <c r="H62">
        <v>28.44</v>
      </c>
      <c r="I62" t="s">
        <v>462</v>
      </c>
      <c r="J62" t="s">
        <v>28</v>
      </c>
      <c r="K62">
        <v>1.0274999737739601</v>
      </c>
      <c r="L62">
        <v>675.85833867391</v>
      </c>
      <c r="M62">
        <v>28.8805556297302</v>
      </c>
      <c r="N62">
        <v>22.7000000211928</v>
      </c>
      <c r="O62">
        <v>23.133333444595301</v>
      </c>
      <c r="P62">
        <v>3.4153911792860501</v>
      </c>
      <c r="Q62">
        <v>0.322727277536284</v>
      </c>
      <c r="R62" t="s">
        <v>12</v>
      </c>
      <c r="S62" t="s">
        <v>713</v>
      </c>
      <c r="T62" t="str">
        <f t="shared" si="1"/>
        <v>s5</v>
      </c>
    </row>
    <row r="63" spans="1:20" x14ac:dyDescent="0.2">
      <c r="A63" t="s">
        <v>297</v>
      </c>
      <c r="B63" t="s">
        <v>298</v>
      </c>
      <c r="C63" t="s">
        <v>491</v>
      </c>
      <c r="D63">
        <v>17.8811307</v>
      </c>
      <c r="E63">
        <v>-32.982877000000002</v>
      </c>
      <c r="F63">
        <v>17.916649929999998</v>
      </c>
      <c r="G63">
        <v>-32.816683179999998</v>
      </c>
      <c r="H63">
        <v>20.100000000000001</v>
      </c>
      <c r="I63" t="s">
        <v>458</v>
      </c>
      <c r="J63" t="s">
        <v>280</v>
      </c>
      <c r="K63">
        <v>1.0625</v>
      </c>
      <c r="L63">
        <v>248.23750098546299</v>
      </c>
      <c r="M63">
        <v>15.5555555025737</v>
      </c>
      <c r="N63">
        <v>13.484722230169499</v>
      </c>
      <c r="O63">
        <v>13.666666507720899</v>
      </c>
      <c r="P63">
        <v>3.5296631269924901</v>
      </c>
      <c r="Q63">
        <v>1.01060607566526</v>
      </c>
      <c r="R63" t="s">
        <v>12</v>
      </c>
      <c r="S63" t="s">
        <v>701</v>
      </c>
      <c r="T63" t="str">
        <f t="shared" si="1"/>
        <v>s10</v>
      </c>
    </row>
    <row r="64" spans="1:20" x14ac:dyDescent="0.2">
      <c r="A64" t="s">
        <v>297</v>
      </c>
      <c r="B64" t="s">
        <v>298</v>
      </c>
      <c r="C64" t="s">
        <v>491</v>
      </c>
      <c r="D64">
        <v>17.883019000000001</v>
      </c>
      <c r="E64">
        <v>-32.981312000000003</v>
      </c>
      <c r="F64">
        <v>17.916649929999998</v>
      </c>
      <c r="G64">
        <v>-32.816683179999998</v>
      </c>
      <c r="H64">
        <v>27.1</v>
      </c>
      <c r="I64" t="s">
        <v>459</v>
      </c>
      <c r="J64" t="s">
        <v>296</v>
      </c>
      <c r="K64">
        <v>1.38499999377463</v>
      </c>
      <c r="L64">
        <v>643.22222306993297</v>
      </c>
      <c r="M64">
        <v>24.0972222222222</v>
      </c>
      <c r="N64">
        <v>19.448148100464401</v>
      </c>
      <c r="O64">
        <v>19.666666640175698</v>
      </c>
      <c r="P64">
        <v>4.6026838620424098</v>
      </c>
      <c r="Q64">
        <v>0.38762626840234399</v>
      </c>
      <c r="R64" t="s">
        <v>12</v>
      </c>
      <c r="S64" t="s">
        <v>701</v>
      </c>
      <c r="T64" t="str">
        <f t="shared" si="1"/>
        <v>s10</v>
      </c>
    </row>
    <row r="65" spans="1:20" x14ac:dyDescent="0.2">
      <c r="A65" t="s">
        <v>299</v>
      </c>
      <c r="B65" t="s">
        <v>300</v>
      </c>
      <c r="C65" t="s">
        <v>491</v>
      </c>
      <c r="D65">
        <v>19.013899299999999</v>
      </c>
      <c r="E65">
        <v>-34.0373588</v>
      </c>
      <c r="F65">
        <v>19.013899299999999</v>
      </c>
      <c r="G65">
        <v>-34.0373588</v>
      </c>
      <c r="H65">
        <v>28.7</v>
      </c>
      <c r="I65" t="s">
        <v>458</v>
      </c>
      <c r="J65" t="s">
        <v>280</v>
      </c>
      <c r="K65">
        <v>0.89833332349856698</v>
      </c>
      <c r="L65">
        <v>238.95833214123999</v>
      </c>
      <c r="M65">
        <v>13.255555484029999</v>
      </c>
      <c r="N65">
        <v>11.088888837231501</v>
      </c>
      <c r="O65">
        <v>11.3375000754992</v>
      </c>
      <c r="P65">
        <v>2.9844404022239499</v>
      </c>
      <c r="Q65">
        <v>0.42916667306174799</v>
      </c>
      <c r="R65" t="s">
        <v>31</v>
      </c>
      <c r="S65" t="s">
        <v>701</v>
      </c>
      <c r="T65" t="str">
        <f t="shared" si="1"/>
        <v>s10</v>
      </c>
    </row>
    <row r="66" spans="1:20" x14ac:dyDescent="0.2">
      <c r="A66" t="s">
        <v>299</v>
      </c>
      <c r="B66" t="s">
        <v>300</v>
      </c>
      <c r="C66" t="s">
        <v>491</v>
      </c>
      <c r="D66">
        <v>19.013899299999999</v>
      </c>
      <c r="E66">
        <v>-34.0373588</v>
      </c>
      <c r="F66">
        <v>19.013899299999999</v>
      </c>
      <c r="G66">
        <v>-34.0373588</v>
      </c>
      <c r="H66">
        <v>12.5</v>
      </c>
      <c r="I66" t="s">
        <v>459</v>
      </c>
      <c r="J66" t="s">
        <v>296</v>
      </c>
      <c r="K66">
        <v>1.2025000055631001</v>
      </c>
      <c r="L66">
        <v>640.72778108384898</v>
      </c>
      <c r="M66">
        <v>25.909259231002199</v>
      </c>
      <c r="N66">
        <v>20.738888890655002</v>
      </c>
      <c r="O66">
        <v>21.102777878443401</v>
      </c>
      <c r="P66">
        <v>3.99769137548095</v>
      </c>
      <c r="Q66">
        <v>0.71792930362727303</v>
      </c>
      <c r="R66" t="s">
        <v>31</v>
      </c>
      <c r="S66" t="s">
        <v>701</v>
      </c>
      <c r="T66" t="str">
        <f t="shared" si="1"/>
        <v>s10</v>
      </c>
    </row>
    <row r="67" spans="1:20" x14ac:dyDescent="0.2">
      <c r="A67" t="s">
        <v>51</v>
      </c>
      <c r="B67" t="s">
        <v>50</v>
      </c>
      <c r="C67" t="s">
        <v>515</v>
      </c>
      <c r="D67">
        <v>-63.029851000000001</v>
      </c>
      <c r="E67">
        <v>-7.5169610000000002</v>
      </c>
      <c r="F67">
        <v>-63.029851000000001</v>
      </c>
      <c r="G67">
        <v>-7.5169610000000002</v>
      </c>
      <c r="H67">
        <v>31.23</v>
      </c>
      <c r="I67" t="s">
        <v>465</v>
      </c>
      <c r="J67" t="s">
        <v>34</v>
      </c>
      <c r="K67">
        <v>0.39763888600000002</v>
      </c>
      <c r="L67">
        <v>393.46666570000002</v>
      </c>
      <c r="M67">
        <v>33.958333420000002</v>
      </c>
      <c r="N67">
        <v>26.794907393278901</v>
      </c>
      <c r="O67">
        <v>27.306944396760699</v>
      </c>
      <c r="P67">
        <v>1.3193941629641901</v>
      </c>
      <c r="Q67">
        <v>0.92924902600000003</v>
      </c>
      <c r="R67" t="s">
        <v>12</v>
      </c>
      <c r="S67" t="s">
        <v>701</v>
      </c>
      <c r="T67" t="str">
        <f t="shared" ref="T67:T83" si="2">C67</f>
        <v>s34</v>
      </c>
    </row>
    <row r="68" spans="1:20" x14ac:dyDescent="0.2">
      <c r="A68" t="s">
        <v>126</v>
      </c>
      <c r="B68" t="s">
        <v>125</v>
      </c>
      <c r="C68" t="s">
        <v>512</v>
      </c>
      <c r="D68">
        <v>132.67370600000001</v>
      </c>
      <c r="E68">
        <v>-23.689350000000001</v>
      </c>
      <c r="F68">
        <v>132.67370600000001</v>
      </c>
      <c r="G68">
        <v>-23.689350000000001</v>
      </c>
      <c r="H68">
        <v>34.200000000000003</v>
      </c>
      <c r="I68" t="s">
        <v>470</v>
      </c>
      <c r="J68" t="s">
        <v>114</v>
      </c>
      <c r="K68">
        <v>0.793888886769613</v>
      </c>
      <c r="L68">
        <v>572.588887294134</v>
      </c>
      <c r="M68">
        <v>31.7833333192048</v>
      </c>
      <c r="N68">
        <v>25.9342593175394</v>
      </c>
      <c r="O68">
        <v>26.499999629126702</v>
      </c>
      <c r="P68">
        <v>2.6428405637669701</v>
      </c>
      <c r="Q68">
        <v>0.35075758098427101</v>
      </c>
      <c r="R68" t="s">
        <v>31</v>
      </c>
      <c r="S68" t="s">
        <v>701</v>
      </c>
      <c r="T68" t="str">
        <f t="shared" si="2"/>
        <v>s31</v>
      </c>
    </row>
    <row r="69" spans="1:20" x14ac:dyDescent="0.2">
      <c r="A69" t="s">
        <v>130</v>
      </c>
      <c r="B69" t="s">
        <v>129</v>
      </c>
      <c r="C69" t="s">
        <v>512</v>
      </c>
      <c r="D69">
        <v>133.88061099999999</v>
      </c>
      <c r="E69">
        <v>-23.700209999999998</v>
      </c>
      <c r="F69">
        <v>133.88061099999999</v>
      </c>
      <c r="G69">
        <v>-23.700209999999998</v>
      </c>
      <c r="H69">
        <v>37.200000000000003</v>
      </c>
      <c r="I69" t="s">
        <v>470</v>
      </c>
      <c r="J69" t="s">
        <v>114</v>
      </c>
      <c r="K69">
        <v>0.86666665805710696</v>
      </c>
      <c r="L69">
        <v>571.24444871478602</v>
      </c>
      <c r="M69">
        <v>31.510185171056701</v>
      </c>
      <c r="N69">
        <v>26.013888827076698</v>
      </c>
      <c r="O69">
        <v>26.558333264456898</v>
      </c>
      <c r="P69">
        <v>2.88435130144435</v>
      </c>
      <c r="Q69">
        <v>0</v>
      </c>
      <c r="R69" t="s">
        <v>12</v>
      </c>
      <c r="S69" t="s">
        <v>701</v>
      </c>
      <c r="T69" t="str">
        <f t="shared" si="2"/>
        <v>s31</v>
      </c>
    </row>
    <row r="70" spans="1:20" x14ac:dyDescent="0.2">
      <c r="A70" t="s">
        <v>132</v>
      </c>
      <c r="B70" t="s">
        <v>131</v>
      </c>
      <c r="C70" t="s">
        <v>512</v>
      </c>
      <c r="D70">
        <v>132.67370600000001</v>
      </c>
      <c r="E70">
        <v>-23.689350000000001</v>
      </c>
      <c r="F70">
        <v>132.67370600000001</v>
      </c>
      <c r="G70">
        <v>-23.689350000000001</v>
      </c>
      <c r="H70">
        <v>35.799999999999997</v>
      </c>
      <c r="I70" t="s">
        <v>470</v>
      </c>
      <c r="J70" t="s">
        <v>114</v>
      </c>
      <c r="K70">
        <v>0.793888886769613</v>
      </c>
      <c r="L70">
        <v>572.588887294134</v>
      </c>
      <c r="M70">
        <v>31.7833333192048</v>
      </c>
      <c r="N70">
        <v>25.9342593175394</v>
      </c>
      <c r="O70">
        <v>26.499999629126702</v>
      </c>
      <c r="P70">
        <v>2.6428405637669701</v>
      </c>
      <c r="Q70">
        <v>0.35075758098427101</v>
      </c>
      <c r="R70" t="s">
        <v>31</v>
      </c>
      <c r="S70" t="s">
        <v>701</v>
      </c>
      <c r="T70" t="str">
        <f t="shared" si="2"/>
        <v>s31</v>
      </c>
    </row>
    <row r="71" spans="1:20" x14ac:dyDescent="0.2">
      <c r="A71" t="s">
        <v>128</v>
      </c>
      <c r="B71" t="s">
        <v>127</v>
      </c>
      <c r="C71" t="s">
        <v>512</v>
      </c>
      <c r="D71">
        <v>135.425389</v>
      </c>
      <c r="E71">
        <v>-25.376128999999999</v>
      </c>
      <c r="F71">
        <v>135.425389</v>
      </c>
      <c r="G71">
        <v>-25.376128999999999</v>
      </c>
      <c r="H71">
        <v>34.4</v>
      </c>
      <c r="I71" t="s">
        <v>470</v>
      </c>
      <c r="J71" t="s">
        <v>114</v>
      </c>
      <c r="K71">
        <v>0.97722222407658899</v>
      </c>
      <c r="L71">
        <v>562.89722254541198</v>
      </c>
      <c r="M71">
        <v>32.491666696689698</v>
      </c>
      <c r="N71">
        <v>27.557407440962599</v>
      </c>
      <c r="O71">
        <v>28.041666534211899</v>
      </c>
      <c r="P71">
        <v>3.2462121455318198</v>
      </c>
      <c r="Q71">
        <v>0.21590909412638701</v>
      </c>
      <c r="R71" t="s">
        <v>12</v>
      </c>
      <c r="S71" t="s">
        <v>701</v>
      </c>
      <c r="T71" t="str">
        <f t="shared" si="2"/>
        <v>s31</v>
      </c>
    </row>
    <row r="72" spans="1:20" x14ac:dyDescent="0.2">
      <c r="A72" t="s">
        <v>118</v>
      </c>
      <c r="B72" t="s">
        <v>117</v>
      </c>
      <c r="C72" t="s">
        <v>512</v>
      </c>
      <c r="D72">
        <v>131.56124199999999</v>
      </c>
      <c r="E72">
        <v>-24.236702000000001</v>
      </c>
      <c r="F72">
        <v>131.56124199999999</v>
      </c>
      <c r="G72">
        <v>-24.236702000000001</v>
      </c>
      <c r="H72">
        <v>37.700000000000003</v>
      </c>
      <c r="I72" t="s">
        <v>470</v>
      </c>
      <c r="J72" t="s">
        <v>114</v>
      </c>
      <c r="K72">
        <v>0.69305555853578804</v>
      </c>
      <c r="L72">
        <v>569.85277954737296</v>
      </c>
      <c r="M72">
        <v>32.902777680644299</v>
      </c>
      <c r="N72">
        <v>26.4842593846498</v>
      </c>
      <c r="O72">
        <v>27.119444317287901</v>
      </c>
      <c r="P72">
        <v>2.3026589046958001</v>
      </c>
      <c r="Q72">
        <v>0.29772727716375502</v>
      </c>
      <c r="R72" t="s">
        <v>12</v>
      </c>
      <c r="S72" t="s">
        <v>713</v>
      </c>
      <c r="T72" t="str">
        <f t="shared" si="2"/>
        <v>s31</v>
      </c>
    </row>
    <row r="73" spans="1:20" x14ac:dyDescent="0.2">
      <c r="A73" t="s">
        <v>53</v>
      </c>
      <c r="B73" t="s">
        <v>52</v>
      </c>
      <c r="C73" t="s">
        <v>515</v>
      </c>
      <c r="D73">
        <v>-63.029851000000001</v>
      </c>
      <c r="E73">
        <v>-7.5169610000000002</v>
      </c>
      <c r="F73">
        <v>-63.029851000000001</v>
      </c>
      <c r="G73">
        <v>-7.5169610000000002</v>
      </c>
      <c r="H73">
        <v>32.200000000000003</v>
      </c>
      <c r="I73" t="s">
        <v>465</v>
      </c>
      <c r="J73" t="s">
        <v>34</v>
      </c>
      <c r="K73">
        <v>0.39763888600000002</v>
      </c>
      <c r="L73">
        <v>393.46666570000002</v>
      </c>
      <c r="M73">
        <v>33.958333420000002</v>
      </c>
      <c r="N73">
        <v>26.794907393278901</v>
      </c>
      <c r="O73">
        <v>27.306944396760699</v>
      </c>
      <c r="P73">
        <v>1.3193941629641901</v>
      </c>
      <c r="Q73">
        <v>0.92924902600000003</v>
      </c>
      <c r="R73" t="s">
        <v>12</v>
      </c>
      <c r="S73" t="s">
        <v>713</v>
      </c>
      <c r="T73" t="str">
        <f t="shared" si="2"/>
        <v>s34</v>
      </c>
    </row>
    <row r="74" spans="1:20" x14ac:dyDescent="0.2">
      <c r="A74" t="s">
        <v>6</v>
      </c>
      <c r="B74" t="s">
        <v>5</v>
      </c>
      <c r="C74" t="s">
        <v>517</v>
      </c>
      <c r="D74">
        <v>-44.282905</v>
      </c>
      <c r="E74">
        <v>-2.7088765000000001</v>
      </c>
      <c r="F74">
        <v>-44.282905</v>
      </c>
      <c r="G74">
        <v>-2.7088765000000001</v>
      </c>
      <c r="H74">
        <v>29.04</v>
      </c>
      <c r="I74" t="s">
        <v>465</v>
      </c>
      <c r="J74" t="s">
        <v>7</v>
      </c>
      <c r="K74">
        <v>0.31666666269302401</v>
      </c>
      <c r="L74">
        <v>369.28333188593399</v>
      </c>
      <c r="M74">
        <v>34.384722020890997</v>
      </c>
      <c r="N74">
        <v>26.7250000105964</v>
      </c>
      <c r="O74">
        <v>27.116666714350401</v>
      </c>
      <c r="P74">
        <v>1.05458332581272</v>
      </c>
      <c r="Q74">
        <v>4.0795455153354201</v>
      </c>
      <c r="R74" t="s">
        <v>8</v>
      </c>
      <c r="S74" t="s">
        <v>700</v>
      </c>
      <c r="T74" t="str">
        <f t="shared" si="2"/>
        <v>s36</v>
      </c>
    </row>
    <row r="75" spans="1:20" x14ac:dyDescent="0.2">
      <c r="A75" t="s">
        <v>304</v>
      </c>
      <c r="B75" t="s">
        <v>302</v>
      </c>
      <c r="C75" t="s">
        <v>516</v>
      </c>
      <c r="D75">
        <v>-46.430571200000003</v>
      </c>
      <c r="E75">
        <v>-10.542726</v>
      </c>
      <c r="F75">
        <v>-46.430571200000003</v>
      </c>
      <c r="G75">
        <v>-10.542726</v>
      </c>
      <c r="H75">
        <v>31.3</v>
      </c>
      <c r="I75" t="s">
        <v>477</v>
      </c>
      <c r="J75" t="s">
        <v>25</v>
      </c>
      <c r="K75">
        <v>0.36083333194255801</v>
      </c>
      <c r="L75">
        <v>437.93333729108201</v>
      </c>
      <c r="M75">
        <v>33.454166703753998</v>
      </c>
      <c r="N75">
        <v>25.1180555025737</v>
      </c>
      <c r="O75">
        <v>25.683333555857299</v>
      </c>
      <c r="P75">
        <v>1.1995505585080199</v>
      </c>
      <c r="Q75">
        <v>1.9068182102319899</v>
      </c>
      <c r="R75" t="s">
        <v>31</v>
      </c>
      <c r="S75" t="s">
        <v>701</v>
      </c>
      <c r="T75" t="str">
        <f t="shared" si="2"/>
        <v>s35</v>
      </c>
    </row>
    <row r="76" spans="1:20" x14ac:dyDescent="0.2">
      <c r="A76" t="s">
        <v>301</v>
      </c>
      <c r="B76" t="s">
        <v>302</v>
      </c>
      <c r="C76" t="s">
        <v>493</v>
      </c>
      <c r="D76">
        <v>-48.328484000000003</v>
      </c>
      <c r="E76">
        <v>-13.832406799999999</v>
      </c>
      <c r="F76">
        <v>-48.328484000000003</v>
      </c>
      <c r="G76">
        <v>-13.832406799999999</v>
      </c>
      <c r="H76">
        <v>30.2</v>
      </c>
      <c r="I76" t="s">
        <v>436</v>
      </c>
      <c r="J76" t="s">
        <v>303</v>
      </c>
      <c r="K76">
        <v>0.29958333298563999</v>
      </c>
      <c r="L76">
        <v>432.70666449858498</v>
      </c>
      <c r="M76">
        <v>33.818888955646102</v>
      </c>
      <c r="N76">
        <v>24.8319444126553</v>
      </c>
      <c r="O76">
        <v>25.456666676203401</v>
      </c>
      <c r="P76">
        <v>0.99665723296771602</v>
      </c>
      <c r="Q76">
        <v>1.02878789411801</v>
      </c>
      <c r="R76" t="s">
        <v>31</v>
      </c>
      <c r="S76" t="s">
        <v>701</v>
      </c>
      <c r="T76" t="str">
        <f t="shared" si="2"/>
        <v>s12</v>
      </c>
    </row>
    <row r="77" spans="1:20" x14ac:dyDescent="0.2">
      <c r="A77" t="s">
        <v>305</v>
      </c>
      <c r="B77" t="s">
        <v>306</v>
      </c>
      <c r="C77" t="s">
        <v>518</v>
      </c>
      <c r="D77">
        <v>-3.9922607999999999</v>
      </c>
      <c r="E77">
        <v>40.779670799999998</v>
      </c>
      <c r="F77">
        <v>-3.9922607999999999</v>
      </c>
      <c r="G77">
        <v>40.779670799999998</v>
      </c>
      <c r="H77">
        <v>28.54</v>
      </c>
      <c r="I77" t="s">
        <v>457</v>
      </c>
      <c r="J77" t="s">
        <v>64</v>
      </c>
      <c r="K77">
        <v>0.79749998450279203</v>
      </c>
      <c r="L77">
        <v>516.59583250681601</v>
      </c>
      <c r="M77">
        <v>18.1722223096424</v>
      </c>
      <c r="N77">
        <v>12.6263888345824</v>
      </c>
      <c r="O77">
        <v>12.9999997615814</v>
      </c>
      <c r="P77">
        <v>2.6519579612319601</v>
      </c>
      <c r="Q77">
        <v>1.4329545668072301</v>
      </c>
      <c r="R77" t="s">
        <v>12</v>
      </c>
      <c r="S77" t="s">
        <v>701</v>
      </c>
      <c r="T77" t="str">
        <f t="shared" si="2"/>
        <v>s37</v>
      </c>
    </row>
    <row r="78" spans="1:20" x14ac:dyDescent="0.2">
      <c r="A78" t="s">
        <v>305</v>
      </c>
      <c r="B78" t="s">
        <v>306</v>
      </c>
      <c r="C78" t="s">
        <v>518</v>
      </c>
      <c r="D78">
        <v>-3.8213924000000001</v>
      </c>
      <c r="E78">
        <v>40.832035099999999</v>
      </c>
      <c r="F78">
        <v>-3.8213924000000001</v>
      </c>
      <c r="G78">
        <v>40.832035099999999</v>
      </c>
      <c r="H78">
        <v>28.36</v>
      </c>
      <c r="I78" t="s">
        <v>457</v>
      </c>
      <c r="J78" t="s">
        <v>64</v>
      </c>
      <c r="K78">
        <v>0.76458334922790505</v>
      </c>
      <c r="L78">
        <v>515.13332939147904</v>
      </c>
      <c r="M78">
        <v>20.170833422078001</v>
      </c>
      <c r="N78">
        <v>14.450000007947301</v>
      </c>
      <c r="O78">
        <v>14.8541667262713</v>
      </c>
      <c r="P78">
        <v>2.5428526711138701</v>
      </c>
      <c r="Q78">
        <v>1.58863638730889</v>
      </c>
      <c r="R78" t="s">
        <v>12</v>
      </c>
      <c r="S78" t="s">
        <v>701</v>
      </c>
      <c r="T78" t="str">
        <f t="shared" si="2"/>
        <v>s37</v>
      </c>
    </row>
    <row r="79" spans="1:20" x14ac:dyDescent="0.2">
      <c r="A79" t="s">
        <v>307</v>
      </c>
      <c r="B79" t="s">
        <v>308</v>
      </c>
      <c r="C79" t="s">
        <v>531</v>
      </c>
      <c r="D79">
        <v>-60.675831000000002</v>
      </c>
      <c r="E79">
        <v>2.8368833000000002</v>
      </c>
      <c r="F79">
        <v>-60.675831000000002</v>
      </c>
      <c r="G79">
        <v>2.8368833000000002</v>
      </c>
      <c r="H79">
        <v>35.700000000000003</v>
      </c>
      <c r="I79" t="s">
        <v>464</v>
      </c>
      <c r="J79" t="s">
        <v>56</v>
      </c>
      <c r="K79">
        <v>0.42249999857611098</v>
      </c>
      <c r="L79">
        <v>447.28889093134097</v>
      </c>
      <c r="M79">
        <v>34.248148141083902</v>
      </c>
      <c r="N79">
        <v>26.434259185084599</v>
      </c>
      <c r="O79">
        <v>26.863889005449099</v>
      </c>
      <c r="P79">
        <v>1.4044902156093699</v>
      </c>
      <c r="Q79">
        <v>0</v>
      </c>
      <c r="R79" t="s">
        <v>12</v>
      </c>
      <c r="S79" t="s">
        <v>713</v>
      </c>
      <c r="T79" t="str">
        <f t="shared" si="2"/>
        <v>s50</v>
      </c>
    </row>
    <row r="80" spans="1:20" x14ac:dyDescent="0.2">
      <c r="A80" t="s">
        <v>307</v>
      </c>
      <c r="B80" t="s">
        <v>308</v>
      </c>
      <c r="C80" t="s">
        <v>530</v>
      </c>
      <c r="D80">
        <v>-54.9234498</v>
      </c>
      <c r="E80">
        <v>-1.6006535</v>
      </c>
      <c r="F80">
        <v>-54.9234498</v>
      </c>
      <c r="G80">
        <v>-1.6006535</v>
      </c>
      <c r="H80">
        <v>35.700000000000003</v>
      </c>
      <c r="I80" t="s">
        <v>464</v>
      </c>
      <c r="J80" t="s">
        <v>56</v>
      </c>
      <c r="K80">
        <v>0.40888888637224802</v>
      </c>
      <c r="L80">
        <v>401.63889116711101</v>
      </c>
      <c r="M80">
        <v>33.027777724795897</v>
      </c>
      <c r="N80">
        <v>25.9000000423855</v>
      </c>
      <c r="O80">
        <v>26.3444443808662</v>
      </c>
      <c r="P80">
        <v>1.35667434530959</v>
      </c>
      <c r="Q80">
        <v>4.9272728006948103</v>
      </c>
      <c r="R80" t="s">
        <v>8</v>
      </c>
      <c r="S80" t="s">
        <v>713</v>
      </c>
      <c r="T80" t="str">
        <f t="shared" si="2"/>
        <v>s49</v>
      </c>
    </row>
    <row r="81" spans="1:20" x14ac:dyDescent="0.2">
      <c r="A81" s="5" t="s">
        <v>307</v>
      </c>
      <c r="B81" s="5" t="s">
        <v>308</v>
      </c>
      <c r="C81" s="5" t="s">
        <v>554</v>
      </c>
      <c r="D81" s="5">
        <v>-54.341328400000002</v>
      </c>
      <c r="E81" s="5">
        <v>-2.0045592000000001</v>
      </c>
      <c r="F81" s="5">
        <v>-54.341328400000002</v>
      </c>
      <c r="G81" s="5">
        <v>-2.0045592000000001</v>
      </c>
      <c r="H81" s="5">
        <v>38.200000000000003</v>
      </c>
      <c r="I81" s="5" t="s">
        <v>477</v>
      </c>
      <c r="J81" s="5" t="s">
        <v>263</v>
      </c>
      <c r="K81" s="5">
        <v>0.42750000208616301</v>
      </c>
      <c r="L81" s="5">
        <v>445.60417022307701</v>
      </c>
      <c r="M81" s="5">
        <v>35.4666666454739</v>
      </c>
      <c r="N81">
        <v>27.683333237965901</v>
      </c>
      <c r="O81">
        <v>28.150000015894602</v>
      </c>
      <c r="P81">
        <v>1.41684938160757</v>
      </c>
      <c r="Q81" s="5">
        <v>3.4727273244749401</v>
      </c>
      <c r="R81" s="5" t="s">
        <v>12</v>
      </c>
      <c r="S81" s="5" t="s">
        <v>701</v>
      </c>
      <c r="T81" t="str">
        <f t="shared" si="2"/>
        <v>s73</v>
      </c>
    </row>
    <row r="82" spans="1:20" x14ac:dyDescent="0.2">
      <c r="A82" t="s">
        <v>63</v>
      </c>
      <c r="B82" t="s">
        <v>62</v>
      </c>
      <c r="C82" t="s">
        <v>585</v>
      </c>
      <c r="D82">
        <v>-3.9704256999999998</v>
      </c>
      <c r="E82">
        <v>40.831948500000003</v>
      </c>
      <c r="F82">
        <v>-3.9704256999999998</v>
      </c>
      <c r="G82">
        <v>40.831948500000003</v>
      </c>
      <c r="H82">
        <v>29.4</v>
      </c>
      <c r="I82" t="s">
        <v>478</v>
      </c>
      <c r="J82" t="s">
        <v>64</v>
      </c>
      <c r="K82">
        <v>0.79749998450279203</v>
      </c>
      <c r="L82">
        <v>516.59583250681601</v>
      </c>
      <c r="M82">
        <v>18.1722223096424</v>
      </c>
      <c r="N82">
        <v>12.6263888345824</v>
      </c>
      <c r="O82">
        <v>12.9999997615814</v>
      </c>
      <c r="P82">
        <v>2.6519579612319601</v>
      </c>
      <c r="Q82">
        <v>1.4147727483544801</v>
      </c>
      <c r="R82" t="s">
        <v>31</v>
      </c>
      <c r="S82" s="5" t="s">
        <v>701</v>
      </c>
      <c r="T82" t="str">
        <f t="shared" si="2"/>
        <v>s46,s75</v>
      </c>
    </row>
    <row r="83" spans="1:20" x14ac:dyDescent="0.2">
      <c r="A83" t="s">
        <v>69</v>
      </c>
      <c r="B83" t="s">
        <v>68</v>
      </c>
      <c r="C83" t="s">
        <v>509</v>
      </c>
      <c r="D83">
        <v>-4.0351949999999999</v>
      </c>
      <c r="E83">
        <v>40.733837000000001</v>
      </c>
      <c r="F83">
        <v>-4.0351949999999999</v>
      </c>
      <c r="G83">
        <v>40.733837000000001</v>
      </c>
      <c r="H83">
        <v>31</v>
      </c>
      <c r="I83" t="s">
        <v>457</v>
      </c>
      <c r="J83" t="s">
        <v>70</v>
      </c>
      <c r="K83">
        <v>0.83138889074325595</v>
      </c>
      <c r="L83">
        <v>396.236113614506</v>
      </c>
      <c r="M83">
        <v>11.7083333774849</v>
      </c>
      <c r="N83">
        <v>7.6287037098297397</v>
      </c>
      <c r="O83">
        <v>7.9138889031277797</v>
      </c>
      <c r="P83">
        <v>2.7631906846688499</v>
      </c>
      <c r="Q83">
        <v>0</v>
      </c>
      <c r="R83" t="s">
        <v>12</v>
      </c>
      <c r="S83" t="s">
        <v>701</v>
      </c>
      <c r="T83" t="str">
        <f t="shared" si="2"/>
        <v>s28</v>
      </c>
    </row>
    <row r="84" spans="1:20" x14ac:dyDescent="0.2">
      <c r="A84" t="s">
        <v>152</v>
      </c>
      <c r="B84" t="s">
        <v>151</v>
      </c>
      <c r="C84" t="s">
        <v>576</v>
      </c>
      <c r="D84">
        <v>-70.124566999999999</v>
      </c>
      <c r="E84">
        <v>-27.768715</v>
      </c>
      <c r="F84">
        <v>-70.124566999999999</v>
      </c>
      <c r="G84">
        <v>-27.768715</v>
      </c>
      <c r="H84">
        <v>33.799999999999997</v>
      </c>
      <c r="I84" t="s">
        <v>474</v>
      </c>
      <c r="J84" t="s">
        <v>153</v>
      </c>
      <c r="K84">
        <v>0.67398148554342796</v>
      </c>
      <c r="L84">
        <v>558.94444610288804</v>
      </c>
      <c r="M84">
        <v>21.5996913129901</v>
      </c>
      <c r="N84">
        <v>14.8339506269973</v>
      </c>
      <c r="O84">
        <v>15.171296393429801</v>
      </c>
      <c r="P84">
        <v>2.2382965632105001</v>
      </c>
      <c r="Q84">
        <v>0</v>
      </c>
      <c r="R84" t="s">
        <v>12</v>
      </c>
      <c r="S84" t="s">
        <v>701</v>
      </c>
      <c r="T84" t="s">
        <v>730</v>
      </c>
    </row>
    <row r="85" spans="1:20" x14ac:dyDescent="0.2">
      <c r="A85" t="s">
        <v>155</v>
      </c>
      <c r="B85" t="s">
        <v>154</v>
      </c>
      <c r="C85" t="s">
        <v>576</v>
      </c>
      <c r="D85">
        <v>-66.095126199999996</v>
      </c>
      <c r="E85">
        <v>-24.337763299999999</v>
      </c>
      <c r="F85">
        <v>-66.095126199999996</v>
      </c>
      <c r="G85">
        <v>-24.337763299999999</v>
      </c>
      <c r="H85">
        <v>32.9</v>
      </c>
      <c r="I85" t="s">
        <v>474</v>
      </c>
      <c r="J85" t="s">
        <v>153</v>
      </c>
      <c r="K85">
        <v>0.71898148567588205</v>
      </c>
      <c r="L85">
        <v>539.22777654506501</v>
      </c>
      <c r="M85">
        <v>15.3953703829996</v>
      </c>
      <c r="N85">
        <v>9.3583333472732804</v>
      </c>
      <c r="O85">
        <v>9.8796295974817507</v>
      </c>
      <c r="P85">
        <v>2.39214481645315</v>
      </c>
      <c r="Q85">
        <v>0.12887205579239699</v>
      </c>
      <c r="R85" t="s">
        <v>31</v>
      </c>
      <c r="S85" t="s">
        <v>701</v>
      </c>
      <c r="T85" t="s">
        <v>730</v>
      </c>
    </row>
    <row r="86" spans="1:20" x14ac:dyDescent="0.2">
      <c r="A86" t="s">
        <v>309</v>
      </c>
      <c r="B86" t="s">
        <v>310</v>
      </c>
      <c r="C86" t="s">
        <v>581</v>
      </c>
      <c r="D86">
        <v>-69.556304600000004</v>
      </c>
      <c r="E86">
        <v>-18.115274400000001</v>
      </c>
      <c r="F86">
        <v>-69.556304600000004</v>
      </c>
      <c r="G86">
        <v>-18.115274400000001</v>
      </c>
      <c r="H86">
        <v>32.9</v>
      </c>
      <c r="I86" t="s">
        <v>458</v>
      </c>
      <c r="J86" t="s">
        <v>34</v>
      </c>
      <c r="K86">
        <v>0.89638888299999997</v>
      </c>
      <c r="L86">
        <v>547.53611269999999</v>
      </c>
      <c r="M86">
        <v>13.245833299999999</v>
      </c>
      <c r="N86">
        <v>7.8634259342733399</v>
      </c>
      <c r="O86">
        <v>8.2888889420363601</v>
      </c>
      <c r="P86">
        <v>2.98129999156555</v>
      </c>
      <c r="Q86">
        <v>0.17588933100000001</v>
      </c>
      <c r="R86" t="s">
        <v>31</v>
      </c>
      <c r="S86" t="s">
        <v>701</v>
      </c>
      <c r="T86" t="s">
        <v>730</v>
      </c>
    </row>
    <row r="87" spans="1:20" x14ac:dyDescent="0.2">
      <c r="A87" t="s">
        <v>309</v>
      </c>
      <c r="B87" t="s">
        <v>310</v>
      </c>
      <c r="C87" t="s">
        <v>576</v>
      </c>
      <c r="D87">
        <v>-69.492940000000004</v>
      </c>
      <c r="E87">
        <v>-18.167006499999999</v>
      </c>
      <c r="F87">
        <v>-69.492940000000004</v>
      </c>
      <c r="G87">
        <v>-18.167006499999999</v>
      </c>
      <c r="H87">
        <v>30.6</v>
      </c>
      <c r="I87" t="s">
        <v>474</v>
      </c>
      <c r="J87" t="s">
        <v>153</v>
      </c>
      <c r="K87">
        <v>0.90898148218790698</v>
      </c>
      <c r="L87">
        <v>520.73426138671698</v>
      </c>
      <c r="M87">
        <v>9.2320987596694</v>
      </c>
      <c r="N87">
        <v>4.3000000138985497</v>
      </c>
      <c r="O87">
        <v>4.7129629372998503</v>
      </c>
      <c r="P87">
        <v>3.02131541392199</v>
      </c>
      <c r="Q87">
        <v>0.12449495135006899</v>
      </c>
      <c r="R87" t="s">
        <v>31</v>
      </c>
      <c r="S87" t="s">
        <v>701</v>
      </c>
      <c r="T87" t="s">
        <v>730</v>
      </c>
    </row>
    <row r="88" spans="1:20" x14ac:dyDescent="0.2">
      <c r="A88" t="s">
        <v>159</v>
      </c>
      <c r="B88" t="s">
        <v>158</v>
      </c>
      <c r="C88" t="s">
        <v>576</v>
      </c>
      <c r="D88">
        <v>-69.322678100000005</v>
      </c>
      <c r="E88">
        <v>-38.775967999999999</v>
      </c>
      <c r="F88">
        <v>-69.322678100000005</v>
      </c>
      <c r="G88">
        <v>-38.775967999999999</v>
      </c>
      <c r="H88">
        <v>35</v>
      </c>
      <c r="I88" t="s">
        <v>474</v>
      </c>
      <c r="J88" t="s">
        <v>153</v>
      </c>
      <c r="K88">
        <v>0.70009260045157495</v>
      </c>
      <c r="L88">
        <v>478.607409427356</v>
      </c>
      <c r="M88">
        <v>21.844444443414201</v>
      </c>
      <c r="N88">
        <v>16.4268518207986</v>
      </c>
      <c r="O88">
        <v>17.0203704745681</v>
      </c>
      <c r="P88">
        <v>2.32683697695846</v>
      </c>
      <c r="Q88">
        <v>0.180303032989755</v>
      </c>
      <c r="R88" t="s">
        <v>31</v>
      </c>
      <c r="S88" t="s">
        <v>701</v>
      </c>
      <c r="T88" t="s">
        <v>730</v>
      </c>
    </row>
    <row r="89" spans="1:20" x14ac:dyDescent="0.2">
      <c r="A89" t="s">
        <v>311</v>
      </c>
      <c r="B89" t="s">
        <v>312</v>
      </c>
      <c r="C89" t="s">
        <v>576</v>
      </c>
      <c r="D89">
        <v>-70.486976499999997</v>
      </c>
      <c r="E89">
        <v>-32.309088500000001</v>
      </c>
      <c r="F89">
        <v>-70.486976499999997</v>
      </c>
      <c r="G89">
        <v>-32.309088500000001</v>
      </c>
      <c r="H89">
        <v>35.6</v>
      </c>
      <c r="I89" t="s">
        <v>474</v>
      </c>
      <c r="J89" t="s">
        <v>153</v>
      </c>
      <c r="K89">
        <v>1.3349074169441499</v>
      </c>
      <c r="L89">
        <v>549.21111333770295</v>
      </c>
      <c r="M89">
        <v>8.5570987696172995</v>
      </c>
      <c r="N89">
        <v>4.8191358031084102</v>
      </c>
      <c r="O89">
        <v>5.0259259452836398</v>
      </c>
      <c r="P89">
        <v>4.43526074810213</v>
      </c>
      <c r="Q89">
        <v>0.27449495358524301</v>
      </c>
      <c r="R89" t="s">
        <v>31</v>
      </c>
      <c r="S89" t="s">
        <v>701</v>
      </c>
      <c r="T89" t="s">
        <v>730</v>
      </c>
    </row>
    <row r="90" spans="1:20" x14ac:dyDescent="0.2">
      <c r="A90" t="s">
        <v>313</v>
      </c>
      <c r="B90" t="s">
        <v>314</v>
      </c>
      <c r="C90" t="s">
        <v>502</v>
      </c>
      <c r="D90">
        <v>-71.321832999999998</v>
      </c>
      <c r="E90">
        <v>-42.917138999999999</v>
      </c>
      <c r="F90">
        <v>-71.321832999999998</v>
      </c>
      <c r="G90">
        <v>-42.917138999999999</v>
      </c>
      <c r="H90">
        <v>28.33</v>
      </c>
      <c r="I90" t="s">
        <v>457</v>
      </c>
      <c r="J90" t="s">
        <v>232</v>
      </c>
      <c r="K90">
        <v>1.3666666597127901</v>
      </c>
      <c r="L90">
        <v>445.766669154167</v>
      </c>
      <c r="M90">
        <v>15.901389009422701</v>
      </c>
      <c r="N90">
        <v>12.816666689184</v>
      </c>
      <c r="O90">
        <v>13.1416667103767</v>
      </c>
      <c r="P90">
        <v>4.5410905473315104</v>
      </c>
      <c r="Q90">
        <v>0</v>
      </c>
      <c r="R90" t="s">
        <v>12</v>
      </c>
      <c r="S90" t="s">
        <v>701</v>
      </c>
      <c r="T90" t="str">
        <f>C90</f>
        <v>s21</v>
      </c>
    </row>
    <row r="91" spans="1:20" x14ac:dyDescent="0.2">
      <c r="A91" t="s">
        <v>313</v>
      </c>
      <c r="B91" t="s">
        <v>314</v>
      </c>
      <c r="C91" t="s">
        <v>580</v>
      </c>
      <c r="D91">
        <v>-71.2536506</v>
      </c>
      <c r="E91">
        <v>-46.620253599999998</v>
      </c>
      <c r="F91">
        <v>-71.2536506</v>
      </c>
      <c r="G91">
        <v>-46.620253599999998</v>
      </c>
      <c r="H91">
        <v>27.7</v>
      </c>
      <c r="I91" t="s">
        <v>445</v>
      </c>
      <c r="J91" t="s">
        <v>25</v>
      </c>
      <c r="K91">
        <v>1.65166665116946</v>
      </c>
      <c r="L91">
        <v>399.14583671092998</v>
      </c>
      <c r="M91">
        <v>16.912500090069202</v>
      </c>
      <c r="N91">
        <v>14.5624999403954</v>
      </c>
      <c r="O91">
        <v>14.779166539510101</v>
      </c>
      <c r="P91">
        <v>5.4886959680390301</v>
      </c>
      <c r="Q91">
        <v>0.14053030512436801</v>
      </c>
      <c r="R91" t="s">
        <v>31</v>
      </c>
      <c r="S91" t="s">
        <v>701</v>
      </c>
      <c r="T91" t="s">
        <v>551</v>
      </c>
    </row>
    <row r="92" spans="1:20" x14ac:dyDescent="0.2">
      <c r="A92" t="s">
        <v>313</v>
      </c>
      <c r="B92" t="s">
        <v>314</v>
      </c>
      <c r="C92" t="s">
        <v>580</v>
      </c>
      <c r="D92">
        <v>-70.784189600000005</v>
      </c>
      <c r="E92">
        <v>-43.026643999999997</v>
      </c>
      <c r="F92">
        <v>-70.784189600000005</v>
      </c>
      <c r="G92">
        <v>-43.026643999999997</v>
      </c>
      <c r="H92">
        <v>28.33</v>
      </c>
      <c r="I92" t="s">
        <v>445</v>
      </c>
      <c r="J92" t="s">
        <v>25</v>
      </c>
      <c r="K92">
        <v>1.3224999904632599</v>
      </c>
      <c r="L92">
        <v>445.75000262260397</v>
      </c>
      <c r="M92">
        <v>17.377777808242399</v>
      </c>
      <c r="N92">
        <v>14.2013889683617</v>
      </c>
      <c r="O92">
        <v>14.533333341280599</v>
      </c>
      <c r="P92">
        <v>4.3982506924032103</v>
      </c>
      <c r="Q92">
        <v>0.76856061751305105</v>
      </c>
      <c r="R92" t="s">
        <v>31</v>
      </c>
      <c r="S92" t="s">
        <v>701</v>
      </c>
      <c r="T92" t="s">
        <v>730</v>
      </c>
    </row>
    <row r="93" spans="1:20" x14ac:dyDescent="0.2">
      <c r="A93" t="s">
        <v>313</v>
      </c>
      <c r="B93" t="s">
        <v>314</v>
      </c>
      <c r="C93" t="s">
        <v>581</v>
      </c>
      <c r="D93">
        <v>-66.050589099999996</v>
      </c>
      <c r="E93">
        <v>-43.3186356</v>
      </c>
      <c r="F93">
        <v>-66.050589099999996</v>
      </c>
      <c r="G93">
        <v>-43.3186356</v>
      </c>
      <c r="H93">
        <v>31.22</v>
      </c>
      <c r="I93" t="s">
        <v>458</v>
      </c>
      <c r="J93" t="s">
        <v>34</v>
      </c>
      <c r="K93">
        <v>1.472638895</v>
      </c>
      <c r="L93">
        <v>507.97639049999998</v>
      </c>
      <c r="M93">
        <v>22.82222226</v>
      </c>
      <c r="N93">
        <v>19.475925900318</v>
      </c>
      <c r="O93">
        <v>19.804166787200501</v>
      </c>
      <c r="P93">
        <v>4.89363134100204</v>
      </c>
      <c r="Q93">
        <v>0.21462450899999999</v>
      </c>
      <c r="R93" t="s">
        <v>31</v>
      </c>
      <c r="S93" t="s">
        <v>701</v>
      </c>
      <c r="T93" t="s">
        <v>730</v>
      </c>
    </row>
    <row r="94" spans="1:20" x14ac:dyDescent="0.2">
      <c r="A94" t="s">
        <v>342</v>
      </c>
      <c r="B94" t="s">
        <v>341</v>
      </c>
      <c r="C94" t="s">
        <v>581</v>
      </c>
      <c r="D94">
        <v>-70.430695999999998</v>
      </c>
      <c r="E94">
        <v>-26.095329799999998</v>
      </c>
      <c r="F94">
        <v>-70.430695999999998</v>
      </c>
      <c r="G94">
        <v>-26.095329799999998</v>
      </c>
      <c r="H94">
        <v>32.770000000000003</v>
      </c>
      <c r="I94" t="s">
        <v>458</v>
      </c>
      <c r="J94" t="s">
        <v>34</v>
      </c>
      <c r="K94">
        <v>0.57874999900000001</v>
      </c>
      <c r="L94">
        <v>591.50138800000002</v>
      </c>
      <c r="M94">
        <v>26.45648147</v>
      </c>
      <c r="N94">
        <v>18.318055545842199</v>
      </c>
      <c r="O94">
        <v>18.645833134651198</v>
      </c>
      <c r="P94">
        <v>1.9260075108469501</v>
      </c>
      <c r="Q94">
        <v>0</v>
      </c>
      <c r="R94" t="s">
        <v>12</v>
      </c>
      <c r="S94" t="s">
        <v>701</v>
      </c>
      <c r="T94" t="s">
        <v>730</v>
      </c>
    </row>
    <row r="95" spans="1:20" x14ac:dyDescent="0.2">
      <c r="A95" t="s">
        <v>161</v>
      </c>
      <c r="B95" t="s">
        <v>160</v>
      </c>
      <c r="C95" t="s">
        <v>576</v>
      </c>
      <c r="D95">
        <v>-65.676155300000005</v>
      </c>
      <c r="E95">
        <v>-26.940459300000001</v>
      </c>
      <c r="F95">
        <v>-65.676155300000005</v>
      </c>
      <c r="G95">
        <v>-26.940459300000001</v>
      </c>
      <c r="H95">
        <v>32.1</v>
      </c>
      <c r="I95" t="s">
        <v>474</v>
      </c>
      <c r="J95" t="s">
        <v>153</v>
      </c>
      <c r="K95">
        <v>0.70259259144465103</v>
      </c>
      <c r="L95">
        <v>513.78610944140803</v>
      </c>
      <c r="M95">
        <v>20.828395028173201</v>
      </c>
      <c r="N95">
        <v>14.8679012126393</v>
      </c>
      <c r="O95">
        <v>15.384259293476701</v>
      </c>
      <c r="P95">
        <v>2.3355492086066798</v>
      </c>
      <c r="Q95">
        <v>1.00538722036864</v>
      </c>
      <c r="R95" t="s">
        <v>12</v>
      </c>
      <c r="S95" t="s">
        <v>701</v>
      </c>
      <c r="T95" t="s">
        <v>730</v>
      </c>
    </row>
    <row r="96" spans="1:20" x14ac:dyDescent="0.2">
      <c r="A96" t="s">
        <v>315</v>
      </c>
      <c r="B96" t="s">
        <v>316</v>
      </c>
      <c r="C96" t="s">
        <v>579</v>
      </c>
      <c r="D96">
        <v>-71.2536506</v>
      </c>
      <c r="E96">
        <v>-46.620253599999998</v>
      </c>
      <c r="F96">
        <v>-71.2536506</v>
      </c>
      <c r="G96">
        <v>-46.620253599999998</v>
      </c>
      <c r="H96">
        <v>27.76</v>
      </c>
      <c r="I96" t="s">
        <v>446</v>
      </c>
      <c r="J96" t="s">
        <v>25</v>
      </c>
      <c r="K96">
        <v>1.65166665116946</v>
      </c>
      <c r="L96">
        <v>399.14583671092998</v>
      </c>
      <c r="M96">
        <v>16.912500090069202</v>
      </c>
      <c r="N96">
        <v>14.5624999403954</v>
      </c>
      <c r="O96">
        <v>14.779166539510101</v>
      </c>
      <c r="P96">
        <v>5.4886959680390301</v>
      </c>
      <c r="Q96">
        <v>0.14053030512436801</v>
      </c>
      <c r="R96" t="s">
        <v>31</v>
      </c>
      <c r="S96" t="s">
        <v>701</v>
      </c>
      <c r="T96" t="s">
        <v>730</v>
      </c>
    </row>
    <row r="97" spans="1:20" x14ac:dyDescent="0.2">
      <c r="A97" t="s">
        <v>315</v>
      </c>
      <c r="B97" t="s">
        <v>316</v>
      </c>
      <c r="C97" t="s">
        <v>579</v>
      </c>
      <c r="D97">
        <v>-70.784189600000005</v>
      </c>
      <c r="E97">
        <v>-43.026643999999997</v>
      </c>
      <c r="F97">
        <v>-70.784189600000005</v>
      </c>
      <c r="G97">
        <v>-43.026643999999997</v>
      </c>
      <c r="H97">
        <v>28.92</v>
      </c>
      <c r="I97" t="s">
        <v>446</v>
      </c>
      <c r="J97" t="s">
        <v>25</v>
      </c>
      <c r="K97">
        <v>1.3224999904632599</v>
      </c>
      <c r="L97">
        <v>445.75000262260397</v>
      </c>
      <c r="M97">
        <v>17.377777808242399</v>
      </c>
      <c r="N97">
        <v>14.2013889683617</v>
      </c>
      <c r="O97">
        <v>14.533333341280599</v>
      </c>
      <c r="P97">
        <v>4.3982506924032103</v>
      </c>
      <c r="Q97">
        <v>0.76856061751305105</v>
      </c>
      <c r="R97" t="s">
        <v>31</v>
      </c>
      <c r="S97" t="s">
        <v>701</v>
      </c>
      <c r="T97" t="s">
        <v>730</v>
      </c>
    </row>
    <row r="98" spans="1:20" x14ac:dyDescent="0.2">
      <c r="A98" t="s">
        <v>163</v>
      </c>
      <c r="B98" t="s">
        <v>162</v>
      </c>
      <c r="C98" t="s">
        <v>576</v>
      </c>
      <c r="D98">
        <v>-69.973846300000005</v>
      </c>
      <c r="E98">
        <v>-35.1662933</v>
      </c>
      <c r="F98">
        <v>-69.973846300000005</v>
      </c>
      <c r="G98">
        <v>-35.1662933</v>
      </c>
      <c r="H98">
        <v>34.700000000000003</v>
      </c>
      <c r="I98" t="s">
        <v>474</v>
      </c>
      <c r="J98" t="s">
        <v>153</v>
      </c>
      <c r="K98">
        <v>0.91120369897948394</v>
      </c>
      <c r="L98">
        <v>512.83796568138996</v>
      </c>
      <c r="M98">
        <v>13.144135816620601</v>
      </c>
      <c r="N98">
        <v>8.4163580494070498</v>
      </c>
      <c r="O98">
        <v>8.8175926079490701</v>
      </c>
      <c r="P98">
        <v>3.0299600800944502</v>
      </c>
      <c r="Q98">
        <v>0.34090909598903202</v>
      </c>
      <c r="R98" t="s">
        <v>31</v>
      </c>
      <c r="S98" t="s">
        <v>701</v>
      </c>
      <c r="T98" t="s">
        <v>730</v>
      </c>
    </row>
    <row r="99" spans="1:20" x14ac:dyDescent="0.2">
      <c r="A99" t="s">
        <v>165</v>
      </c>
      <c r="B99" t="s">
        <v>164</v>
      </c>
      <c r="C99" t="s">
        <v>576</v>
      </c>
      <c r="D99">
        <v>-68.287758199999999</v>
      </c>
      <c r="E99">
        <v>-44.163066499999999</v>
      </c>
      <c r="F99">
        <v>-68.287758199999999</v>
      </c>
      <c r="G99">
        <v>-44.163066499999999</v>
      </c>
      <c r="H99">
        <v>33.6</v>
      </c>
      <c r="I99" t="s">
        <v>474</v>
      </c>
      <c r="J99" t="s">
        <v>153</v>
      </c>
      <c r="K99">
        <v>1.3932407376942799</v>
      </c>
      <c r="L99">
        <v>394.70277835704701</v>
      </c>
      <c r="M99">
        <v>17.455864171187098</v>
      </c>
      <c r="N99">
        <v>14.8438271784488</v>
      </c>
      <c r="O99">
        <v>15.130555574540701</v>
      </c>
      <c r="P99">
        <v>4.6292932625164402</v>
      </c>
      <c r="Q99">
        <v>0.16355219098930601</v>
      </c>
      <c r="R99" t="s">
        <v>31</v>
      </c>
      <c r="S99" t="s">
        <v>701</v>
      </c>
      <c r="T99" t="s">
        <v>730</v>
      </c>
    </row>
    <row r="100" spans="1:20" x14ac:dyDescent="0.2">
      <c r="A100" t="s">
        <v>169</v>
      </c>
      <c r="B100" t="s">
        <v>168</v>
      </c>
      <c r="C100" t="s">
        <v>576</v>
      </c>
      <c r="D100">
        <v>-65.205641099999994</v>
      </c>
      <c r="E100">
        <v>-22.692523099999999</v>
      </c>
      <c r="F100">
        <v>-65.205641099999994</v>
      </c>
      <c r="G100">
        <v>-22.692523099999999</v>
      </c>
      <c r="H100">
        <v>32.299999999999997</v>
      </c>
      <c r="I100" t="s">
        <v>474</v>
      </c>
      <c r="J100" t="s">
        <v>153</v>
      </c>
      <c r="K100">
        <v>0.65194444303159405</v>
      </c>
      <c r="L100">
        <v>563.761110192096</v>
      </c>
      <c r="M100">
        <v>17.8419752762549</v>
      </c>
      <c r="N100">
        <v>11.031790131679999</v>
      </c>
      <c r="O100">
        <v>11.6379629969597</v>
      </c>
      <c r="P100">
        <v>2.1657623061676201</v>
      </c>
      <c r="Q100">
        <v>0.60471381372474298</v>
      </c>
      <c r="R100" t="s">
        <v>31</v>
      </c>
      <c r="S100" t="s">
        <v>701</v>
      </c>
      <c r="T100" t="s">
        <v>730</v>
      </c>
    </row>
    <row r="101" spans="1:20" x14ac:dyDescent="0.2">
      <c r="A101" t="s">
        <v>317</v>
      </c>
      <c r="B101" t="s">
        <v>318</v>
      </c>
      <c r="C101" t="s">
        <v>487</v>
      </c>
      <c r="D101">
        <v>-70.544387400000005</v>
      </c>
      <c r="E101">
        <v>-33.830863700000002</v>
      </c>
      <c r="F101">
        <v>-70.544387400000005</v>
      </c>
      <c r="G101">
        <v>-33.830863700000002</v>
      </c>
      <c r="H101">
        <v>34.090000000000003</v>
      </c>
      <c r="I101" t="s">
        <v>463</v>
      </c>
      <c r="J101" t="s">
        <v>34</v>
      </c>
      <c r="K101">
        <v>0.54694443800000003</v>
      </c>
      <c r="L101">
        <v>567.80972199999997</v>
      </c>
      <c r="M101">
        <v>25.60833332</v>
      </c>
      <c r="N101">
        <v>17.6245370374786</v>
      </c>
      <c r="O101">
        <v>18.156944354375199</v>
      </c>
      <c r="P101">
        <v>1.81659827753037</v>
      </c>
      <c r="Q101">
        <v>1.27035575</v>
      </c>
      <c r="R101" t="s">
        <v>31</v>
      </c>
      <c r="S101" t="s">
        <v>713</v>
      </c>
      <c r="T101" t="str">
        <f>C101</f>
        <v>s6</v>
      </c>
    </row>
    <row r="102" spans="1:20" x14ac:dyDescent="0.2">
      <c r="A102" t="s">
        <v>317</v>
      </c>
      <c r="B102" t="s">
        <v>318</v>
      </c>
      <c r="C102" t="s">
        <v>581</v>
      </c>
      <c r="D102">
        <v>-68.419229200000004</v>
      </c>
      <c r="E102">
        <v>-33.539695399999999</v>
      </c>
      <c r="F102">
        <v>-68.419229200000004</v>
      </c>
      <c r="G102">
        <v>-33.539695399999999</v>
      </c>
      <c r="H102">
        <v>36.549999999999997</v>
      </c>
      <c r="I102" t="s">
        <v>458</v>
      </c>
      <c r="J102" t="s">
        <v>34</v>
      </c>
      <c r="K102">
        <v>0.48138888699999999</v>
      </c>
      <c r="L102">
        <v>580.22083480000003</v>
      </c>
      <c r="M102">
        <v>30.520370400000001</v>
      </c>
      <c r="N102">
        <v>21.629629682611501</v>
      </c>
      <c r="O102">
        <v>22.340277698304899</v>
      </c>
      <c r="P102">
        <v>1.5983876828024099</v>
      </c>
      <c r="Q102">
        <v>0.21897233499999999</v>
      </c>
      <c r="R102" t="s">
        <v>31</v>
      </c>
      <c r="S102" t="s">
        <v>713</v>
      </c>
      <c r="T102" t="s">
        <v>732</v>
      </c>
    </row>
    <row r="103" spans="1:20" x14ac:dyDescent="0.2">
      <c r="A103" t="s">
        <v>177</v>
      </c>
      <c r="B103" t="s">
        <v>176</v>
      </c>
      <c r="C103" t="s">
        <v>543</v>
      </c>
      <c r="D103">
        <v>-68.242008600000005</v>
      </c>
      <c r="E103">
        <v>-26.783291800000001</v>
      </c>
      <c r="F103">
        <v>-68.242008600000005</v>
      </c>
      <c r="G103">
        <v>-26.783291800000001</v>
      </c>
      <c r="H103">
        <v>30.79</v>
      </c>
      <c r="I103" t="s">
        <v>443</v>
      </c>
      <c r="J103" t="s">
        <v>178</v>
      </c>
      <c r="K103">
        <v>0.99520832300186202</v>
      </c>
      <c r="L103">
        <v>645.95833126703894</v>
      </c>
      <c r="M103">
        <v>12.1840277650497</v>
      </c>
      <c r="N103">
        <v>6.4312500061674296</v>
      </c>
      <c r="O103">
        <v>6.8041665774459599</v>
      </c>
      <c r="P103">
        <v>3.30658983236646</v>
      </c>
      <c r="Q103">
        <v>0</v>
      </c>
      <c r="R103" t="s">
        <v>12</v>
      </c>
      <c r="S103" t="s">
        <v>701</v>
      </c>
      <c r="T103" t="s">
        <v>730</v>
      </c>
    </row>
    <row r="104" spans="1:20" x14ac:dyDescent="0.2">
      <c r="A104" t="s">
        <v>182</v>
      </c>
      <c r="B104" t="s">
        <v>181</v>
      </c>
      <c r="C104" t="s">
        <v>581</v>
      </c>
      <c r="D104">
        <v>-70.791470000000004</v>
      </c>
      <c r="E104">
        <v>-34.975591999999999</v>
      </c>
      <c r="F104">
        <v>-70.791470000000004</v>
      </c>
      <c r="G104">
        <v>-34.975591999999999</v>
      </c>
      <c r="H104">
        <v>32.9</v>
      </c>
      <c r="I104" t="s">
        <v>458</v>
      </c>
      <c r="J104" t="s">
        <v>34</v>
      </c>
      <c r="K104">
        <v>0.67083333899999997</v>
      </c>
      <c r="L104">
        <v>590.61389050000002</v>
      </c>
      <c r="M104">
        <v>21.84351848</v>
      </c>
      <c r="N104">
        <v>14.7310185057146</v>
      </c>
      <c r="O104">
        <v>15.2847222553359</v>
      </c>
      <c r="P104">
        <v>2.2290102657427902</v>
      </c>
      <c r="Q104">
        <v>2.126482245</v>
      </c>
      <c r="R104" t="s">
        <v>31</v>
      </c>
      <c r="S104" t="s">
        <v>701</v>
      </c>
      <c r="T104" t="s">
        <v>730</v>
      </c>
    </row>
    <row r="105" spans="1:20" x14ac:dyDescent="0.2">
      <c r="A105" t="s">
        <v>184</v>
      </c>
      <c r="B105" t="s">
        <v>183</v>
      </c>
      <c r="C105" t="s">
        <v>576</v>
      </c>
      <c r="D105">
        <v>-68.835410999999993</v>
      </c>
      <c r="E105">
        <v>-32.1004115</v>
      </c>
      <c r="F105">
        <v>-68.835410999999993</v>
      </c>
      <c r="G105">
        <v>-32.1004115</v>
      </c>
      <c r="H105">
        <v>37.700000000000003</v>
      </c>
      <c r="I105" t="s">
        <v>474</v>
      </c>
      <c r="J105" t="s">
        <v>153</v>
      </c>
      <c r="K105">
        <v>0.68796296914418498</v>
      </c>
      <c r="L105">
        <v>525.61481598750902</v>
      </c>
      <c r="M105">
        <v>22.964506130895501</v>
      </c>
      <c r="N105">
        <v>16.793209845637101</v>
      </c>
      <c r="O105">
        <v>17.271296317930599</v>
      </c>
      <c r="P105">
        <v>2.2866527270581698</v>
      </c>
      <c r="Q105">
        <v>0.35572391102460499</v>
      </c>
      <c r="R105" t="s">
        <v>31</v>
      </c>
      <c r="S105" t="s">
        <v>701</v>
      </c>
      <c r="T105" t="s">
        <v>730</v>
      </c>
    </row>
    <row r="106" spans="1:20" x14ac:dyDescent="0.2">
      <c r="A106" t="s">
        <v>186</v>
      </c>
      <c r="B106" t="s">
        <v>185</v>
      </c>
      <c r="C106" t="s">
        <v>581</v>
      </c>
      <c r="D106">
        <v>-70.441817400000005</v>
      </c>
      <c r="E106">
        <v>-40.572548699999999</v>
      </c>
      <c r="F106">
        <v>-70.441817400000005</v>
      </c>
      <c r="G106">
        <v>-40.572548699999999</v>
      </c>
      <c r="H106">
        <v>32.9</v>
      </c>
      <c r="I106" t="s">
        <v>458</v>
      </c>
      <c r="J106" t="s">
        <v>34</v>
      </c>
      <c r="K106">
        <v>1.1333333299999999</v>
      </c>
      <c r="L106">
        <v>552.33611619999999</v>
      </c>
      <c r="M106">
        <v>19.657407450000001</v>
      </c>
      <c r="N106">
        <v>15.168981462717101</v>
      </c>
      <c r="O106">
        <v>15.606944392124801</v>
      </c>
      <c r="P106">
        <v>3.7673242218161298</v>
      </c>
      <c r="Q106">
        <v>0.25415020100000002</v>
      </c>
      <c r="R106" t="s">
        <v>31</v>
      </c>
      <c r="S106" t="s">
        <v>713</v>
      </c>
      <c r="T106" t="s">
        <v>730</v>
      </c>
    </row>
    <row r="107" spans="1:20" x14ac:dyDescent="0.2">
      <c r="A107" t="s">
        <v>188</v>
      </c>
      <c r="B107" t="s">
        <v>187</v>
      </c>
      <c r="C107" t="s">
        <v>576</v>
      </c>
      <c r="D107">
        <v>-68.415514000000002</v>
      </c>
      <c r="E107">
        <v>-30.197323999999998</v>
      </c>
      <c r="F107">
        <v>-68.415514000000002</v>
      </c>
      <c r="G107">
        <v>-30.197323999999998</v>
      </c>
      <c r="H107">
        <v>36.4</v>
      </c>
      <c r="I107" t="s">
        <v>474</v>
      </c>
      <c r="J107" t="s">
        <v>153</v>
      </c>
      <c r="K107">
        <v>0.52537036797514702</v>
      </c>
      <c r="L107">
        <v>538.73703699379598</v>
      </c>
      <c r="M107">
        <v>28.244752998705302</v>
      </c>
      <c r="N107">
        <v>20.482098761900001</v>
      </c>
      <c r="O107">
        <v>21.042592635861102</v>
      </c>
      <c r="P107">
        <v>1.74453677432277</v>
      </c>
      <c r="Q107">
        <v>0</v>
      </c>
      <c r="R107" t="s">
        <v>12</v>
      </c>
      <c r="S107" t="s">
        <v>701</v>
      </c>
      <c r="T107" t="s">
        <v>730</v>
      </c>
    </row>
    <row r="108" spans="1:20" x14ac:dyDescent="0.2">
      <c r="A108" t="s">
        <v>192</v>
      </c>
      <c r="B108" t="s">
        <v>191</v>
      </c>
      <c r="C108" t="s">
        <v>576</v>
      </c>
      <c r="D108">
        <v>-68.478443400000003</v>
      </c>
      <c r="E108">
        <v>-29.901012999999999</v>
      </c>
      <c r="F108">
        <v>-68.478443400000003</v>
      </c>
      <c r="G108">
        <v>-29.901012999999999</v>
      </c>
      <c r="H108">
        <v>35.9</v>
      </c>
      <c r="I108" t="s">
        <v>474</v>
      </c>
      <c r="J108" t="s">
        <v>153</v>
      </c>
      <c r="K108">
        <v>0.52537036797514702</v>
      </c>
      <c r="L108">
        <v>540.35555622492097</v>
      </c>
      <c r="M108">
        <v>28.160185117780401</v>
      </c>
      <c r="N108">
        <v>20.377469106956799</v>
      </c>
      <c r="O108">
        <v>20.937036999949701</v>
      </c>
      <c r="P108">
        <v>1.74453677432277</v>
      </c>
      <c r="Q108">
        <v>0.21313131630721699</v>
      </c>
      <c r="R108" t="s">
        <v>31</v>
      </c>
      <c r="S108" t="s">
        <v>701</v>
      </c>
      <c r="T108" t="s">
        <v>730</v>
      </c>
    </row>
    <row r="109" spans="1:20" x14ac:dyDescent="0.2">
      <c r="A109" t="s">
        <v>319</v>
      </c>
      <c r="B109" t="s">
        <v>320</v>
      </c>
      <c r="C109" t="s">
        <v>581</v>
      </c>
      <c r="D109">
        <v>-66.812173900000005</v>
      </c>
      <c r="E109">
        <v>-23.344479</v>
      </c>
      <c r="F109">
        <v>-66.812173900000005</v>
      </c>
      <c r="G109">
        <v>-23.344479</v>
      </c>
      <c r="H109">
        <v>29.4</v>
      </c>
      <c r="I109" t="s">
        <v>458</v>
      </c>
      <c r="J109" t="s">
        <v>34</v>
      </c>
      <c r="K109">
        <v>0.75458333499999997</v>
      </c>
      <c r="L109">
        <v>598.17638939999995</v>
      </c>
      <c r="M109">
        <v>16.578240820000001</v>
      </c>
      <c r="N109">
        <v>9.9814814631654691</v>
      </c>
      <c r="O109">
        <v>10.4583333333333</v>
      </c>
      <c r="P109">
        <v>2.50921946417848</v>
      </c>
      <c r="Q109">
        <v>0.12766798600000001</v>
      </c>
      <c r="R109" t="s">
        <v>31</v>
      </c>
      <c r="S109" t="s">
        <v>701</v>
      </c>
      <c r="T109" t="s">
        <v>730</v>
      </c>
    </row>
    <row r="110" spans="1:20" x14ac:dyDescent="0.2">
      <c r="A110" t="s">
        <v>319</v>
      </c>
      <c r="B110" t="s">
        <v>320</v>
      </c>
      <c r="C110" t="s">
        <v>576</v>
      </c>
      <c r="D110">
        <v>-66.290072600000002</v>
      </c>
      <c r="E110">
        <v>-24.4155877</v>
      </c>
      <c r="F110">
        <v>-66.290072600000002</v>
      </c>
      <c r="G110">
        <v>-24.4155877</v>
      </c>
      <c r="H110">
        <v>33.6</v>
      </c>
      <c r="I110" t="s">
        <v>474</v>
      </c>
      <c r="J110" t="s">
        <v>153</v>
      </c>
      <c r="K110">
        <v>0.80462963051266101</v>
      </c>
      <c r="L110">
        <v>546.43888912377497</v>
      </c>
      <c r="M110">
        <v>12.2379629623927</v>
      </c>
      <c r="N110">
        <v>6.6540123522051697</v>
      </c>
      <c r="O110">
        <v>7.1499999901624696</v>
      </c>
      <c r="P110">
        <v>2.6749879517717501</v>
      </c>
      <c r="Q110">
        <v>0.14890572612459199</v>
      </c>
      <c r="R110" t="s">
        <v>31</v>
      </c>
      <c r="S110" t="s">
        <v>701</v>
      </c>
      <c r="T110" t="s">
        <v>730</v>
      </c>
    </row>
    <row r="111" spans="1:20" x14ac:dyDescent="0.2">
      <c r="A111" t="s">
        <v>321</v>
      </c>
      <c r="B111" t="s">
        <v>322</v>
      </c>
      <c r="C111" t="s">
        <v>577</v>
      </c>
      <c r="D111">
        <v>-71.511293499999994</v>
      </c>
      <c r="E111">
        <v>-41.174057099999999</v>
      </c>
      <c r="F111">
        <v>-71.511293499999994</v>
      </c>
      <c r="G111">
        <v>-41.174057099999999</v>
      </c>
      <c r="H111">
        <v>33.200000000000003</v>
      </c>
      <c r="I111" t="s">
        <v>436</v>
      </c>
      <c r="J111" t="s">
        <v>323</v>
      </c>
      <c r="K111">
        <v>1.30156248062849</v>
      </c>
      <c r="L111">
        <v>482.49999922017298</v>
      </c>
      <c r="M111">
        <v>13.5565972377857</v>
      </c>
      <c r="N111">
        <v>10.128819486902399</v>
      </c>
      <c r="O111">
        <v>10.4552083214124</v>
      </c>
      <c r="P111">
        <v>4.3252352424826404</v>
      </c>
      <c r="Q111">
        <v>0.877935619142866</v>
      </c>
      <c r="R111" t="s">
        <v>31</v>
      </c>
      <c r="S111" t="s">
        <v>701</v>
      </c>
      <c r="T111" t="s">
        <v>730</v>
      </c>
    </row>
    <row r="112" spans="1:20" x14ac:dyDescent="0.2">
      <c r="A112" t="s">
        <v>321</v>
      </c>
      <c r="B112" t="s">
        <v>322</v>
      </c>
      <c r="C112" t="s">
        <v>577</v>
      </c>
      <c r="D112">
        <v>-71.134805099999994</v>
      </c>
      <c r="E112">
        <v>-41.111998300000003</v>
      </c>
      <c r="F112">
        <v>-71.134805099999994</v>
      </c>
      <c r="G112">
        <v>-41.111998300000003</v>
      </c>
      <c r="H112">
        <v>29.8</v>
      </c>
      <c r="I112" t="s">
        <v>447</v>
      </c>
      <c r="J112" t="s">
        <v>252</v>
      </c>
      <c r="K112">
        <v>1.4147222091754299</v>
      </c>
      <c r="L112">
        <v>534.46944616238295</v>
      </c>
      <c r="M112">
        <v>15.496759209885401</v>
      </c>
      <c r="N112">
        <v>11.9037037335543</v>
      </c>
      <c r="O112">
        <v>12.2305554735164</v>
      </c>
      <c r="P112">
        <v>4.7000378001004304</v>
      </c>
      <c r="Q112">
        <v>0.78143940558374803</v>
      </c>
      <c r="R112" t="s">
        <v>12</v>
      </c>
      <c r="S112" t="s">
        <v>701</v>
      </c>
      <c r="T112" t="s">
        <v>730</v>
      </c>
    </row>
    <row r="113" spans="1:20" x14ac:dyDescent="0.2">
      <c r="A113" t="s">
        <v>321</v>
      </c>
      <c r="B113" t="s">
        <v>322</v>
      </c>
      <c r="C113" t="s">
        <v>500</v>
      </c>
      <c r="D113">
        <v>-71.003952299999995</v>
      </c>
      <c r="E113">
        <v>-41.4325385</v>
      </c>
      <c r="F113">
        <v>-71.003952299999995</v>
      </c>
      <c r="G113">
        <v>-41.4325385</v>
      </c>
      <c r="H113">
        <v>30.27</v>
      </c>
      <c r="I113" t="s">
        <v>469</v>
      </c>
      <c r="J113" t="s">
        <v>252</v>
      </c>
      <c r="K113">
        <v>1.42583333949248</v>
      </c>
      <c r="L113">
        <v>527.29027830892096</v>
      </c>
      <c r="M113">
        <v>13.616666685686299</v>
      </c>
      <c r="N113">
        <v>10.1143518641453</v>
      </c>
      <c r="O113">
        <v>10.437500038080699</v>
      </c>
      <c r="P113">
        <v>4.7363049447238401</v>
      </c>
      <c r="Q113">
        <v>0.375252530844224</v>
      </c>
      <c r="R113" t="s">
        <v>31</v>
      </c>
      <c r="S113" t="s">
        <v>701</v>
      </c>
      <c r="T113" t="str">
        <f>C113</f>
        <v>s19</v>
      </c>
    </row>
    <row r="114" spans="1:20" x14ac:dyDescent="0.2">
      <c r="A114" t="s">
        <v>324</v>
      </c>
      <c r="B114" t="s">
        <v>325</v>
      </c>
      <c r="C114" t="s">
        <v>543</v>
      </c>
      <c r="D114">
        <v>-68.252244399999995</v>
      </c>
      <c r="E114">
        <v>-23.7199378</v>
      </c>
      <c r="F114">
        <v>-68.252244399999995</v>
      </c>
      <c r="G114">
        <v>-23.7199378</v>
      </c>
      <c r="H114">
        <v>29.78</v>
      </c>
      <c r="I114" t="s">
        <v>443</v>
      </c>
      <c r="J114" t="s">
        <v>178</v>
      </c>
      <c r="K114">
        <v>0.62791667009393404</v>
      </c>
      <c r="L114">
        <v>590.69166636467003</v>
      </c>
      <c r="M114">
        <v>24.295138849152501</v>
      </c>
      <c r="N114">
        <v>16.71944448683</v>
      </c>
      <c r="O114">
        <v>17.141666769981398</v>
      </c>
      <c r="P114">
        <v>2.0895641449087101</v>
      </c>
      <c r="Q114">
        <v>0</v>
      </c>
      <c r="R114" t="s">
        <v>12</v>
      </c>
      <c r="S114" t="s">
        <v>701</v>
      </c>
      <c r="T114" t="s">
        <v>730</v>
      </c>
    </row>
    <row r="115" spans="1:20" x14ac:dyDescent="0.2">
      <c r="A115" t="s">
        <v>324</v>
      </c>
      <c r="B115" t="s">
        <v>325</v>
      </c>
      <c r="C115" t="s">
        <v>543</v>
      </c>
      <c r="D115">
        <v>-68.212418900000003</v>
      </c>
      <c r="E115">
        <v>-23.226158000000002</v>
      </c>
      <c r="F115">
        <v>-68.212418900000003</v>
      </c>
      <c r="G115">
        <v>-23.226158000000002</v>
      </c>
      <c r="H115">
        <v>31.76</v>
      </c>
      <c r="I115" t="s">
        <v>443</v>
      </c>
      <c r="J115" t="s">
        <v>178</v>
      </c>
      <c r="K115">
        <v>0.64583333209157001</v>
      </c>
      <c r="L115">
        <v>590.095833698908</v>
      </c>
      <c r="M115">
        <v>23.839583337307001</v>
      </c>
      <c r="N115">
        <v>16.418750047683702</v>
      </c>
      <c r="O115">
        <v>16.862500051657399</v>
      </c>
      <c r="P115">
        <v>2.1447246582500399</v>
      </c>
      <c r="Q115">
        <v>0</v>
      </c>
      <c r="R115" t="s">
        <v>12</v>
      </c>
      <c r="S115" t="s">
        <v>701</v>
      </c>
      <c r="T115" t="s">
        <v>730</v>
      </c>
    </row>
    <row r="116" spans="1:20" x14ac:dyDescent="0.2">
      <c r="A116" t="s">
        <v>198</v>
      </c>
      <c r="B116" t="s">
        <v>197</v>
      </c>
      <c r="C116" t="s">
        <v>581</v>
      </c>
      <c r="D116">
        <v>-70.338585899999998</v>
      </c>
      <c r="E116">
        <v>-32.508821300000001</v>
      </c>
      <c r="F116">
        <v>-70.338585899999998</v>
      </c>
      <c r="G116">
        <v>-32.508821300000001</v>
      </c>
      <c r="H116">
        <v>33.049999999999997</v>
      </c>
      <c r="I116" t="s">
        <v>458</v>
      </c>
      <c r="J116" t="s">
        <v>34</v>
      </c>
      <c r="K116">
        <v>1.2429166730000001</v>
      </c>
      <c r="L116">
        <v>636.94861040000001</v>
      </c>
      <c r="M116">
        <v>13.625463</v>
      </c>
      <c r="N116">
        <v>8.9106481574061807</v>
      </c>
      <c r="O116">
        <v>9.1569443844879697</v>
      </c>
      <c r="P116">
        <v>4.1317176867768302</v>
      </c>
      <c r="Q116">
        <v>0</v>
      </c>
      <c r="R116" t="s">
        <v>12</v>
      </c>
      <c r="S116" t="s">
        <v>701</v>
      </c>
      <c r="T116" t="s">
        <v>730</v>
      </c>
    </row>
    <row r="117" spans="1:20" x14ac:dyDescent="0.2">
      <c r="A117" t="s">
        <v>173</v>
      </c>
      <c r="B117" t="s">
        <v>172</v>
      </c>
      <c r="C117" t="s">
        <v>576</v>
      </c>
      <c r="D117">
        <v>-72.651141300000006</v>
      </c>
      <c r="E117">
        <v>-44.6220578</v>
      </c>
      <c r="F117">
        <v>-72.651141300000006</v>
      </c>
      <c r="G117">
        <v>-44.6220578</v>
      </c>
      <c r="H117">
        <v>33.4</v>
      </c>
      <c r="I117" t="s">
        <v>474</v>
      </c>
      <c r="J117" t="s">
        <v>153</v>
      </c>
      <c r="K117">
        <v>1.3929629651484701</v>
      </c>
      <c r="L117">
        <v>393.203701773175</v>
      </c>
      <c r="M117">
        <v>11.826234564001201</v>
      </c>
      <c r="N117">
        <v>9.2450617435905702</v>
      </c>
      <c r="O117">
        <v>9.4361110726992301</v>
      </c>
      <c r="P117">
        <v>4.6278750138921696</v>
      </c>
      <c r="Q117">
        <v>2.80934347620591</v>
      </c>
      <c r="R117" t="s">
        <v>31</v>
      </c>
      <c r="S117" t="s">
        <v>701</v>
      </c>
      <c r="T117" t="s">
        <v>730</v>
      </c>
    </row>
    <row r="118" spans="1:20" x14ac:dyDescent="0.2">
      <c r="A118" t="s">
        <v>326</v>
      </c>
      <c r="B118" t="s">
        <v>327</v>
      </c>
      <c r="C118" t="s">
        <v>487</v>
      </c>
      <c r="D118">
        <v>-70.550996400000002</v>
      </c>
      <c r="E118">
        <v>-33.830934999999997</v>
      </c>
      <c r="F118">
        <v>-70.550996400000002</v>
      </c>
      <c r="G118">
        <v>-33.830934999999997</v>
      </c>
      <c r="H118">
        <v>34.61</v>
      </c>
      <c r="I118" t="s">
        <v>463</v>
      </c>
      <c r="J118" t="s">
        <v>34</v>
      </c>
      <c r="K118">
        <v>0.54694443800000003</v>
      </c>
      <c r="L118">
        <v>567.80972199999997</v>
      </c>
      <c r="M118">
        <v>25.60833332</v>
      </c>
      <c r="N118">
        <v>17.6245370374786</v>
      </c>
      <c r="O118">
        <v>18.156944354375199</v>
      </c>
      <c r="P118">
        <v>1.81659827753037</v>
      </c>
      <c r="Q118">
        <v>1.3889328270000001</v>
      </c>
      <c r="R118" t="s">
        <v>31</v>
      </c>
      <c r="S118" t="s">
        <v>713</v>
      </c>
      <c r="T118" t="str">
        <f>C118</f>
        <v>s6</v>
      </c>
    </row>
    <row r="119" spans="1:20" x14ac:dyDescent="0.2">
      <c r="A119" t="s">
        <v>326</v>
      </c>
      <c r="B119" t="s">
        <v>327</v>
      </c>
      <c r="C119" t="s">
        <v>542</v>
      </c>
      <c r="D119">
        <v>-70.391624399999998</v>
      </c>
      <c r="E119">
        <v>-33.594430000000003</v>
      </c>
      <c r="F119">
        <v>-70.391624399999998</v>
      </c>
      <c r="G119">
        <v>-33.594430000000003</v>
      </c>
      <c r="H119">
        <v>36</v>
      </c>
      <c r="I119" t="s">
        <v>454</v>
      </c>
      <c r="J119" t="s">
        <v>296</v>
      </c>
      <c r="K119">
        <v>0.75083332426018201</v>
      </c>
      <c r="L119">
        <v>650.72778002421103</v>
      </c>
      <c r="M119">
        <v>25.215740786658401</v>
      </c>
      <c r="N119">
        <v>17.909259204511301</v>
      </c>
      <c r="O119">
        <v>18.358333137300299</v>
      </c>
      <c r="P119">
        <v>2.4957459098293602</v>
      </c>
      <c r="Q119">
        <v>0.90000001341104496</v>
      </c>
      <c r="R119" t="s">
        <v>12</v>
      </c>
      <c r="S119" t="s">
        <v>701</v>
      </c>
      <c r="T119" t="s">
        <v>709</v>
      </c>
    </row>
    <row r="120" spans="1:20" x14ac:dyDescent="0.2">
      <c r="A120" t="s">
        <v>202</v>
      </c>
      <c r="B120" t="s">
        <v>201</v>
      </c>
      <c r="C120" t="s">
        <v>581</v>
      </c>
      <c r="D120">
        <v>-70.386276300000006</v>
      </c>
      <c r="E120">
        <v>-23.533400400000001</v>
      </c>
      <c r="F120">
        <v>-70.250016410000001</v>
      </c>
      <c r="G120">
        <v>-23.483349910000001</v>
      </c>
      <c r="H120">
        <v>29.06</v>
      </c>
      <c r="I120" t="s">
        <v>458</v>
      </c>
      <c r="J120" t="s">
        <v>34</v>
      </c>
      <c r="K120">
        <v>0.61569444799999995</v>
      </c>
      <c r="L120">
        <v>572.95000049999999</v>
      </c>
      <c r="M120">
        <v>24.92546295</v>
      </c>
      <c r="N120">
        <v>17.379166660485399</v>
      </c>
      <c r="O120">
        <v>17.6874999337726</v>
      </c>
      <c r="P120">
        <v>2.04737069845436</v>
      </c>
      <c r="Q120">
        <v>0</v>
      </c>
      <c r="R120" t="s">
        <v>12</v>
      </c>
      <c r="S120" t="s">
        <v>701</v>
      </c>
      <c r="T120" t="s">
        <v>730</v>
      </c>
    </row>
    <row r="121" spans="1:20" x14ac:dyDescent="0.2">
      <c r="A121" t="s">
        <v>180</v>
      </c>
      <c r="B121" t="s">
        <v>179</v>
      </c>
      <c r="C121" t="s">
        <v>581</v>
      </c>
      <c r="D121">
        <v>-70.687142800000004</v>
      </c>
      <c r="E121">
        <v>-34.957796799999997</v>
      </c>
      <c r="F121">
        <v>-70.687142800000004</v>
      </c>
      <c r="G121">
        <v>-34.957796799999997</v>
      </c>
      <c r="H121">
        <v>34.97</v>
      </c>
      <c r="I121" t="s">
        <v>458</v>
      </c>
      <c r="J121" t="s">
        <v>34</v>
      </c>
      <c r="K121">
        <v>0.67083333899999997</v>
      </c>
      <c r="L121">
        <v>590.61389050000002</v>
      </c>
      <c r="M121">
        <v>21.84351848</v>
      </c>
      <c r="N121">
        <v>14.7310185057146</v>
      </c>
      <c r="O121">
        <v>15.2847222553359</v>
      </c>
      <c r="P121">
        <v>2.2290102657427902</v>
      </c>
      <c r="Q121">
        <v>0.72529645300000001</v>
      </c>
      <c r="R121" t="s">
        <v>12</v>
      </c>
      <c r="S121" t="s">
        <v>701</v>
      </c>
      <c r="T121" t="s">
        <v>730</v>
      </c>
    </row>
    <row r="122" spans="1:20" x14ac:dyDescent="0.2">
      <c r="A122" t="s">
        <v>204</v>
      </c>
      <c r="B122" t="s">
        <v>203</v>
      </c>
      <c r="C122" t="s">
        <v>576</v>
      </c>
      <c r="D122">
        <v>-65.381160100000002</v>
      </c>
      <c r="E122">
        <v>-26.9720297</v>
      </c>
      <c r="F122">
        <v>-65.381160100000002</v>
      </c>
      <c r="G122">
        <v>-26.9720297</v>
      </c>
      <c r="H122">
        <v>31.5</v>
      </c>
      <c r="I122" t="s">
        <v>474</v>
      </c>
      <c r="J122" t="s">
        <v>153</v>
      </c>
      <c r="K122">
        <v>0.46648147205511697</v>
      </c>
      <c r="L122">
        <v>462.44999818724602</v>
      </c>
      <c r="M122">
        <v>28.6188270869078</v>
      </c>
      <c r="N122">
        <v>21.378395092340199</v>
      </c>
      <c r="O122">
        <v>21.993518387829798</v>
      </c>
      <c r="P122">
        <v>1.5506393562407299</v>
      </c>
      <c r="Q122">
        <v>1.79621214797777</v>
      </c>
      <c r="R122" t="s">
        <v>12</v>
      </c>
      <c r="S122" t="s">
        <v>701</v>
      </c>
      <c r="T122" t="s">
        <v>730</v>
      </c>
    </row>
    <row r="123" spans="1:20" x14ac:dyDescent="0.2">
      <c r="A123" t="s">
        <v>157</v>
      </c>
      <c r="B123" t="s">
        <v>156</v>
      </c>
      <c r="C123" t="s">
        <v>576</v>
      </c>
      <c r="D123">
        <v>-66.981761500000005</v>
      </c>
      <c r="E123">
        <v>-24.043239</v>
      </c>
      <c r="F123">
        <v>-66.981761500000005</v>
      </c>
      <c r="G123">
        <v>-24.043239</v>
      </c>
      <c r="H123">
        <v>35.5</v>
      </c>
      <c r="I123" t="s">
        <v>474</v>
      </c>
      <c r="J123" t="s">
        <v>153</v>
      </c>
      <c r="K123">
        <v>0.76851852072609805</v>
      </c>
      <c r="L123">
        <v>550.672223117616</v>
      </c>
      <c r="M123">
        <v>13.787345728342499</v>
      </c>
      <c r="N123">
        <v>7.9697530785414497</v>
      </c>
      <c r="O123">
        <v>8.4527777532736508</v>
      </c>
      <c r="P123">
        <v>2.55375979045305</v>
      </c>
      <c r="Q123">
        <v>0</v>
      </c>
      <c r="R123" t="s">
        <v>12</v>
      </c>
      <c r="S123" t="s">
        <v>701</v>
      </c>
      <c r="T123" t="s">
        <v>730</v>
      </c>
    </row>
    <row r="124" spans="1:20" x14ac:dyDescent="0.2">
      <c r="A124" t="s">
        <v>328</v>
      </c>
      <c r="B124" t="s">
        <v>329</v>
      </c>
      <c r="C124" t="s">
        <v>581</v>
      </c>
      <c r="D124">
        <v>-69.556304600000004</v>
      </c>
      <c r="E124">
        <v>-18.115274400000001</v>
      </c>
      <c r="F124">
        <v>-69.556304600000004</v>
      </c>
      <c r="G124">
        <v>-18.115274400000001</v>
      </c>
      <c r="H124">
        <v>30.36</v>
      </c>
      <c r="I124" t="s">
        <v>458</v>
      </c>
      <c r="J124" t="s">
        <v>34</v>
      </c>
      <c r="K124">
        <v>0.89638888299999997</v>
      </c>
      <c r="L124">
        <v>547.53611269999999</v>
      </c>
      <c r="M124">
        <v>13.245833299999999</v>
      </c>
      <c r="N124">
        <v>7.8634259342733399</v>
      </c>
      <c r="O124">
        <v>8.2888889420363601</v>
      </c>
      <c r="P124">
        <v>2.98129999156555</v>
      </c>
      <c r="Q124">
        <v>0.17588933100000001</v>
      </c>
      <c r="R124" t="s">
        <v>31</v>
      </c>
      <c r="S124" t="s">
        <v>701</v>
      </c>
      <c r="T124" t="s">
        <v>730</v>
      </c>
    </row>
    <row r="125" spans="1:20" x14ac:dyDescent="0.2">
      <c r="A125" t="s">
        <v>206</v>
      </c>
      <c r="B125" t="s">
        <v>205</v>
      </c>
      <c r="C125" t="s">
        <v>576</v>
      </c>
      <c r="D125">
        <v>-66.5433862</v>
      </c>
      <c r="E125">
        <v>-47.468953900000002</v>
      </c>
      <c r="F125">
        <v>-66.5433862</v>
      </c>
      <c r="G125">
        <v>-47.468953900000002</v>
      </c>
      <c r="H125">
        <v>30.8</v>
      </c>
      <c r="I125" t="s">
        <v>474</v>
      </c>
      <c r="J125" t="s">
        <v>153</v>
      </c>
      <c r="K125">
        <v>1.64342590835359</v>
      </c>
      <c r="L125">
        <v>355.41111096960498</v>
      </c>
      <c r="M125">
        <v>15.5679012522285</v>
      </c>
      <c r="N125">
        <v>13.5055555818993</v>
      </c>
      <c r="O125">
        <v>13.715740738091601</v>
      </c>
      <c r="P125">
        <v>5.4598578327282796</v>
      </c>
      <c r="Q125">
        <v>0.192592595462446</v>
      </c>
      <c r="R125" t="s">
        <v>31</v>
      </c>
      <c r="S125" t="s">
        <v>701</v>
      </c>
      <c r="T125" t="s">
        <v>730</v>
      </c>
    </row>
    <row r="126" spans="1:20" x14ac:dyDescent="0.2">
      <c r="A126" t="s">
        <v>330</v>
      </c>
      <c r="B126" t="s">
        <v>331</v>
      </c>
      <c r="C126" t="s">
        <v>576</v>
      </c>
      <c r="D126">
        <v>-67.382039399999996</v>
      </c>
      <c r="E126">
        <v>-28.527266999999998</v>
      </c>
      <c r="F126">
        <v>-67.382039399999996</v>
      </c>
      <c r="G126">
        <v>-28.527266999999998</v>
      </c>
      <c r="H126">
        <v>36.200000000000003</v>
      </c>
      <c r="I126" t="s">
        <v>474</v>
      </c>
      <c r="J126" t="s">
        <v>153</v>
      </c>
      <c r="K126">
        <v>0.58037036933280794</v>
      </c>
      <c r="L126">
        <v>541.01573906397402</v>
      </c>
      <c r="M126">
        <v>28.334876519662402</v>
      </c>
      <c r="N126">
        <v>21.057716087058701</v>
      </c>
      <c r="O126">
        <v>21.592592592592599</v>
      </c>
      <c r="P126">
        <v>1.93059999392752</v>
      </c>
      <c r="Q126">
        <v>0.190319868155852</v>
      </c>
      <c r="R126" t="s">
        <v>12</v>
      </c>
      <c r="S126" t="s">
        <v>701</v>
      </c>
      <c r="T126" t="s">
        <v>730</v>
      </c>
    </row>
    <row r="127" spans="1:20" x14ac:dyDescent="0.2">
      <c r="A127" t="s">
        <v>330</v>
      </c>
      <c r="B127" t="s">
        <v>331</v>
      </c>
      <c r="C127" t="s">
        <v>583</v>
      </c>
      <c r="D127">
        <v>-66.952618299999997</v>
      </c>
      <c r="E127">
        <v>-28.822751199999999</v>
      </c>
      <c r="F127">
        <v>-66.952618299999997</v>
      </c>
      <c r="G127">
        <v>-28.822751199999999</v>
      </c>
      <c r="H127">
        <v>34.76</v>
      </c>
      <c r="I127" t="s">
        <v>448</v>
      </c>
      <c r="J127" t="s">
        <v>296</v>
      </c>
      <c r="K127">
        <v>0.58361111084620199</v>
      </c>
      <c r="L127">
        <v>626.76111200120704</v>
      </c>
      <c r="M127">
        <v>33.137963083055297</v>
      </c>
      <c r="N127">
        <v>24.582407403875301</v>
      </c>
      <c r="O127">
        <v>25.166666507720901</v>
      </c>
      <c r="P127">
        <v>1.9375562655068701</v>
      </c>
      <c r="Q127">
        <v>0.36111111649208599</v>
      </c>
      <c r="R127" t="s">
        <v>31</v>
      </c>
      <c r="S127" t="s">
        <v>701</v>
      </c>
      <c r="T127" t="s">
        <v>730</v>
      </c>
    </row>
    <row r="128" spans="1:20" x14ac:dyDescent="0.2">
      <c r="A128" t="s">
        <v>190</v>
      </c>
      <c r="B128" t="s">
        <v>189</v>
      </c>
      <c r="C128" t="s">
        <v>576</v>
      </c>
      <c r="D128">
        <v>-66.186297600000003</v>
      </c>
      <c r="E128">
        <v>-28.274021300000001</v>
      </c>
      <c r="F128">
        <v>-66.186297600000003</v>
      </c>
      <c r="G128">
        <v>-28.274021300000001</v>
      </c>
      <c r="H128">
        <v>35.9</v>
      </c>
      <c r="I128" t="s">
        <v>474</v>
      </c>
      <c r="J128" t="s">
        <v>153</v>
      </c>
      <c r="K128">
        <v>0.51787036657333396</v>
      </c>
      <c r="L128">
        <v>524.62222366697301</v>
      </c>
      <c r="M128">
        <v>29.676851912781</v>
      </c>
      <c r="N128">
        <v>22.074382673075199</v>
      </c>
      <c r="O128">
        <v>22.678703678978799</v>
      </c>
      <c r="P128">
        <v>1.7203587028652201</v>
      </c>
      <c r="Q128">
        <v>0.47230640434431098</v>
      </c>
      <c r="R128" t="s">
        <v>31</v>
      </c>
      <c r="S128" t="s">
        <v>701</v>
      </c>
      <c r="T128" t="s">
        <v>730</v>
      </c>
    </row>
    <row r="129" spans="1:20" x14ac:dyDescent="0.2">
      <c r="A129" t="s">
        <v>332</v>
      </c>
      <c r="B129" t="s">
        <v>333</v>
      </c>
      <c r="C129" t="s">
        <v>487</v>
      </c>
      <c r="D129">
        <v>-70.540181700000005</v>
      </c>
      <c r="E129">
        <v>-33.921578199999999</v>
      </c>
      <c r="F129">
        <v>-70.540181700000005</v>
      </c>
      <c r="G129">
        <v>-33.921578199999999</v>
      </c>
      <c r="H129">
        <v>34.619999999999997</v>
      </c>
      <c r="I129" t="s">
        <v>463</v>
      </c>
      <c r="J129" t="s">
        <v>34</v>
      </c>
      <c r="K129">
        <v>0.59027778099999995</v>
      </c>
      <c r="L129">
        <v>576.25694650000003</v>
      </c>
      <c r="M129">
        <v>24.309259189999999</v>
      </c>
      <c r="N129">
        <v>16.645370384057401</v>
      </c>
      <c r="O129">
        <v>17.1527778108915</v>
      </c>
      <c r="P129">
        <v>1.9618694316865</v>
      </c>
      <c r="Q129">
        <v>0.86640317499999997</v>
      </c>
      <c r="R129" t="s">
        <v>31</v>
      </c>
      <c r="S129" t="s">
        <v>713</v>
      </c>
      <c r="T129" t="str">
        <f>C129</f>
        <v>s6</v>
      </c>
    </row>
    <row r="130" spans="1:20" x14ac:dyDescent="0.2">
      <c r="A130" t="s">
        <v>332</v>
      </c>
      <c r="B130" t="s">
        <v>333</v>
      </c>
      <c r="C130" t="s">
        <v>542</v>
      </c>
      <c r="D130">
        <v>-70.391624399999998</v>
      </c>
      <c r="E130">
        <v>-33.594430000000003</v>
      </c>
      <c r="F130">
        <v>-70.391624399999998</v>
      </c>
      <c r="G130">
        <v>-33.594430000000003</v>
      </c>
      <c r="H130">
        <v>35.1</v>
      </c>
      <c r="I130" t="s">
        <v>454</v>
      </c>
      <c r="J130" t="s">
        <v>296</v>
      </c>
      <c r="K130">
        <v>0.75083332426018201</v>
      </c>
      <c r="L130">
        <v>650.72778002421103</v>
      </c>
      <c r="M130">
        <v>25.215740786658401</v>
      </c>
      <c r="N130">
        <v>17.909259204511301</v>
      </c>
      <c r="O130">
        <v>18.358333137300299</v>
      </c>
      <c r="P130">
        <v>2.4957459098293602</v>
      </c>
      <c r="Q130">
        <v>0.90000001341104496</v>
      </c>
      <c r="R130" t="s">
        <v>12</v>
      </c>
      <c r="S130" t="s">
        <v>701</v>
      </c>
      <c r="T130" t="s">
        <v>730</v>
      </c>
    </row>
    <row r="131" spans="1:20" x14ac:dyDescent="0.2">
      <c r="A131" t="s">
        <v>334</v>
      </c>
      <c r="B131" t="s">
        <v>335</v>
      </c>
      <c r="C131" t="s">
        <v>579</v>
      </c>
      <c r="D131">
        <v>-71.255624699999998</v>
      </c>
      <c r="E131">
        <v>-46.620843100000002</v>
      </c>
      <c r="F131">
        <v>-71.255624699999998</v>
      </c>
      <c r="G131">
        <v>-46.620843100000002</v>
      </c>
      <c r="H131">
        <v>26.15</v>
      </c>
      <c r="I131" t="s">
        <v>446</v>
      </c>
      <c r="J131" t="s">
        <v>25</v>
      </c>
      <c r="K131">
        <v>1.65166665116946</v>
      </c>
      <c r="L131">
        <v>399.14583671092998</v>
      </c>
      <c r="M131">
        <v>16.912500090069202</v>
      </c>
      <c r="N131">
        <v>14.5624999403954</v>
      </c>
      <c r="O131">
        <v>14.779166539510101</v>
      </c>
      <c r="P131">
        <v>5.4886959680390301</v>
      </c>
      <c r="Q131">
        <v>0.14053030512436801</v>
      </c>
      <c r="R131" t="s">
        <v>31</v>
      </c>
      <c r="S131" t="s">
        <v>701</v>
      </c>
      <c r="T131" t="s">
        <v>730</v>
      </c>
    </row>
    <row r="132" spans="1:20" x14ac:dyDescent="0.2">
      <c r="A132" t="s">
        <v>334</v>
      </c>
      <c r="B132" t="s">
        <v>335</v>
      </c>
      <c r="C132" t="s">
        <v>579</v>
      </c>
      <c r="D132">
        <v>-71.202528299999997</v>
      </c>
      <c r="E132">
        <v>-42.879475599999999</v>
      </c>
      <c r="F132">
        <v>-71.202528299999997</v>
      </c>
      <c r="G132">
        <v>-42.879475599999999</v>
      </c>
      <c r="H132">
        <v>26.19</v>
      </c>
      <c r="I132" t="s">
        <v>446</v>
      </c>
      <c r="J132" t="s">
        <v>25</v>
      </c>
      <c r="K132">
        <v>1.3891666730245</v>
      </c>
      <c r="L132">
        <v>452.56249753634103</v>
      </c>
      <c r="M132">
        <v>13.7069444656372</v>
      </c>
      <c r="N132">
        <v>10.637499991390399</v>
      </c>
      <c r="O132">
        <v>10.945833384990699</v>
      </c>
      <c r="P132">
        <v>4.6140299879033302</v>
      </c>
      <c r="Q132">
        <v>0.57500000856816802</v>
      </c>
      <c r="R132" t="s">
        <v>31</v>
      </c>
      <c r="S132" t="s">
        <v>701</v>
      </c>
      <c r="T132" t="s">
        <v>730</v>
      </c>
    </row>
    <row r="133" spans="1:20" x14ac:dyDescent="0.2">
      <c r="A133" t="s">
        <v>208</v>
      </c>
      <c r="B133" t="s">
        <v>207</v>
      </c>
      <c r="C133" t="s">
        <v>581</v>
      </c>
      <c r="D133">
        <v>-70.295435600000005</v>
      </c>
      <c r="E133">
        <v>-29.508791899999999</v>
      </c>
      <c r="F133">
        <v>-70.295435600000005</v>
      </c>
      <c r="G133">
        <v>-29.508791899999999</v>
      </c>
      <c r="H133">
        <v>34.65</v>
      </c>
      <c r="I133" t="s">
        <v>458</v>
      </c>
      <c r="J133" t="s">
        <v>34</v>
      </c>
      <c r="K133">
        <v>1.0020833330000001</v>
      </c>
      <c r="L133">
        <v>652.81389049999996</v>
      </c>
      <c r="M133">
        <v>15.012499979999999</v>
      </c>
      <c r="N133">
        <v>9.2430555557970102</v>
      </c>
      <c r="O133">
        <v>9.5305555870549608</v>
      </c>
      <c r="P133">
        <v>3.3309029840543198</v>
      </c>
      <c r="Q133">
        <v>0</v>
      </c>
      <c r="R133" t="s">
        <v>12</v>
      </c>
      <c r="S133" t="s">
        <v>701</v>
      </c>
      <c r="T133" t="s">
        <v>730</v>
      </c>
    </row>
    <row r="134" spans="1:20" x14ac:dyDescent="0.2">
      <c r="A134" t="s">
        <v>210</v>
      </c>
      <c r="B134" t="s">
        <v>209</v>
      </c>
      <c r="C134" t="s">
        <v>576</v>
      </c>
      <c r="D134">
        <v>-43.2686201</v>
      </c>
      <c r="E134">
        <v>-22.9176745</v>
      </c>
      <c r="F134">
        <v>-43.416683169999999</v>
      </c>
      <c r="G134">
        <v>-22.983349919999998</v>
      </c>
      <c r="H134">
        <v>33.9</v>
      </c>
      <c r="I134" t="s">
        <v>474</v>
      </c>
      <c r="J134" t="s">
        <v>153</v>
      </c>
      <c r="K134">
        <v>0.52296296038009504</v>
      </c>
      <c r="L134">
        <v>413.20000069229701</v>
      </c>
      <c r="M134">
        <v>30.312654377501701</v>
      </c>
      <c r="N134">
        <v>24.0552469300635</v>
      </c>
      <c r="O134">
        <v>24.454629774446801</v>
      </c>
      <c r="P134">
        <v>1.7364323960625001</v>
      </c>
      <c r="Q134">
        <v>2.1848485174052601</v>
      </c>
      <c r="R134" t="s">
        <v>8</v>
      </c>
      <c r="S134" t="s">
        <v>701</v>
      </c>
      <c r="T134" t="s">
        <v>730</v>
      </c>
    </row>
    <row r="135" spans="1:20" x14ac:dyDescent="0.2">
      <c r="A135" t="s">
        <v>336</v>
      </c>
      <c r="B135" t="s">
        <v>337</v>
      </c>
      <c r="C135" t="s">
        <v>502</v>
      </c>
      <c r="D135">
        <v>-70.403605999999996</v>
      </c>
      <c r="E135">
        <v>-51.936003599999999</v>
      </c>
      <c r="F135">
        <v>-70.403605999999996</v>
      </c>
      <c r="G135">
        <v>-51.936003599999999</v>
      </c>
      <c r="H135">
        <v>23.35</v>
      </c>
      <c r="I135" t="s">
        <v>457</v>
      </c>
      <c r="J135" t="s">
        <v>232</v>
      </c>
      <c r="K135">
        <v>1.3670833408832599</v>
      </c>
      <c r="L135">
        <v>327.766661763191</v>
      </c>
      <c r="M135">
        <v>14.3930555780729</v>
      </c>
      <c r="N135">
        <v>12.099999937746301</v>
      </c>
      <c r="O135">
        <v>12.316666642824799</v>
      </c>
      <c r="P135">
        <v>4.5423062041913198</v>
      </c>
      <c r="Q135">
        <v>0.38446970269874198</v>
      </c>
      <c r="R135" t="s">
        <v>12</v>
      </c>
      <c r="S135" t="s">
        <v>701</v>
      </c>
      <c r="T135" t="str">
        <f>C135</f>
        <v>s21</v>
      </c>
    </row>
    <row r="136" spans="1:20" x14ac:dyDescent="0.2">
      <c r="A136" t="s">
        <v>212</v>
      </c>
      <c r="B136" t="s">
        <v>211</v>
      </c>
      <c r="C136" t="s">
        <v>576</v>
      </c>
      <c r="D136">
        <v>-69.357710100000006</v>
      </c>
      <c r="E136">
        <v>-41.336481800000001</v>
      </c>
      <c r="F136">
        <v>-69.357710100000006</v>
      </c>
      <c r="G136">
        <v>-41.336481800000001</v>
      </c>
      <c r="H136">
        <v>36.6</v>
      </c>
      <c r="I136" t="s">
        <v>474</v>
      </c>
      <c r="J136" t="s">
        <v>153</v>
      </c>
      <c r="K136">
        <v>0.97685183915827001</v>
      </c>
      <c r="L136">
        <v>440.70370406574699</v>
      </c>
      <c r="M136">
        <v>16.494444437508999</v>
      </c>
      <c r="N136">
        <v>12.6172839801667</v>
      </c>
      <c r="O136">
        <v>13.055555572595299</v>
      </c>
      <c r="P136">
        <v>3.2474953292226498</v>
      </c>
      <c r="Q136">
        <v>0.12626262814408601</v>
      </c>
      <c r="R136" t="s">
        <v>12</v>
      </c>
      <c r="S136" t="s">
        <v>701</v>
      </c>
      <c r="T136" t="s">
        <v>730</v>
      </c>
    </row>
    <row r="137" spans="1:20" x14ac:dyDescent="0.2">
      <c r="A137" t="s">
        <v>338</v>
      </c>
      <c r="B137" t="s">
        <v>339</v>
      </c>
      <c r="C137" t="s">
        <v>487</v>
      </c>
      <c r="D137">
        <v>-70.440618099999995</v>
      </c>
      <c r="E137">
        <v>-33.601332900000003</v>
      </c>
      <c r="F137">
        <v>-70.440618099999995</v>
      </c>
      <c r="G137">
        <v>-33.601332900000003</v>
      </c>
      <c r="H137">
        <v>35.29</v>
      </c>
      <c r="I137" t="s">
        <v>463</v>
      </c>
      <c r="J137" t="s">
        <v>34</v>
      </c>
      <c r="K137">
        <v>0.73236110799999998</v>
      </c>
      <c r="L137">
        <v>591.45555669999999</v>
      </c>
      <c r="M137">
        <v>22.639351850000001</v>
      </c>
      <c r="N137">
        <v>15.922685181653099</v>
      </c>
      <c r="O137">
        <v>16.361110945542698</v>
      </c>
      <c r="P137">
        <v>2.4356721420402598</v>
      </c>
      <c r="Q137">
        <v>0.83438736400000002</v>
      </c>
      <c r="R137" t="s">
        <v>31</v>
      </c>
      <c r="S137" t="s">
        <v>701</v>
      </c>
      <c r="T137" t="str">
        <f>C137</f>
        <v>s6</v>
      </c>
    </row>
    <row r="138" spans="1:20" x14ac:dyDescent="0.2">
      <c r="A138" t="s">
        <v>338</v>
      </c>
      <c r="B138" t="s">
        <v>339</v>
      </c>
      <c r="C138" t="s">
        <v>542</v>
      </c>
      <c r="D138">
        <v>-70.391624399999998</v>
      </c>
      <c r="E138">
        <v>-33.594430000000003</v>
      </c>
      <c r="F138">
        <v>-70.391624399999998</v>
      </c>
      <c r="G138">
        <v>-33.594430000000003</v>
      </c>
      <c r="H138">
        <v>36.700000000000003</v>
      </c>
      <c r="I138" t="s">
        <v>454</v>
      </c>
      <c r="J138" t="s">
        <v>296</v>
      </c>
      <c r="K138">
        <v>0.75083332426018201</v>
      </c>
      <c r="L138">
        <v>650.72778002421103</v>
      </c>
      <c r="M138">
        <v>25.215740786658401</v>
      </c>
      <c r="N138">
        <v>17.909259204511301</v>
      </c>
      <c r="O138">
        <v>18.358333137300299</v>
      </c>
      <c r="P138">
        <v>2.4957459098293602</v>
      </c>
      <c r="Q138">
        <v>0.90000001341104496</v>
      </c>
      <c r="R138" t="s">
        <v>12</v>
      </c>
      <c r="S138" t="s">
        <v>701</v>
      </c>
      <c r="T138" t="s">
        <v>730</v>
      </c>
    </row>
    <row r="139" spans="1:20" x14ac:dyDescent="0.2">
      <c r="A139" t="s">
        <v>214</v>
      </c>
      <c r="B139" t="s">
        <v>213</v>
      </c>
      <c r="C139" t="s">
        <v>576</v>
      </c>
      <c r="D139">
        <v>-65.211477599999995</v>
      </c>
      <c r="E139">
        <v>-22.726727400000001</v>
      </c>
      <c r="F139">
        <v>-65.211477599999995</v>
      </c>
      <c r="G139">
        <v>-22.726727400000001</v>
      </c>
      <c r="H139">
        <v>31.6</v>
      </c>
      <c r="I139" t="s">
        <v>474</v>
      </c>
      <c r="J139" t="s">
        <v>153</v>
      </c>
      <c r="K139">
        <v>0.65194444303159405</v>
      </c>
      <c r="L139">
        <v>563.761110192096</v>
      </c>
      <c r="M139">
        <v>17.8419752762549</v>
      </c>
      <c r="N139">
        <v>11.031790131679999</v>
      </c>
      <c r="O139">
        <v>11.6379629969597</v>
      </c>
      <c r="P139">
        <v>2.1657623061676201</v>
      </c>
      <c r="Q139">
        <v>0.41978115103637098</v>
      </c>
      <c r="R139" t="s">
        <v>31</v>
      </c>
      <c r="S139" t="s">
        <v>701</v>
      </c>
      <c r="T139" t="s">
        <v>730</v>
      </c>
    </row>
    <row r="140" spans="1:20" x14ac:dyDescent="0.2">
      <c r="A140" t="s">
        <v>340</v>
      </c>
      <c r="B140" t="s">
        <v>341</v>
      </c>
      <c r="C140" t="s">
        <v>581</v>
      </c>
      <c r="D140">
        <v>-71.233146300000001</v>
      </c>
      <c r="E140">
        <v>-29.3411629</v>
      </c>
      <c r="F140">
        <v>-71.233146300000001</v>
      </c>
      <c r="G140">
        <v>-29.3411629</v>
      </c>
      <c r="H140">
        <v>34.08</v>
      </c>
      <c r="I140" t="s">
        <v>458</v>
      </c>
      <c r="J140" t="s">
        <v>34</v>
      </c>
      <c r="K140">
        <v>0.59013887799999998</v>
      </c>
      <c r="L140">
        <v>604.35694390000003</v>
      </c>
      <c r="M140">
        <v>24.872685109999999</v>
      </c>
      <c r="N140">
        <v>16.680092630562999</v>
      </c>
      <c r="O140">
        <v>16.9902778334088</v>
      </c>
      <c r="P140">
        <v>1.96247728909995</v>
      </c>
      <c r="Q140">
        <v>0.208300398</v>
      </c>
      <c r="R140" t="s">
        <v>31</v>
      </c>
      <c r="S140" t="s">
        <v>701</v>
      </c>
      <c r="T140" t="s">
        <v>730</v>
      </c>
    </row>
    <row r="141" spans="1:20" x14ac:dyDescent="0.2">
      <c r="A141" t="s">
        <v>343</v>
      </c>
      <c r="B141" t="s">
        <v>344</v>
      </c>
      <c r="C141" t="s">
        <v>581</v>
      </c>
      <c r="D141">
        <v>-70.392705899999996</v>
      </c>
      <c r="E141">
        <v>-33.297492300000002</v>
      </c>
      <c r="F141">
        <v>-70.392705899999996</v>
      </c>
      <c r="G141">
        <v>-33.297492300000002</v>
      </c>
      <c r="H141">
        <v>35.299999999999997</v>
      </c>
      <c r="I141" t="s">
        <v>458</v>
      </c>
      <c r="J141" t="s">
        <v>34</v>
      </c>
      <c r="K141">
        <v>1.002361109</v>
      </c>
      <c r="L141">
        <v>614.85694560000002</v>
      </c>
      <c r="M141">
        <v>18.21435189</v>
      </c>
      <c r="N141">
        <v>12.773611141575699</v>
      </c>
      <c r="O141">
        <v>13.0805556641685</v>
      </c>
      <c r="P141">
        <v>3.3309029550707701</v>
      </c>
      <c r="Q141">
        <v>0.30632411500000001</v>
      </c>
      <c r="R141" t="s">
        <v>31</v>
      </c>
      <c r="S141" t="s">
        <v>701</v>
      </c>
      <c r="T141" t="s">
        <v>730</v>
      </c>
    </row>
    <row r="142" spans="1:20" x14ac:dyDescent="0.2">
      <c r="A142" t="s">
        <v>343</v>
      </c>
      <c r="B142" t="s">
        <v>344</v>
      </c>
      <c r="C142" t="s">
        <v>543</v>
      </c>
      <c r="D142">
        <v>-68.2999662</v>
      </c>
      <c r="E142">
        <v>-22.872650400000001</v>
      </c>
      <c r="F142">
        <v>-68.2999662</v>
      </c>
      <c r="G142">
        <v>-22.872650400000001</v>
      </c>
      <c r="H142">
        <v>33.89</v>
      </c>
      <c r="I142" t="s">
        <v>443</v>
      </c>
      <c r="J142" t="s">
        <v>178</v>
      </c>
      <c r="K142">
        <v>0.72229166328907002</v>
      </c>
      <c r="L142">
        <v>599.55000241597497</v>
      </c>
      <c r="M142">
        <v>20.6840278142028</v>
      </c>
      <c r="N142">
        <v>13.8048611448871</v>
      </c>
      <c r="O142">
        <v>14.214583426713901</v>
      </c>
      <c r="P142">
        <v>2.4001648058995402</v>
      </c>
      <c r="Q142">
        <v>0</v>
      </c>
      <c r="R142" t="s">
        <v>12</v>
      </c>
      <c r="S142" t="s">
        <v>701</v>
      </c>
      <c r="T142" t="s">
        <v>730</v>
      </c>
    </row>
    <row r="143" spans="1:20" x14ac:dyDescent="0.2">
      <c r="A143" t="s">
        <v>345</v>
      </c>
      <c r="B143" t="s">
        <v>346</v>
      </c>
      <c r="C143" t="s">
        <v>581</v>
      </c>
      <c r="D143">
        <v>-71.217813100000001</v>
      </c>
      <c r="E143">
        <v>-33.361910799999997</v>
      </c>
      <c r="F143">
        <v>-71.217813100000001</v>
      </c>
      <c r="G143">
        <v>-33.361910799999997</v>
      </c>
      <c r="H143">
        <v>35.43</v>
      </c>
      <c r="I143" t="s">
        <v>458</v>
      </c>
      <c r="J143" t="s">
        <v>34</v>
      </c>
      <c r="K143">
        <v>0.59027778099999995</v>
      </c>
      <c r="L143">
        <v>567.10972270000002</v>
      </c>
      <c r="M143">
        <v>24.67824074</v>
      </c>
      <c r="N143">
        <v>17.062499977924201</v>
      </c>
      <c r="O143">
        <v>17.477777957916299</v>
      </c>
      <c r="P143">
        <v>1.9618694316865</v>
      </c>
      <c r="Q143">
        <v>1.541106742</v>
      </c>
      <c r="R143" t="s">
        <v>31</v>
      </c>
      <c r="S143" t="s">
        <v>701</v>
      </c>
      <c r="T143" t="s">
        <v>730</v>
      </c>
    </row>
    <row r="144" spans="1:20" x14ac:dyDescent="0.2">
      <c r="A144" t="s">
        <v>345</v>
      </c>
      <c r="B144" t="s">
        <v>346</v>
      </c>
      <c r="C144" t="s">
        <v>487</v>
      </c>
      <c r="D144">
        <v>-70.278934500000005</v>
      </c>
      <c r="E144">
        <v>-33.666854600000001</v>
      </c>
      <c r="F144">
        <v>-70.278934500000005</v>
      </c>
      <c r="G144">
        <v>-33.666854600000001</v>
      </c>
      <c r="H144">
        <v>34.96</v>
      </c>
      <c r="I144" t="s">
        <v>463</v>
      </c>
      <c r="J144" t="s">
        <v>34</v>
      </c>
      <c r="K144">
        <v>0.91500000199999998</v>
      </c>
      <c r="L144">
        <v>608.45139029999996</v>
      </c>
      <c r="M144">
        <v>19.529166740000001</v>
      </c>
      <c r="N144">
        <v>13.721759270738699</v>
      </c>
      <c r="O144">
        <v>14.101388865046999</v>
      </c>
      <c r="P144">
        <v>3.0410698572161698</v>
      </c>
      <c r="Q144">
        <v>0.29881423400000001</v>
      </c>
      <c r="R144" t="s">
        <v>31</v>
      </c>
      <c r="S144" t="s">
        <v>701</v>
      </c>
      <c r="T144" t="str">
        <f>C144</f>
        <v>s6</v>
      </c>
    </row>
    <row r="145" spans="1:20" x14ac:dyDescent="0.2">
      <c r="A145" t="s">
        <v>347</v>
      </c>
      <c r="B145" t="s">
        <v>348</v>
      </c>
      <c r="C145" t="s">
        <v>584</v>
      </c>
      <c r="D145">
        <v>-50.291354699999999</v>
      </c>
      <c r="E145">
        <v>-30.4046792</v>
      </c>
      <c r="F145">
        <v>-50.416683149999997</v>
      </c>
      <c r="G145">
        <v>-30.483349860000001</v>
      </c>
      <c r="H145">
        <v>31.518537479999999</v>
      </c>
      <c r="I145" t="s">
        <v>444</v>
      </c>
      <c r="J145" t="s">
        <v>349</v>
      </c>
      <c r="K145">
        <v>0.56749999523162797</v>
      </c>
      <c r="L145">
        <v>371.21319438154899</v>
      </c>
      <c r="M145">
        <v>24.202314785233298</v>
      </c>
      <c r="N145">
        <v>19.101851847436699</v>
      </c>
      <c r="O145">
        <v>19.405555506547302</v>
      </c>
      <c r="P145">
        <v>1.88452320601435</v>
      </c>
      <c r="Q145">
        <v>1.2758207260819201</v>
      </c>
      <c r="R145" t="s">
        <v>12</v>
      </c>
      <c r="S145" t="s">
        <v>701</v>
      </c>
      <c r="T145" t="s">
        <v>730</v>
      </c>
    </row>
    <row r="146" spans="1:20" x14ac:dyDescent="0.2">
      <c r="A146" t="s">
        <v>347</v>
      </c>
      <c r="B146" t="s">
        <v>348</v>
      </c>
      <c r="C146" t="s">
        <v>584</v>
      </c>
      <c r="D146">
        <v>-50.291354699999999</v>
      </c>
      <c r="E146">
        <v>-30.4046792</v>
      </c>
      <c r="F146">
        <v>-50.416683149999997</v>
      </c>
      <c r="G146">
        <v>-30.483349860000001</v>
      </c>
      <c r="H146">
        <v>31.625723270000002</v>
      </c>
      <c r="I146" t="s">
        <v>470</v>
      </c>
      <c r="J146" t="s">
        <v>296</v>
      </c>
      <c r="K146">
        <v>0.64916666348775198</v>
      </c>
      <c r="L146">
        <v>520.65000173780697</v>
      </c>
      <c r="M146">
        <v>30.288888789989301</v>
      </c>
      <c r="N146">
        <v>23.531481424967399</v>
      </c>
      <c r="O146">
        <v>23.827777544657401</v>
      </c>
      <c r="P146">
        <v>2.1557669037101399</v>
      </c>
      <c r="Q146">
        <v>1.6358586102347801</v>
      </c>
      <c r="R146" t="s">
        <v>12</v>
      </c>
      <c r="S146" t="s">
        <v>701</v>
      </c>
      <c r="T146" t="s">
        <v>730</v>
      </c>
    </row>
    <row r="147" spans="1:20" x14ac:dyDescent="0.2">
      <c r="A147" t="s">
        <v>350</v>
      </c>
      <c r="B147" t="s">
        <v>351</v>
      </c>
      <c r="C147" t="s">
        <v>581</v>
      </c>
      <c r="D147">
        <v>-69.325514200000001</v>
      </c>
      <c r="E147">
        <v>-19.2657299</v>
      </c>
      <c r="F147">
        <v>-69.325514200000001</v>
      </c>
      <c r="G147">
        <v>-19.2657299</v>
      </c>
      <c r="H147">
        <v>32.409999999999997</v>
      </c>
      <c r="I147" t="s">
        <v>458</v>
      </c>
      <c r="J147" t="s">
        <v>34</v>
      </c>
      <c r="K147">
        <v>0.93666667100000001</v>
      </c>
      <c r="L147">
        <v>558.19722220000006</v>
      </c>
      <c r="M147">
        <v>14.18749998</v>
      </c>
      <c r="N147">
        <v>8.9097222402967802</v>
      </c>
      <c r="O147">
        <v>9.2958333907234998</v>
      </c>
      <c r="P147">
        <v>3.1134014910957499</v>
      </c>
      <c r="Q147">
        <v>0.202766801</v>
      </c>
      <c r="R147" t="s">
        <v>31</v>
      </c>
      <c r="S147" t="s">
        <v>701</v>
      </c>
      <c r="T147" t="s">
        <v>730</v>
      </c>
    </row>
    <row r="148" spans="1:20" x14ac:dyDescent="0.2">
      <c r="A148" t="s">
        <v>216</v>
      </c>
      <c r="B148" t="s">
        <v>215</v>
      </c>
      <c r="C148" t="s">
        <v>576</v>
      </c>
      <c r="D148">
        <v>-69.946034400000002</v>
      </c>
      <c r="E148">
        <v>-41.455014599999998</v>
      </c>
      <c r="F148">
        <v>-69.946034400000002</v>
      </c>
      <c r="G148">
        <v>-41.455014599999998</v>
      </c>
      <c r="H148">
        <v>34.4</v>
      </c>
      <c r="I148" t="s">
        <v>474</v>
      </c>
      <c r="J148" t="s">
        <v>153</v>
      </c>
      <c r="K148">
        <v>1.1107407466129</v>
      </c>
      <c r="L148">
        <v>440.149073516881</v>
      </c>
      <c r="M148">
        <v>15.0845679599608</v>
      </c>
      <c r="N148">
        <v>11.599074071181199</v>
      </c>
      <c r="O148">
        <v>11.973148135123401</v>
      </c>
      <c r="P148">
        <v>3.6911429909734501</v>
      </c>
      <c r="Q148">
        <v>0.301262630751789</v>
      </c>
      <c r="R148" t="s">
        <v>31</v>
      </c>
      <c r="S148" t="s">
        <v>701</v>
      </c>
      <c r="T148" t="s">
        <v>730</v>
      </c>
    </row>
    <row r="149" spans="1:20" x14ac:dyDescent="0.2">
      <c r="A149" t="s">
        <v>355</v>
      </c>
      <c r="B149" t="s">
        <v>353</v>
      </c>
      <c r="C149" t="s">
        <v>581</v>
      </c>
      <c r="D149">
        <v>-70.818221100000002</v>
      </c>
      <c r="E149">
        <v>-40.574087200000001</v>
      </c>
      <c r="F149">
        <v>-70.818221100000002</v>
      </c>
      <c r="G149">
        <v>-40.574087200000001</v>
      </c>
      <c r="H149">
        <v>32.04</v>
      </c>
      <c r="I149" t="s">
        <v>458</v>
      </c>
      <c r="J149" t="s">
        <v>34</v>
      </c>
      <c r="K149">
        <v>1.1877777780000001</v>
      </c>
      <c r="L149">
        <v>552.76389029999996</v>
      </c>
      <c r="M149">
        <v>19.051388880000001</v>
      </c>
      <c r="N149">
        <v>14.7208333258276</v>
      </c>
      <c r="O149">
        <v>15.127777679098999</v>
      </c>
      <c r="P149">
        <v>3.9480520053996901</v>
      </c>
      <c r="Q149">
        <v>0.25415020100000002</v>
      </c>
      <c r="R149" t="s">
        <v>31</v>
      </c>
      <c r="S149" t="s">
        <v>700</v>
      </c>
      <c r="T149" t="s">
        <v>730</v>
      </c>
    </row>
    <row r="150" spans="1:20" x14ac:dyDescent="0.2">
      <c r="A150" t="s">
        <v>352</v>
      </c>
      <c r="B150" t="s">
        <v>353</v>
      </c>
      <c r="C150" t="s">
        <v>577</v>
      </c>
      <c r="D150">
        <v>-71.511293499999994</v>
      </c>
      <c r="E150">
        <v>-41.174057099999999</v>
      </c>
      <c r="F150">
        <v>-71.511293499999994</v>
      </c>
      <c r="G150">
        <v>-41.174057099999999</v>
      </c>
      <c r="H150">
        <v>33.200000000000003</v>
      </c>
      <c r="I150" t="s">
        <v>436</v>
      </c>
      <c r="J150" t="s">
        <v>323</v>
      </c>
      <c r="K150">
        <v>1.30156248062849</v>
      </c>
      <c r="L150">
        <v>482.49999922017298</v>
      </c>
      <c r="M150">
        <v>13.5565972377857</v>
      </c>
      <c r="N150">
        <v>10.128819486902399</v>
      </c>
      <c r="O150">
        <v>10.4552083214124</v>
      </c>
      <c r="P150">
        <v>4.3252352424826404</v>
      </c>
      <c r="Q150">
        <v>0.877935619142866</v>
      </c>
      <c r="R150" t="s">
        <v>31</v>
      </c>
      <c r="S150" t="s">
        <v>700</v>
      </c>
      <c r="T150" t="s">
        <v>730</v>
      </c>
    </row>
    <row r="151" spans="1:20" x14ac:dyDescent="0.2">
      <c r="A151" t="s">
        <v>352</v>
      </c>
      <c r="B151" t="s">
        <v>353</v>
      </c>
      <c r="C151" t="s">
        <v>578</v>
      </c>
      <c r="D151">
        <v>-71.348642100000006</v>
      </c>
      <c r="E151">
        <v>-41.128113999999997</v>
      </c>
      <c r="F151">
        <v>-71.348642100000006</v>
      </c>
      <c r="G151">
        <v>-41.128113999999997</v>
      </c>
      <c r="H151">
        <v>32.6</v>
      </c>
      <c r="I151" t="s">
        <v>475</v>
      </c>
      <c r="J151" t="s">
        <v>25</v>
      </c>
      <c r="K151">
        <v>1.2029166519641901</v>
      </c>
      <c r="L151">
        <v>479.06666616598801</v>
      </c>
      <c r="M151">
        <v>17.2097221149339</v>
      </c>
      <c r="N151">
        <v>13.4944444497426</v>
      </c>
      <c r="O151">
        <v>13.8666667143504</v>
      </c>
      <c r="P151">
        <v>3.9986031446940502</v>
      </c>
      <c r="Q151">
        <v>0</v>
      </c>
      <c r="R151" t="s">
        <v>12</v>
      </c>
      <c r="S151" t="s">
        <v>700</v>
      </c>
      <c r="T151" t="s">
        <v>730</v>
      </c>
    </row>
    <row r="152" spans="1:20" x14ac:dyDescent="0.2">
      <c r="A152" t="s">
        <v>352</v>
      </c>
      <c r="B152" t="s">
        <v>353</v>
      </c>
      <c r="C152" t="s">
        <v>578</v>
      </c>
      <c r="D152">
        <v>-71.311438300000006</v>
      </c>
      <c r="E152">
        <v>-41.258004200000002</v>
      </c>
      <c r="F152">
        <v>-71.311438300000006</v>
      </c>
      <c r="G152">
        <v>-41.258004200000002</v>
      </c>
      <c r="H152">
        <v>28.9</v>
      </c>
      <c r="I152" t="s">
        <v>445</v>
      </c>
      <c r="J152" t="s">
        <v>354</v>
      </c>
      <c r="K152">
        <v>1.35666669209798</v>
      </c>
      <c r="L152">
        <v>499.56500253677399</v>
      </c>
      <c r="M152">
        <v>15.2477777888377</v>
      </c>
      <c r="N152">
        <v>11.811111072037001</v>
      </c>
      <c r="O152">
        <v>12.146666569511099</v>
      </c>
      <c r="P152">
        <v>4.5068089804097102</v>
      </c>
      <c r="Q152">
        <v>1.2593939581603699</v>
      </c>
      <c r="R152" t="s">
        <v>31</v>
      </c>
      <c r="S152" t="s">
        <v>700</v>
      </c>
      <c r="T152" t="s">
        <v>730</v>
      </c>
    </row>
    <row r="153" spans="1:20" x14ac:dyDescent="0.2">
      <c r="A153" t="s">
        <v>356</v>
      </c>
      <c r="B153" t="s">
        <v>357</v>
      </c>
      <c r="C153" t="s">
        <v>581</v>
      </c>
      <c r="D153">
        <v>-70.739324999999994</v>
      </c>
      <c r="E153">
        <v>-27.017534999999999</v>
      </c>
      <c r="F153">
        <v>-70.739324999999994</v>
      </c>
      <c r="G153">
        <v>-27.017534999999999</v>
      </c>
      <c r="H153">
        <v>33.82</v>
      </c>
      <c r="I153" t="s">
        <v>458</v>
      </c>
      <c r="J153" t="s">
        <v>34</v>
      </c>
      <c r="K153">
        <v>0.55819443800000001</v>
      </c>
      <c r="L153">
        <v>593.12499779999996</v>
      </c>
      <c r="M153">
        <v>26.262037039999999</v>
      </c>
      <c r="N153">
        <v>17.8833333121406</v>
      </c>
      <c r="O153">
        <v>18.212500029139999</v>
      </c>
      <c r="P153">
        <v>1.85316936776757</v>
      </c>
      <c r="Q153">
        <v>0</v>
      </c>
      <c r="R153" t="s">
        <v>12</v>
      </c>
      <c r="S153" t="s">
        <v>701</v>
      </c>
      <c r="T153" t="s">
        <v>730</v>
      </c>
    </row>
    <row r="154" spans="1:20" x14ac:dyDescent="0.2">
      <c r="A154" t="s">
        <v>218</v>
      </c>
      <c r="B154" t="s">
        <v>217</v>
      </c>
      <c r="C154" t="s">
        <v>582</v>
      </c>
      <c r="D154">
        <v>-68.687419700000007</v>
      </c>
      <c r="E154">
        <v>-31.326992499999999</v>
      </c>
      <c r="F154">
        <v>-68.687419700000007</v>
      </c>
      <c r="G154">
        <v>-31.326992499999999</v>
      </c>
      <c r="H154">
        <v>31.98</v>
      </c>
      <c r="I154" t="s">
        <v>438</v>
      </c>
      <c r="J154" t="s">
        <v>219</v>
      </c>
      <c r="K154">
        <v>0.60354166726271297</v>
      </c>
      <c r="L154">
        <v>470.98333384727903</v>
      </c>
      <c r="M154">
        <v>21.8129629303908</v>
      </c>
      <c r="N154">
        <v>15.831018532505601</v>
      </c>
      <c r="O154">
        <v>16.340972115958301</v>
      </c>
      <c r="P154">
        <v>2.0055318137535201</v>
      </c>
      <c r="Q154">
        <v>0.125820708945582</v>
      </c>
      <c r="R154" t="s">
        <v>31</v>
      </c>
      <c r="S154" t="s">
        <v>701</v>
      </c>
      <c r="T154" t="s">
        <v>730</v>
      </c>
    </row>
    <row r="155" spans="1:20" x14ac:dyDescent="0.2">
      <c r="A155" t="s">
        <v>221</v>
      </c>
      <c r="B155" t="s">
        <v>220</v>
      </c>
      <c r="C155" t="s">
        <v>581</v>
      </c>
      <c r="D155">
        <v>-71.136833499999995</v>
      </c>
      <c r="E155">
        <v>-29.333166200000001</v>
      </c>
      <c r="F155">
        <v>-71.136833499999995</v>
      </c>
      <c r="G155">
        <v>-29.333166200000001</v>
      </c>
      <c r="H155">
        <v>34.29</v>
      </c>
      <c r="I155" t="s">
        <v>458</v>
      </c>
      <c r="J155" t="s">
        <v>34</v>
      </c>
      <c r="K155">
        <v>0.64916665900000003</v>
      </c>
      <c r="L155">
        <v>617.98055720000002</v>
      </c>
      <c r="M155">
        <v>23.819444440000002</v>
      </c>
      <c r="N155">
        <v>16.019444527449402</v>
      </c>
      <c r="O155">
        <v>16.3388889100816</v>
      </c>
      <c r="P155">
        <v>2.1565773271249</v>
      </c>
      <c r="Q155">
        <v>0.15494071400000001</v>
      </c>
      <c r="R155" t="s">
        <v>31</v>
      </c>
      <c r="S155" t="s">
        <v>701</v>
      </c>
      <c r="T155" t="s">
        <v>730</v>
      </c>
    </row>
    <row r="156" spans="1:20" x14ac:dyDescent="0.2">
      <c r="A156" t="s">
        <v>171</v>
      </c>
      <c r="B156" t="s">
        <v>170</v>
      </c>
      <c r="C156" t="s">
        <v>576</v>
      </c>
      <c r="D156">
        <v>-66.279661599999997</v>
      </c>
      <c r="E156">
        <v>-22.439652200000001</v>
      </c>
      <c r="F156">
        <v>-66.279661599999997</v>
      </c>
      <c r="G156">
        <v>-22.439652200000001</v>
      </c>
      <c r="H156">
        <v>33.299999999999997</v>
      </c>
      <c r="I156" t="s">
        <v>474</v>
      </c>
      <c r="J156" t="s">
        <v>153</v>
      </c>
      <c r="K156">
        <v>0.74407407696600303</v>
      </c>
      <c r="L156">
        <v>564.17499602006501</v>
      </c>
      <c r="M156">
        <v>14.4314814869222</v>
      </c>
      <c r="N156">
        <v>8.3166666862865295</v>
      </c>
      <c r="O156">
        <v>8.8324074266409394</v>
      </c>
      <c r="P156">
        <v>2.4729185400375799</v>
      </c>
      <c r="Q156">
        <v>0.19166666952272299</v>
      </c>
      <c r="R156" t="s">
        <v>31</v>
      </c>
      <c r="S156" t="s">
        <v>701</v>
      </c>
      <c r="T156" t="s">
        <v>730</v>
      </c>
    </row>
    <row r="157" spans="1:20" x14ac:dyDescent="0.2">
      <c r="A157" t="s">
        <v>196</v>
      </c>
      <c r="B157" t="s">
        <v>195</v>
      </c>
      <c r="C157" t="s">
        <v>576</v>
      </c>
      <c r="D157">
        <v>-66.650664000000006</v>
      </c>
      <c r="E157">
        <v>-22.4172397</v>
      </c>
      <c r="F157">
        <v>-66.650664000000006</v>
      </c>
      <c r="G157">
        <v>-22.4172397</v>
      </c>
      <c r="H157">
        <v>34.299999999999997</v>
      </c>
      <c r="I157" t="s">
        <v>474</v>
      </c>
      <c r="J157" t="s">
        <v>153</v>
      </c>
      <c r="K157">
        <v>0.74407407696600303</v>
      </c>
      <c r="L157">
        <v>561.61018298014403</v>
      </c>
      <c r="M157">
        <v>14.7728395091577</v>
      </c>
      <c r="N157">
        <v>8.6530863990846196</v>
      </c>
      <c r="O157">
        <v>9.1666666663907197</v>
      </c>
      <c r="P157">
        <v>2.4729185400375799</v>
      </c>
      <c r="Q157">
        <v>0.20589225896029001</v>
      </c>
      <c r="R157" t="s">
        <v>31</v>
      </c>
      <c r="S157" t="s">
        <v>701</v>
      </c>
      <c r="T157" t="s">
        <v>730</v>
      </c>
    </row>
    <row r="158" spans="1:20" x14ac:dyDescent="0.2">
      <c r="A158" t="s">
        <v>223</v>
      </c>
      <c r="B158" t="s">
        <v>222</v>
      </c>
      <c r="C158" t="s">
        <v>576</v>
      </c>
      <c r="D158">
        <v>-65.4116827</v>
      </c>
      <c r="E158">
        <v>-26.6824008</v>
      </c>
      <c r="F158">
        <v>-65.4116827</v>
      </c>
      <c r="G158">
        <v>-26.6824008</v>
      </c>
      <c r="H158">
        <v>32.200000000000003</v>
      </c>
      <c r="I158" t="s">
        <v>474</v>
      </c>
      <c r="J158" t="s">
        <v>153</v>
      </c>
      <c r="K158">
        <v>0.57629629555675699</v>
      </c>
      <c r="L158">
        <v>470.57870572419102</v>
      </c>
      <c r="M158">
        <v>25.712037076184799</v>
      </c>
      <c r="N158">
        <v>19.3145061849076</v>
      </c>
      <c r="O158">
        <v>19.859259344913301</v>
      </c>
      <c r="P158">
        <v>1.91418862470997</v>
      </c>
      <c r="Q158">
        <v>2.6935185586550698</v>
      </c>
      <c r="R158" t="s">
        <v>8</v>
      </c>
      <c r="S158" t="s">
        <v>701</v>
      </c>
      <c r="T158" t="s">
        <v>730</v>
      </c>
    </row>
    <row r="159" spans="1:20" x14ac:dyDescent="0.2">
      <c r="A159" t="s">
        <v>225</v>
      </c>
      <c r="B159" t="s">
        <v>224</v>
      </c>
      <c r="C159" t="s">
        <v>576</v>
      </c>
      <c r="D159">
        <v>-65.645525000000006</v>
      </c>
      <c r="E159">
        <v>-27.8182394</v>
      </c>
      <c r="F159">
        <v>-65.645525000000006</v>
      </c>
      <c r="G159">
        <v>-27.8182394</v>
      </c>
      <c r="H159">
        <v>36.6</v>
      </c>
      <c r="I159" t="s">
        <v>474</v>
      </c>
      <c r="J159" t="s">
        <v>153</v>
      </c>
      <c r="K159">
        <v>0.44277777550397102</v>
      </c>
      <c r="L159">
        <v>480.31111003568901</v>
      </c>
      <c r="M159">
        <v>30.782716059390399</v>
      </c>
      <c r="N159">
        <v>22.981172858932901</v>
      </c>
      <c r="O159">
        <v>23.628703603038101</v>
      </c>
      <c r="P159">
        <v>1.4697305475953899</v>
      </c>
      <c r="Q159">
        <v>3.9731482073526698</v>
      </c>
      <c r="R159" t="s">
        <v>8</v>
      </c>
      <c r="S159" t="s">
        <v>701</v>
      </c>
      <c r="T159" t="s">
        <v>730</v>
      </c>
    </row>
    <row r="160" spans="1:20" x14ac:dyDescent="0.2">
      <c r="A160" t="s">
        <v>227</v>
      </c>
      <c r="B160" t="s">
        <v>226</v>
      </c>
      <c r="C160" t="s">
        <v>576</v>
      </c>
      <c r="D160">
        <v>-68.738832299999999</v>
      </c>
      <c r="E160">
        <v>-41.665418899999999</v>
      </c>
      <c r="F160">
        <v>-68.738832299999999</v>
      </c>
      <c r="G160">
        <v>-41.665418899999999</v>
      </c>
      <c r="H160">
        <v>36.6</v>
      </c>
      <c r="I160" t="s">
        <v>474</v>
      </c>
      <c r="J160" t="s">
        <v>153</v>
      </c>
      <c r="K160">
        <v>0.95037036582275702</v>
      </c>
      <c r="L160">
        <v>435.10833320352799</v>
      </c>
      <c r="M160">
        <v>16.454320985869899</v>
      </c>
      <c r="N160">
        <v>12.5728395044758</v>
      </c>
      <c r="O160">
        <v>13.0064814811641</v>
      </c>
      <c r="P160">
        <v>3.1582795505525798</v>
      </c>
      <c r="Q160">
        <v>0.22205387536273299</v>
      </c>
      <c r="R160" t="s">
        <v>31</v>
      </c>
      <c r="S160" t="s">
        <v>701</v>
      </c>
      <c r="T160" t="s">
        <v>730</v>
      </c>
    </row>
    <row r="161" spans="1:20" x14ac:dyDescent="0.2">
      <c r="A161" t="s">
        <v>229</v>
      </c>
      <c r="B161" t="s">
        <v>228</v>
      </c>
      <c r="C161" t="s">
        <v>576</v>
      </c>
      <c r="D161">
        <v>-68.926243799999995</v>
      </c>
      <c r="E161">
        <v>-32.117744700000003</v>
      </c>
      <c r="F161">
        <v>-68.926243799999995</v>
      </c>
      <c r="G161">
        <v>-32.117744700000003</v>
      </c>
      <c r="H161">
        <v>36.700000000000003</v>
      </c>
      <c r="I161" t="s">
        <v>474</v>
      </c>
      <c r="J161" t="s">
        <v>153</v>
      </c>
      <c r="K161">
        <v>0.68796296914418498</v>
      </c>
      <c r="L161">
        <v>525.61481598750902</v>
      </c>
      <c r="M161">
        <v>22.964506130895501</v>
      </c>
      <c r="N161">
        <v>16.793209845637101</v>
      </c>
      <c r="O161">
        <v>17.271296317930599</v>
      </c>
      <c r="P161">
        <v>2.2866527270581698</v>
      </c>
      <c r="Q161">
        <v>0.26026936414767599</v>
      </c>
      <c r="R161" t="s">
        <v>31</v>
      </c>
      <c r="S161" t="s">
        <v>701</v>
      </c>
      <c r="T161" t="s">
        <v>730</v>
      </c>
    </row>
    <row r="162" spans="1:20" x14ac:dyDescent="0.2">
      <c r="A162" t="s">
        <v>231</v>
      </c>
      <c r="B162" t="s">
        <v>230</v>
      </c>
      <c r="C162" t="s">
        <v>502</v>
      </c>
      <c r="D162">
        <v>-70.403605999999996</v>
      </c>
      <c r="E162">
        <v>-51.936003599999999</v>
      </c>
      <c r="F162">
        <v>-70.403605999999996</v>
      </c>
      <c r="G162">
        <v>-51.936003599999999</v>
      </c>
      <c r="H162">
        <v>26.18</v>
      </c>
      <c r="I162" t="s">
        <v>457</v>
      </c>
      <c r="J162" t="s">
        <v>232</v>
      </c>
      <c r="K162">
        <v>1.3670833408832599</v>
      </c>
      <c r="L162">
        <v>327.766661763191</v>
      </c>
      <c r="M162">
        <v>14.3930555780729</v>
      </c>
      <c r="N162">
        <v>12.099999937746301</v>
      </c>
      <c r="O162">
        <v>12.316666642824799</v>
      </c>
      <c r="P162">
        <v>4.5423062041913198</v>
      </c>
      <c r="Q162">
        <v>0.38446970269874198</v>
      </c>
      <c r="R162" t="s">
        <v>12</v>
      </c>
      <c r="S162" t="s">
        <v>701</v>
      </c>
      <c r="T162" t="str">
        <f>C162</f>
        <v>s21</v>
      </c>
    </row>
    <row r="163" spans="1:20" x14ac:dyDescent="0.2">
      <c r="A163" t="s">
        <v>234</v>
      </c>
      <c r="B163" t="s">
        <v>233</v>
      </c>
      <c r="C163" t="s">
        <v>576</v>
      </c>
      <c r="D163">
        <v>-65.577636699999999</v>
      </c>
      <c r="E163">
        <v>-26.069322100000001</v>
      </c>
      <c r="F163">
        <v>-65.577636699999999</v>
      </c>
      <c r="G163">
        <v>-26.069322100000001</v>
      </c>
      <c r="H163">
        <v>36.200000000000003</v>
      </c>
      <c r="I163" t="s">
        <v>474</v>
      </c>
      <c r="J163" t="s">
        <v>153</v>
      </c>
      <c r="K163">
        <v>0.58796295578833002</v>
      </c>
      <c r="L163">
        <v>476.88240870998999</v>
      </c>
      <c r="M163">
        <v>23.577469157583899</v>
      </c>
      <c r="N163">
        <v>17.2070987886853</v>
      </c>
      <c r="O163">
        <v>17.762037105030501</v>
      </c>
      <c r="P163">
        <v>1.95498071914213</v>
      </c>
      <c r="Q163">
        <v>3.48392261083705</v>
      </c>
      <c r="R163" t="s">
        <v>8</v>
      </c>
      <c r="S163" t="s">
        <v>701</v>
      </c>
      <c r="T163" t="s">
        <v>730</v>
      </c>
    </row>
    <row r="164" spans="1:20" x14ac:dyDescent="0.2">
      <c r="A164" t="s">
        <v>358</v>
      </c>
      <c r="B164" t="s">
        <v>359</v>
      </c>
      <c r="C164" t="s">
        <v>487</v>
      </c>
      <c r="D164">
        <v>-70.283065100000002</v>
      </c>
      <c r="E164">
        <v>-33.666854600000001</v>
      </c>
      <c r="F164">
        <v>-70.283065100000002</v>
      </c>
      <c r="G164">
        <v>-33.666854600000001</v>
      </c>
      <c r="H164">
        <v>33.380000000000003</v>
      </c>
      <c r="I164" t="s">
        <v>463</v>
      </c>
      <c r="J164" t="s">
        <v>34</v>
      </c>
      <c r="K164">
        <v>0.91500000199999998</v>
      </c>
      <c r="L164">
        <v>608.45139029999996</v>
      </c>
      <c r="M164">
        <v>19.529166740000001</v>
      </c>
      <c r="N164">
        <v>13.721759270738699</v>
      </c>
      <c r="O164">
        <v>14.101388865046999</v>
      </c>
      <c r="P164">
        <v>3.0410698572161698</v>
      </c>
      <c r="Q164">
        <v>0.29881423400000001</v>
      </c>
      <c r="R164" t="s">
        <v>31</v>
      </c>
      <c r="S164" t="s">
        <v>713</v>
      </c>
      <c r="T164" t="str">
        <f>C164</f>
        <v>s6</v>
      </c>
    </row>
    <row r="165" spans="1:20" x14ac:dyDescent="0.2">
      <c r="A165" t="s">
        <v>360</v>
      </c>
      <c r="B165" t="s">
        <v>361</v>
      </c>
      <c r="C165" t="s">
        <v>487</v>
      </c>
      <c r="D165">
        <v>-70.492577900000001</v>
      </c>
      <c r="E165">
        <v>-33.933320199999997</v>
      </c>
      <c r="F165">
        <v>-70.492577900000001</v>
      </c>
      <c r="G165">
        <v>-33.933320199999997</v>
      </c>
      <c r="H165">
        <v>34.590000000000003</v>
      </c>
      <c r="I165" t="s">
        <v>463</v>
      </c>
      <c r="J165" t="s">
        <v>34</v>
      </c>
      <c r="K165">
        <v>1.0420833359999999</v>
      </c>
      <c r="L165">
        <v>614.26250200000004</v>
      </c>
      <c r="M165">
        <v>16.35324073</v>
      </c>
      <c r="N165">
        <v>11.1004629228264</v>
      </c>
      <c r="O165">
        <v>11.448611171398699</v>
      </c>
      <c r="P165">
        <v>3.46442271610682</v>
      </c>
      <c r="Q165">
        <v>0.548221352</v>
      </c>
      <c r="R165" t="s">
        <v>31</v>
      </c>
      <c r="S165" t="s">
        <v>700</v>
      </c>
      <c r="T165" t="str">
        <f>C165</f>
        <v>s6</v>
      </c>
    </row>
    <row r="166" spans="1:20" x14ac:dyDescent="0.2">
      <c r="A166" t="s">
        <v>360</v>
      </c>
      <c r="B166" t="s">
        <v>361</v>
      </c>
      <c r="C166" t="s">
        <v>542</v>
      </c>
      <c r="D166">
        <v>-70.391624399999998</v>
      </c>
      <c r="E166">
        <v>-33.594430000000003</v>
      </c>
      <c r="F166">
        <v>-70.391624399999998</v>
      </c>
      <c r="G166">
        <v>-33.594430000000003</v>
      </c>
      <c r="H166">
        <v>36.9</v>
      </c>
      <c r="I166" t="s">
        <v>454</v>
      </c>
      <c r="J166" t="s">
        <v>296</v>
      </c>
      <c r="K166">
        <v>0.75083332426018201</v>
      </c>
      <c r="L166">
        <v>650.72778002421103</v>
      </c>
      <c r="M166">
        <v>25.215740786658401</v>
      </c>
      <c r="N166">
        <v>17.909259204511301</v>
      </c>
      <c r="O166">
        <v>18.358333137300299</v>
      </c>
      <c r="P166">
        <v>2.4957459098293602</v>
      </c>
      <c r="Q166">
        <v>0.90000001341104496</v>
      </c>
      <c r="R166" t="s">
        <v>12</v>
      </c>
      <c r="S166" t="s">
        <v>700</v>
      </c>
      <c r="T166" t="str">
        <f>C166</f>
        <v>s61</v>
      </c>
    </row>
    <row r="167" spans="1:20" x14ac:dyDescent="0.2">
      <c r="A167" t="s">
        <v>167</v>
      </c>
      <c r="B167" t="s">
        <v>166</v>
      </c>
      <c r="C167" t="s">
        <v>576</v>
      </c>
      <c r="D167">
        <v>-66.716160700000003</v>
      </c>
      <c r="E167">
        <v>-26.875509099999999</v>
      </c>
      <c r="F167">
        <v>-66.716160700000003</v>
      </c>
      <c r="G167">
        <v>-26.875509099999999</v>
      </c>
      <c r="H167">
        <v>33.1</v>
      </c>
      <c r="I167" t="s">
        <v>474</v>
      </c>
      <c r="J167" t="s">
        <v>153</v>
      </c>
      <c r="K167">
        <v>0.80222222926440101</v>
      </c>
      <c r="L167">
        <v>543.29907292182804</v>
      </c>
      <c r="M167">
        <v>16.400617297853799</v>
      </c>
      <c r="N167">
        <v>10.761728390062499</v>
      </c>
      <c r="O167">
        <v>11.2259260101451</v>
      </c>
      <c r="P167">
        <v>2.66708615964026</v>
      </c>
      <c r="Q167">
        <v>0.31178451643046301</v>
      </c>
      <c r="R167" t="s">
        <v>31</v>
      </c>
      <c r="S167" t="s">
        <v>701</v>
      </c>
      <c r="T167" t="s">
        <v>730</v>
      </c>
    </row>
    <row r="168" spans="1:20" x14ac:dyDescent="0.2">
      <c r="A168" t="s">
        <v>236</v>
      </c>
      <c r="B168" t="s">
        <v>235</v>
      </c>
      <c r="C168" t="s">
        <v>576</v>
      </c>
      <c r="D168">
        <v>-69.024173500000003</v>
      </c>
      <c r="E168">
        <v>-32.479326999999998</v>
      </c>
      <c r="F168">
        <v>-69.024173500000003</v>
      </c>
      <c r="G168">
        <v>-32.479326999999998</v>
      </c>
      <c r="H168">
        <v>35.700000000000003</v>
      </c>
      <c r="I168" t="s">
        <v>474</v>
      </c>
      <c r="J168" t="s">
        <v>153</v>
      </c>
      <c r="K168">
        <v>1.0403703644319799</v>
      </c>
      <c r="L168">
        <v>543.29814790534203</v>
      </c>
      <c r="M168">
        <v>15.2293209958316</v>
      </c>
      <c r="N168">
        <v>10.6382715883032</v>
      </c>
      <c r="O168">
        <v>10.9601851812115</v>
      </c>
      <c r="P168">
        <v>3.45739894506979</v>
      </c>
      <c r="Q168">
        <v>0.344191924320778</v>
      </c>
      <c r="R168" t="s">
        <v>31</v>
      </c>
      <c r="S168" t="s">
        <v>701</v>
      </c>
      <c r="T168" t="s">
        <v>730</v>
      </c>
    </row>
    <row r="169" spans="1:20" x14ac:dyDescent="0.2">
      <c r="A169" t="s">
        <v>194</v>
      </c>
      <c r="B169" t="s">
        <v>193</v>
      </c>
      <c r="C169" t="s">
        <v>581</v>
      </c>
      <c r="D169">
        <v>-68.998429200000004</v>
      </c>
      <c r="E169">
        <v>-29.851905899999998</v>
      </c>
      <c r="F169">
        <v>-68.998429200000004</v>
      </c>
      <c r="G169">
        <v>-29.851905899999998</v>
      </c>
      <c r="H169">
        <v>31.5</v>
      </c>
      <c r="I169" t="s">
        <v>458</v>
      </c>
      <c r="J169" t="s">
        <v>34</v>
      </c>
      <c r="K169">
        <v>0.939861108</v>
      </c>
      <c r="L169">
        <v>653.179169</v>
      </c>
      <c r="M169">
        <v>17.856944479999999</v>
      </c>
      <c r="N169">
        <v>11.795370355248499</v>
      </c>
      <c r="O169">
        <v>12.143055531713699</v>
      </c>
      <c r="P169">
        <v>3.1258619956464</v>
      </c>
      <c r="Q169">
        <v>0</v>
      </c>
      <c r="R169" t="s">
        <v>12</v>
      </c>
      <c r="S169" t="s">
        <v>701</v>
      </c>
      <c r="T169" t="s">
        <v>730</v>
      </c>
    </row>
    <row r="170" spans="1:20" x14ac:dyDescent="0.2">
      <c r="A170" t="s">
        <v>238</v>
      </c>
      <c r="B170" t="s">
        <v>237</v>
      </c>
      <c r="C170" t="s">
        <v>581</v>
      </c>
      <c r="D170">
        <v>-68.076065</v>
      </c>
      <c r="E170">
        <v>-22.604585199999999</v>
      </c>
      <c r="F170">
        <v>-68.076065</v>
      </c>
      <c r="G170">
        <v>-22.604585199999999</v>
      </c>
      <c r="H170">
        <v>24</v>
      </c>
      <c r="I170" t="s">
        <v>458</v>
      </c>
      <c r="J170" t="s">
        <v>34</v>
      </c>
      <c r="K170">
        <v>0.83458332800000001</v>
      </c>
      <c r="L170">
        <v>596.03333359999999</v>
      </c>
      <c r="M170">
        <v>14.88287036</v>
      </c>
      <c r="N170">
        <v>8.8356481500107904</v>
      </c>
      <c r="O170">
        <v>9.2402777301354497</v>
      </c>
      <c r="P170">
        <v>2.77565117231243</v>
      </c>
      <c r="Q170">
        <v>0.19920948899999999</v>
      </c>
      <c r="R170" t="s">
        <v>31</v>
      </c>
      <c r="S170" t="s">
        <v>701</v>
      </c>
      <c r="T170" t="s">
        <v>730</v>
      </c>
    </row>
    <row r="171" spans="1:20" x14ac:dyDescent="0.2">
      <c r="A171" t="s">
        <v>175</v>
      </c>
      <c r="B171" t="s">
        <v>174</v>
      </c>
      <c r="C171" t="s">
        <v>576</v>
      </c>
      <c r="D171">
        <v>-66.141005699999994</v>
      </c>
      <c r="E171">
        <v>-43.419165200000002</v>
      </c>
      <c r="F171">
        <v>-66.141005699999994</v>
      </c>
      <c r="G171">
        <v>-43.419165200000002</v>
      </c>
      <c r="H171">
        <v>33.9</v>
      </c>
      <c r="I171" t="s">
        <v>474</v>
      </c>
      <c r="J171" t="s">
        <v>153</v>
      </c>
      <c r="K171">
        <v>1.3955555491977301</v>
      </c>
      <c r="L171">
        <v>414.14814885567699</v>
      </c>
      <c r="M171">
        <v>19.584567916246101</v>
      </c>
      <c r="N171">
        <v>16.8370370055422</v>
      </c>
      <c r="O171">
        <v>17.1398149331411</v>
      </c>
      <c r="P171">
        <v>4.6370599542901596</v>
      </c>
      <c r="Q171">
        <v>0.18838384119097601</v>
      </c>
      <c r="R171" t="s">
        <v>31</v>
      </c>
      <c r="S171" t="s">
        <v>701</v>
      </c>
      <c r="T171" t="s">
        <v>730</v>
      </c>
    </row>
    <row r="172" spans="1:20" x14ac:dyDescent="0.2">
      <c r="A172" t="s">
        <v>200</v>
      </c>
      <c r="B172" t="s">
        <v>199</v>
      </c>
      <c r="C172" t="s">
        <v>576</v>
      </c>
      <c r="D172">
        <v>-69.198159599999997</v>
      </c>
      <c r="E172">
        <v>-34.037810399999998</v>
      </c>
      <c r="F172">
        <v>-69.198159599999997</v>
      </c>
      <c r="G172">
        <v>-34.037810399999998</v>
      </c>
      <c r="H172">
        <v>37.299999999999997</v>
      </c>
      <c r="I172" t="s">
        <v>474</v>
      </c>
      <c r="J172" t="s">
        <v>153</v>
      </c>
      <c r="K172">
        <v>0.63222221809404899</v>
      </c>
      <c r="L172">
        <v>505.60463092593398</v>
      </c>
      <c r="M172">
        <v>20.485802530690499</v>
      </c>
      <c r="N172">
        <v>14.239197524241501</v>
      </c>
      <c r="O172">
        <v>14.7611110398063</v>
      </c>
      <c r="P172">
        <v>2.1001167729404902</v>
      </c>
      <c r="Q172">
        <v>0.34360269872277299</v>
      </c>
      <c r="R172" t="s">
        <v>31</v>
      </c>
      <c r="S172" t="s">
        <v>701</v>
      </c>
      <c r="T172" t="s">
        <v>730</v>
      </c>
    </row>
    <row r="173" spans="1:20" x14ac:dyDescent="0.2">
      <c r="A173" t="s">
        <v>113</v>
      </c>
      <c r="B173" t="s">
        <v>112</v>
      </c>
      <c r="C173" t="s">
        <v>512</v>
      </c>
      <c r="D173">
        <v>132.67370600000001</v>
      </c>
      <c r="E173">
        <v>-23.689350000000001</v>
      </c>
      <c r="F173">
        <v>132.67370600000001</v>
      </c>
      <c r="G173">
        <v>-23.689350000000001</v>
      </c>
      <c r="H173">
        <v>33.700000000000003</v>
      </c>
      <c r="I173" t="s">
        <v>470</v>
      </c>
      <c r="J173" t="s">
        <v>114</v>
      </c>
      <c r="K173">
        <v>0.793888886769613</v>
      </c>
      <c r="L173">
        <v>572.588887294134</v>
      </c>
      <c r="M173">
        <v>31.7833333192048</v>
      </c>
      <c r="N173">
        <v>25.9342593175394</v>
      </c>
      <c r="O173">
        <v>26.499999629126702</v>
      </c>
      <c r="P173">
        <v>2.6428405637669701</v>
      </c>
      <c r="Q173">
        <v>0.35075758098427101</v>
      </c>
      <c r="R173" t="s">
        <v>31</v>
      </c>
      <c r="S173" t="s">
        <v>713</v>
      </c>
      <c r="T173" t="str">
        <f t="shared" ref="T173:T203" si="3">C173</f>
        <v>s31</v>
      </c>
    </row>
    <row r="174" spans="1:20" x14ac:dyDescent="0.2">
      <c r="A174" t="s">
        <v>124</v>
      </c>
      <c r="B174" t="s">
        <v>123</v>
      </c>
      <c r="C174" t="s">
        <v>512</v>
      </c>
      <c r="D174">
        <v>132.67370600000001</v>
      </c>
      <c r="E174">
        <v>-23.689350000000001</v>
      </c>
      <c r="F174">
        <v>132.67370600000001</v>
      </c>
      <c r="G174">
        <v>-23.689350000000001</v>
      </c>
      <c r="H174">
        <v>33.9</v>
      </c>
      <c r="I174" t="s">
        <v>470</v>
      </c>
      <c r="J174" t="s">
        <v>114</v>
      </c>
      <c r="K174">
        <v>0.793888886769613</v>
      </c>
      <c r="L174">
        <v>572.588887294134</v>
      </c>
      <c r="M174">
        <v>31.7833333192048</v>
      </c>
      <c r="N174">
        <v>25.9342593175394</v>
      </c>
      <c r="O174">
        <v>26.499999629126702</v>
      </c>
      <c r="P174">
        <v>2.6428405637669701</v>
      </c>
      <c r="Q174">
        <v>0.35075758098427101</v>
      </c>
      <c r="R174" t="s">
        <v>31</v>
      </c>
      <c r="S174" t="s">
        <v>713</v>
      </c>
      <c r="T174" t="str">
        <f t="shared" si="3"/>
        <v>s31</v>
      </c>
    </row>
    <row r="175" spans="1:20" x14ac:dyDescent="0.2">
      <c r="A175" t="s">
        <v>14</v>
      </c>
      <c r="B175" t="s">
        <v>13</v>
      </c>
      <c r="C175" t="s">
        <v>524</v>
      </c>
      <c r="D175">
        <v>152.97606099999999</v>
      </c>
      <c r="E175">
        <v>-27.379292899999999</v>
      </c>
      <c r="F175">
        <v>152.97606099999999</v>
      </c>
      <c r="G175">
        <v>-27.379292899999999</v>
      </c>
      <c r="H175">
        <v>31.11</v>
      </c>
      <c r="I175" t="s">
        <v>470</v>
      </c>
      <c r="J175" t="s">
        <v>11</v>
      </c>
      <c r="K175">
        <v>0.79416666428248095</v>
      </c>
      <c r="L175">
        <v>522.32222204738196</v>
      </c>
      <c r="M175">
        <v>26.200925871178001</v>
      </c>
      <c r="N175">
        <v>20.557407440962599</v>
      </c>
      <c r="O175">
        <v>20.969444301393299</v>
      </c>
      <c r="P175">
        <v>2.6426379542903402</v>
      </c>
      <c r="Q175">
        <v>0</v>
      </c>
      <c r="R175" t="s">
        <v>12</v>
      </c>
      <c r="S175" t="s">
        <v>701</v>
      </c>
      <c r="T175" t="str">
        <f t="shared" si="3"/>
        <v>s43</v>
      </c>
    </row>
    <row r="176" spans="1:20" x14ac:dyDescent="0.2">
      <c r="A176" t="s">
        <v>16</v>
      </c>
      <c r="B176" t="s">
        <v>15</v>
      </c>
      <c r="C176" t="s">
        <v>559</v>
      </c>
      <c r="D176">
        <v>-41.683732399999997</v>
      </c>
      <c r="E176">
        <v>-22.281245899999998</v>
      </c>
      <c r="F176">
        <v>-41.683732399999997</v>
      </c>
      <c r="G176">
        <v>-22.281245899999998</v>
      </c>
      <c r="H176">
        <v>33.299999999999997</v>
      </c>
      <c r="I176" t="s">
        <v>470</v>
      </c>
      <c r="J176" t="s">
        <v>17</v>
      </c>
      <c r="K176">
        <v>0.46000000834464999</v>
      </c>
      <c r="L176">
        <v>459.64166363080301</v>
      </c>
      <c r="M176">
        <v>33.141666836208799</v>
      </c>
      <c r="N176">
        <v>25.5555555025737</v>
      </c>
      <c r="O176">
        <v>26.000000317891399</v>
      </c>
      <c r="P176">
        <v>1.52565075026482</v>
      </c>
      <c r="Q176">
        <v>1.20227274518799</v>
      </c>
      <c r="R176" t="s">
        <v>12</v>
      </c>
      <c r="S176" t="s">
        <v>701</v>
      </c>
      <c r="T176" t="str">
        <f t="shared" si="3"/>
        <v>s79</v>
      </c>
    </row>
    <row r="177" spans="1:20" x14ac:dyDescent="0.2">
      <c r="A177" t="s">
        <v>19</v>
      </c>
      <c r="B177" t="s">
        <v>18</v>
      </c>
      <c r="C177" t="s">
        <v>559</v>
      </c>
      <c r="D177">
        <v>-41.683732399999997</v>
      </c>
      <c r="E177">
        <v>-22.281245899999998</v>
      </c>
      <c r="F177">
        <v>-41.683732399999997</v>
      </c>
      <c r="G177">
        <v>-22.281245899999998</v>
      </c>
      <c r="H177">
        <v>32.700000000000003</v>
      </c>
      <c r="I177" t="s">
        <v>470</v>
      </c>
      <c r="J177" t="s">
        <v>17</v>
      </c>
      <c r="K177">
        <v>0.46000000834464999</v>
      </c>
      <c r="L177">
        <v>459.64166363080301</v>
      </c>
      <c r="M177">
        <v>33.141666836208799</v>
      </c>
      <c r="N177">
        <v>25.5555555025737</v>
      </c>
      <c r="O177">
        <v>26.000000317891399</v>
      </c>
      <c r="P177">
        <v>1.52565075026482</v>
      </c>
      <c r="Q177">
        <v>1.20227274518799</v>
      </c>
      <c r="R177" t="s">
        <v>12</v>
      </c>
      <c r="S177" t="s">
        <v>701</v>
      </c>
      <c r="T177" t="str">
        <f t="shared" si="3"/>
        <v>s79</v>
      </c>
    </row>
    <row r="178" spans="1:20" x14ac:dyDescent="0.2">
      <c r="A178" s="5" t="s">
        <v>290</v>
      </c>
      <c r="B178" s="5" t="s">
        <v>291</v>
      </c>
      <c r="C178" s="5" t="s">
        <v>554</v>
      </c>
      <c r="D178" s="5">
        <v>-54.341328400000002</v>
      </c>
      <c r="E178" s="5">
        <v>-2.0045592000000001</v>
      </c>
      <c r="F178" s="5">
        <v>-54.341328400000002</v>
      </c>
      <c r="G178" s="5">
        <v>-2.0045592000000001</v>
      </c>
      <c r="H178" s="5">
        <v>33</v>
      </c>
      <c r="I178" s="5" t="s">
        <v>477</v>
      </c>
      <c r="J178" s="5" t="s">
        <v>263</v>
      </c>
      <c r="K178" s="5">
        <v>0.42750000208616301</v>
      </c>
      <c r="L178" s="5">
        <v>445.60417022307701</v>
      </c>
      <c r="M178" s="5">
        <v>35.4666666454739</v>
      </c>
      <c r="N178">
        <v>27.683333237965901</v>
      </c>
      <c r="O178">
        <v>28.150000015894602</v>
      </c>
      <c r="P178">
        <v>1.41684938160757</v>
      </c>
      <c r="Q178" s="5">
        <v>3.4727273244749401</v>
      </c>
      <c r="R178" s="5" t="s">
        <v>12</v>
      </c>
      <c r="S178" s="5" t="s">
        <v>701</v>
      </c>
      <c r="T178" t="str">
        <f t="shared" si="3"/>
        <v>s73</v>
      </c>
    </row>
    <row r="179" spans="1:20" x14ac:dyDescent="0.2">
      <c r="A179" t="s">
        <v>290</v>
      </c>
      <c r="B179" t="s">
        <v>291</v>
      </c>
      <c r="C179" t="s">
        <v>516</v>
      </c>
      <c r="D179">
        <v>-46.430571200000003</v>
      </c>
      <c r="E179">
        <v>-10.542726</v>
      </c>
      <c r="F179">
        <v>-46.430571200000003</v>
      </c>
      <c r="G179">
        <v>-10.542726</v>
      </c>
      <c r="H179">
        <v>34.9</v>
      </c>
      <c r="I179" t="s">
        <v>477</v>
      </c>
      <c r="J179" t="s">
        <v>25</v>
      </c>
      <c r="K179">
        <v>0.36083333194255801</v>
      </c>
      <c r="L179">
        <v>437.93333729108201</v>
      </c>
      <c r="M179">
        <v>33.454166703753998</v>
      </c>
      <c r="N179">
        <v>25.1180555025737</v>
      </c>
      <c r="O179">
        <v>25.683333555857299</v>
      </c>
      <c r="P179">
        <v>1.1995505585080199</v>
      </c>
      <c r="Q179">
        <v>1.9068182102319899</v>
      </c>
      <c r="R179" t="s">
        <v>31</v>
      </c>
      <c r="S179" t="s">
        <v>701</v>
      </c>
      <c r="T179" t="str">
        <f t="shared" si="3"/>
        <v>s35</v>
      </c>
    </row>
    <row r="180" spans="1:20" x14ac:dyDescent="0.2">
      <c r="A180" t="s">
        <v>362</v>
      </c>
      <c r="B180" t="s">
        <v>363</v>
      </c>
      <c r="C180" t="s">
        <v>516</v>
      </c>
      <c r="D180">
        <v>-46.430571200000003</v>
      </c>
      <c r="E180">
        <v>-10.542726</v>
      </c>
      <c r="F180">
        <v>-46.430571200000003</v>
      </c>
      <c r="G180">
        <v>-10.542726</v>
      </c>
      <c r="H180">
        <v>29.1</v>
      </c>
      <c r="I180" t="s">
        <v>477</v>
      </c>
      <c r="J180" t="s">
        <v>25</v>
      </c>
      <c r="K180">
        <v>0.36083333194255801</v>
      </c>
      <c r="L180">
        <v>437.93333729108201</v>
      </c>
      <c r="M180">
        <v>33.454166703753998</v>
      </c>
      <c r="N180">
        <v>25.1180555025737</v>
      </c>
      <c r="O180">
        <v>25.683333555857299</v>
      </c>
      <c r="P180">
        <v>1.1995505585080199</v>
      </c>
      <c r="Q180">
        <v>1.9068182102319899</v>
      </c>
      <c r="R180" t="s">
        <v>31</v>
      </c>
      <c r="S180" s="5" t="s">
        <v>701</v>
      </c>
      <c r="T180" t="str">
        <f t="shared" si="3"/>
        <v>s35</v>
      </c>
    </row>
    <row r="181" spans="1:20" x14ac:dyDescent="0.2">
      <c r="A181" t="s">
        <v>364</v>
      </c>
      <c r="B181" t="s">
        <v>365</v>
      </c>
      <c r="C181" t="s">
        <v>546</v>
      </c>
      <c r="D181">
        <v>-70.817271700000006</v>
      </c>
      <c r="E181">
        <v>-26.855430699999999</v>
      </c>
      <c r="F181">
        <v>-70.817271700000006</v>
      </c>
      <c r="G181">
        <v>-26.855430699999999</v>
      </c>
      <c r="H181">
        <v>30.6</v>
      </c>
      <c r="I181" t="s">
        <v>458</v>
      </c>
      <c r="J181" t="s">
        <v>367</v>
      </c>
      <c r="K181">
        <v>0.54833334684371904</v>
      </c>
      <c r="L181">
        <v>624.158339182536</v>
      </c>
      <c r="M181">
        <v>29.1638889842563</v>
      </c>
      <c r="N181">
        <v>20.197222259309601</v>
      </c>
      <c r="O181">
        <v>20.533333460489899</v>
      </c>
      <c r="P181">
        <v>1.81619308756064</v>
      </c>
      <c r="Q181">
        <v>0</v>
      </c>
      <c r="R181" t="s">
        <v>31</v>
      </c>
      <c r="S181" s="5" t="s">
        <v>701</v>
      </c>
      <c r="T181" t="str">
        <f t="shared" si="3"/>
        <v>s65</v>
      </c>
    </row>
    <row r="182" spans="1:20" x14ac:dyDescent="0.2">
      <c r="A182" t="s">
        <v>364</v>
      </c>
      <c r="B182" t="s">
        <v>365</v>
      </c>
      <c r="C182" t="s">
        <v>546</v>
      </c>
      <c r="D182">
        <v>-70.556107999999995</v>
      </c>
      <c r="E182">
        <v>-24.621873600000001</v>
      </c>
      <c r="F182">
        <v>-70.556107999999995</v>
      </c>
      <c r="G182">
        <v>-24.621873600000001</v>
      </c>
      <c r="H182">
        <v>31.643478259999998</v>
      </c>
      <c r="I182" t="s">
        <v>458</v>
      </c>
      <c r="J182" t="s">
        <v>367</v>
      </c>
      <c r="K182">
        <v>0.56833332777023304</v>
      </c>
      <c r="L182">
        <v>597.41667238871298</v>
      </c>
      <c r="M182">
        <v>28.7194443278843</v>
      </c>
      <c r="N182">
        <v>20.3666666348775</v>
      </c>
      <c r="O182">
        <v>20.691666920979799</v>
      </c>
      <c r="P182">
        <v>1.88913249914891</v>
      </c>
      <c r="Q182">
        <v>0</v>
      </c>
      <c r="R182" t="s">
        <v>31</v>
      </c>
      <c r="S182" s="5" t="s">
        <v>701</v>
      </c>
      <c r="T182" t="str">
        <f t="shared" si="3"/>
        <v>s65</v>
      </c>
    </row>
    <row r="183" spans="1:20" x14ac:dyDescent="0.2">
      <c r="A183" t="s">
        <v>364</v>
      </c>
      <c r="B183" t="s">
        <v>365</v>
      </c>
      <c r="C183" t="s">
        <v>528</v>
      </c>
      <c r="D183">
        <v>-70.025066199999998</v>
      </c>
      <c r="E183">
        <v>-21.4383889</v>
      </c>
      <c r="F183">
        <v>-70.025066199999998</v>
      </c>
      <c r="G183">
        <v>-21.4383889</v>
      </c>
      <c r="H183">
        <v>24.24</v>
      </c>
      <c r="I183" t="s">
        <v>468</v>
      </c>
      <c r="J183" t="s">
        <v>366</v>
      </c>
      <c r="K183">
        <v>0.59166666865348805</v>
      </c>
      <c r="L183">
        <v>516.92500476787495</v>
      </c>
      <c r="M183">
        <v>25.0861111879349</v>
      </c>
      <c r="N183">
        <v>18.113888859748801</v>
      </c>
      <c r="O183">
        <v>18.445833285649599</v>
      </c>
      <c r="P183">
        <v>1.9626798913307</v>
      </c>
      <c r="Q183">
        <v>0</v>
      </c>
      <c r="R183" t="s">
        <v>12</v>
      </c>
      <c r="S183" s="5" t="s">
        <v>701</v>
      </c>
      <c r="T183" t="str">
        <f t="shared" si="3"/>
        <v>s47</v>
      </c>
    </row>
    <row r="184" spans="1:20" x14ac:dyDescent="0.2">
      <c r="A184" t="s">
        <v>58</v>
      </c>
      <c r="B184" t="s">
        <v>57</v>
      </c>
      <c r="C184" t="s">
        <v>529</v>
      </c>
      <c r="D184">
        <v>-72.768985000000001</v>
      </c>
      <c r="E184">
        <v>-8.2606940000000009</v>
      </c>
      <c r="F184">
        <v>-72.768985000000001</v>
      </c>
      <c r="G184">
        <v>-8.2606940000000009</v>
      </c>
      <c r="H184">
        <v>27.6</v>
      </c>
      <c r="I184" t="s">
        <v>472</v>
      </c>
      <c r="J184" t="s">
        <v>59</v>
      </c>
      <c r="K184">
        <v>0.143888890743256</v>
      </c>
      <c r="L184">
        <v>364.18055484029998</v>
      </c>
      <c r="M184">
        <v>36.379629611969001</v>
      </c>
      <c r="N184">
        <v>25.4555555096379</v>
      </c>
      <c r="O184">
        <v>26.2666666242811</v>
      </c>
      <c r="P184">
        <v>0.484237110476889</v>
      </c>
      <c r="Q184">
        <v>3.6171717710717801</v>
      </c>
      <c r="R184" t="s">
        <v>8</v>
      </c>
      <c r="S184" s="5" t="s">
        <v>701</v>
      </c>
      <c r="T184" t="str">
        <f t="shared" si="3"/>
        <v>s48</v>
      </c>
    </row>
    <row r="185" spans="1:20" x14ac:dyDescent="0.2">
      <c r="A185" t="s">
        <v>61</v>
      </c>
      <c r="B185" t="s">
        <v>60</v>
      </c>
      <c r="C185" t="s">
        <v>529</v>
      </c>
      <c r="D185">
        <v>-72.768985000000001</v>
      </c>
      <c r="E185">
        <v>-8.2606940000000009</v>
      </c>
      <c r="F185">
        <v>-72.768985000000001</v>
      </c>
      <c r="G185">
        <v>-8.2606940000000009</v>
      </c>
      <c r="H185">
        <v>26.4</v>
      </c>
      <c r="I185" t="s">
        <v>472</v>
      </c>
      <c r="J185" t="s">
        <v>59</v>
      </c>
      <c r="K185">
        <v>0.143888890743256</v>
      </c>
      <c r="L185">
        <v>364.18055484029998</v>
      </c>
      <c r="M185">
        <v>36.379629611969001</v>
      </c>
      <c r="N185">
        <v>25.4555555096379</v>
      </c>
      <c r="O185">
        <v>26.2666666242811</v>
      </c>
      <c r="P185">
        <v>0.484237110476889</v>
      </c>
      <c r="Q185">
        <v>3.6171717710717801</v>
      </c>
      <c r="R185" t="s">
        <v>8</v>
      </c>
      <c r="S185" s="5" t="s">
        <v>701</v>
      </c>
      <c r="T185" t="str">
        <f t="shared" si="3"/>
        <v>s48</v>
      </c>
    </row>
    <row r="186" spans="1:20" x14ac:dyDescent="0.2">
      <c r="A186" t="s">
        <v>107</v>
      </c>
      <c r="B186" t="s">
        <v>106</v>
      </c>
      <c r="C186" t="s">
        <v>490</v>
      </c>
      <c r="D186">
        <v>64.038418500000006</v>
      </c>
      <c r="E186">
        <v>41.812480200000003</v>
      </c>
      <c r="F186">
        <v>64.038418500000006</v>
      </c>
      <c r="G186">
        <v>41.812480200000003</v>
      </c>
      <c r="H186">
        <v>33.1</v>
      </c>
      <c r="I186" t="s">
        <v>465</v>
      </c>
      <c r="J186" t="s">
        <v>105</v>
      </c>
      <c r="K186">
        <v>0.89999997615814198</v>
      </c>
      <c r="L186">
        <v>439.33749922116601</v>
      </c>
      <c r="M186">
        <v>25.1763887935215</v>
      </c>
      <c r="N186">
        <v>20.886111232969501</v>
      </c>
      <c r="O186">
        <v>21.3124998807907</v>
      </c>
      <c r="P186">
        <v>2.91757924595115</v>
      </c>
      <c r="Q186">
        <v>0</v>
      </c>
      <c r="R186" t="s">
        <v>12</v>
      </c>
      <c r="S186" s="5" t="s">
        <v>701</v>
      </c>
      <c r="T186" t="str">
        <f t="shared" si="3"/>
        <v>s9</v>
      </c>
    </row>
    <row r="187" spans="1:20" x14ac:dyDescent="0.2">
      <c r="A187" t="s">
        <v>109</v>
      </c>
      <c r="B187" t="s">
        <v>108</v>
      </c>
      <c r="C187" t="s">
        <v>490</v>
      </c>
      <c r="D187">
        <v>64.038418500000006</v>
      </c>
      <c r="E187">
        <v>41.812480200000003</v>
      </c>
      <c r="F187">
        <v>64.038418500000006</v>
      </c>
      <c r="G187">
        <v>41.812480200000003</v>
      </c>
      <c r="H187">
        <v>32.4</v>
      </c>
      <c r="I187" t="s">
        <v>465</v>
      </c>
      <c r="J187" t="s">
        <v>105</v>
      </c>
      <c r="K187">
        <v>0.89999997615814198</v>
      </c>
      <c r="L187">
        <v>439.33749922116601</v>
      </c>
      <c r="M187">
        <v>25.1763887935215</v>
      </c>
      <c r="N187">
        <v>20.886111232969501</v>
      </c>
      <c r="O187">
        <v>21.3124998807907</v>
      </c>
      <c r="P187">
        <v>2.91757924595115</v>
      </c>
      <c r="Q187">
        <v>0</v>
      </c>
      <c r="R187" t="s">
        <v>12</v>
      </c>
      <c r="S187" s="5" t="s">
        <v>701</v>
      </c>
      <c r="T187" t="str">
        <f t="shared" si="3"/>
        <v>s9</v>
      </c>
    </row>
    <row r="188" spans="1:20" x14ac:dyDescent="0.2">
      <c r="A188" t="s">
        <v>111</v>
      </c>
      <c r="B188" t="s">
        <v>110</v>
      </c>
      <c r="C188" t="s">
        <v>490</v>
      </c>
      <c r="D188">
        <v>64.038418500000006</v>
      </c>
      <c r="E188">
        <v>41.812480200000003</v>
      </c>
      <c r="F188">
        <v>64.038418500000006</v>
      </c>
      <c r="G188">
        <v>41.812480200000003</v>
      </c>
      <c r="H188">
        <v>32.299999999999997</v>
      </c>
      <c r="I188" t="s">
        <v>465</v>
      </c>
      <c r="J188" t="s">
        <v>105</v>
      </c>
      <c r="K188">
        <v>0.89999997615814198</v>
      </c>
      <c r="L188">
        <v>439.33749922116601</v>
      </c>
      <c r="M188">
        <v>25.1763887935215</v>
      </c>
      <c r="N188">
        <v>20.886111232969501</v>
      </c>
      <c r="O188">
        <v>21.3124998807907</v>
      </c>
      <c r="P188">
        <v>2.91757924595115</v>
      </c>
      <c r="Q188">
        <v>0</v>
      </c>
      <c r="R188" t="s">
        <v>12</v>
      </c>
      <c r="S188" s="5" t="s">
        <v>701</v>
      </c>
      <c r="T188" t="str">
        <f t="shared" si="3"/>
        <v>s9</v>
      </c>
    </row>
    <row r="189" spans="1:20" x14ac:dyDescent="0.2">
      <c r="A189" t="s">
        <v>240</v>
      </c>
      <c r="B189" t="s">
        <v>239</v>
      </c>
      <c r="C189" t="s">
        <v>497</v>
      </c>
      <c r="D189">
        <v>-69.725751299999999</v>
      </c>
      <c r="E189">
        <v>-27.268470900000001</v>
      </c>
      <c r="F189">
        <v>-69.725751299999999</v>
      </c>
      <c r="G189">
        <v>-27.268470900000001</v>
      </c>
      <c r="H189">
        <v>31.6</v>
      </c>
      <c r="I189" t="s">
        <v>466</v>
      </c>
      <c r="J189" t="s">
        <v>34</v>
      </c>
      <c r="K189">
        <v>0.77722221599999997</v>
      </c>
      <c r="L189">
        <v>636.69444390000001</v>
      </c>
      <c r="M189">
        <v>20.643518530000001</v>
      </c>
      <c r="N189">
        <v>13.707407368554</v>
      </c>
      <c r="O189">
        <v>14.051388912730699</v>
      </c>
      <c r="P189">
        <v>2.5818550243494802</v>
      </c>
      <c r="Q189">
        <v>0</v>
      </c>
      <c r="R189" t="s">
        <v>12</v>
      </c>
      <c r="S189" t="s">
        <v>701</v>
      </c>
      <c r="T189" t="str">
        <f t="shared" si="3"/>
        <v>s16</v>
      </c>
    </row>
    <row r="190" spans="1:20" x14ac:dyDescent="0.2">
      <c r="A190" t="s">
        <v>249</v>
      </c>
      <c r="B190" t="s">
        <v>248</v>
      </c>
      <c r="C190" t="s">
        <v>497</v>
      </c>
      <c r="D190">
        <v>-71.108329999999995</v>
      </c>
      <c r="E190">
        <v>-37.808252299999999</v>
      </c>
      <c r="F190">
        <v>-71.108329999999995</v>
      </c>
      <c r="G190">
        <v>-37.808252299999999</v>
      </c>
      <c r="H190">
        <v>22.5</v>
      </c>
      <c r="I190" t="s">
        <v>466</v>
      </c>
      <c r="J190" t="s">
        <v>34</v>
      </c>
      <c r="K190">
        <v>0.78055555600000004</v>
      </c>
      <c r="L190">
        <v>590.79722100000004</v>
      </c>
      <c r="M190">
        <v>19.837036999999999</v>
      </c>
      <c r="N190">
        <v>13.5777777667951</v>
      </c>
      <c r="O190">
        <v>14.166666696882899</v>
      </c>
      <c r="P190">
        <v>2.5934037717635099</v>
      </c>
      <c r="Q190">
        <v>0.66482214399999995</v>
      </c>
      <c r="R190" t="s">
        <v>12</v>
      </c>
      <c r="S190" t="s">
        <v>701</v>
      </c>
      <c r="T190" t="str">
        <f t="shared" si="3"/>
        <v>s16</v>
      </c>
    </row>
    <row r="191" spans="1:20" x14ac:dyDescent="0.2">
      <c r="A191" t="s">
        <v>245</v>
      </c>
      <c r="B191" t="s">
        <v>244</v>
      </c>
      <c r="C191" t="s">
        <v>497</v>
      </c>
      <c r="D191">
        <v>-69.609744199999994</v>
      </c>
      <c r="E191">
        <v>-45.433901300000002</v>
      </c>
      <c r="F191">
        <v>-69.609744199999994</v>
      </c>
      <c r="G191">
        <v>-45.433901300000002</v>
      </c>
      <c r="H191">
        <v>31.7</v>
      </c>
      <c r="I191" t="s">
        <v>466</v>
      </c>
      <c r="J191" t="s">
        <v>34</v>
      </c>
      <c r="K191">
        <v>1.6437499799999999</v>
      </c>
      <c r="L191">
        <v>469.1069483</v>
      </c>
      <c r="M191">
        <v>17.16990741</v>
      </c>
      <c r="N191">
        <v>14.3763889041212</v>
      </c>
      <c r="O191">
        <v>14.645833164453499</v>
      </c>
      <c r="P191">
        <v>5.4611410550638402</v>
      </c>
      <c r="Q191">
        <v>0.17944664299999999</v>
      </c>
      <c r="R191" t="s">
        <v>12</v>
      </c>
      <c r="S191" t="s">
        <v>701</v>
      </c>
      <c r="T191" t="str">
        <f t="shared" si="3"/>
        <v>s16</v>
      </c>
    </row>
    <row r="192" spans="1:20" x14ac:dyDescent="0.2">
      <c r="A192" t="s">
        <v>247</v>
      </c>
      <c r="B192" t="s">
        <v>246</v>
      </c>
      <c r="C192" t="s">
        <v>497</v>
      </c>
      <c r="D192">
        <v>-69.7872421</v>
      </c>
      <c r="E192">
        <v>-30.2971495</v>
      </c>
      <c r="F192">
        <v>-69.7872421</v>
      </c>
      <c r="G192">
        <v>-30.2971495</v>
      </c>
      <c r="H192">
        <v>32.299999999999997</v>
      </c>
      <c r="I192" t="s">
        <v>466</v>
      </c>
      <c r="J192" t="s">
        <v>34</v>
      </c>
      <c r="K192">
        <v>1.282916655</v>
      </c>
      <c r="L192">
        <v>647.49583410000002</v>
      </c>
      <c r="M192">
        <v>7.6643518679999998</v>
      </c>
      <c r="N192">
        <v>3.0597222307352001</v>
      </c>
      <c r="O192">
        <v>3.3152777784400498</v>
      </c>
      <c r="P192">
        <v>4.2643256930915401</v>
      </c>
      <c r="Q192">
        <v>0</v>
      </c>
      <c r="R192" t="s">
        <v>12</v>
      </c>
      <c r="S192" t="s">
        <v>701</v>
      </c>
      <c r="T192" t="str">
        <f t="shared" si="3"/>
        <v>s16</v>
      </c>
    </row>
    <row r="193" spans="1:20" x14ac:dyDescent="0.2">
      <c r="A193" t="s">
        <v>370</v>
      </c>
      <c r="B193" t="s">
        <v>371</v>
      </c>
      <c r="C193" t="s">
        <v>500</v>
      </c>
      <c r="D193">
        <v>-71.003952299999995</v>
      </c>
      <c r="E193">
        <v>-41.4325385</v>
      </c>
      <c r="F193">
        <v>-71.003952299999995</v>
      </c>
      <c r="G193">
        <v>-41.4325385</v>
      </c>
      <c r="H193">
        <v>28.27</v>
      </c>
      <c r="I193" t="s">
        <v>438</v>
      </c>
      <c r="J193" t="s">
        <v>372</v>
      </c>
      <c r="K193">
        <v>1.47466667493184</v>
      </c>
      <c r="L193">
        <v>568.05333429972302</v>
      </c>
      <c r="M193">
        <v>15.158888918947801</v>
      </c>
      <c r="N193">
        <v>11.4355555629565</v>
      </c>
      <c r="O193">
        <v>11.771666720509501</v>
      </c>
      <c r="P193">
        <v>4.8977645975122197</v>
      </c>
      <c r="Q193">
        <v>0.42530303664053898</v>
      </c>
      <c r="R193" t="s">
        <v>31</v>
      </c>
      <c r="S193" t="s">
        <v>701</v>
      </c>
      <c r="T193" t="str">
        <f t="shared" si="3"/>
        <v>s19</v>
      </c>
    </row>
    <row r="194" spans="1:20" x14ac:dyDescent="0.2">
      <c r="A194" t="s">
        <v>370</v>
      </c>
      <c r="B194" t="s">
        <v>371</v>
      </c>
      <c r="C194" t="s">
        <v>497</v>
      </c>
      <c r="D194">
        <v>-68.565461799999994</v>
      </c>
      <c r="E194">
        <v>-44.128524200000001</v>
      </c>
      <c r="F194">
        <v>-68.565461799999994</v>
      </c>
      <c r="G194">
        <v>-44.128524200000001</v>
      </c>
      <c r="H194">
        <v>32.299999999999997</v>
      </c>
      <c r="I194" t="s">
        <v>466</v>
      </c>
      <c r="J194" t="s">
        <v>34</v>
      </c>
      <c r="K194">
        <v>1.49458332</v>
      </c>
      <c r="L194">
        <v>483.42638920000002</v>
      </c>
      <c r="M194">
        <v>20.053240720000002</v>
      </c>
      <c r="N194">
        <v>16.919907377825801</v>
      </c>
      <c r="O194">
        <v>17.2305554681354</v>
      </c>
      <c r="P194">
        <v>4.9657603629896903</v>
      </c>
      <c r="Q194">
        <v>0.175494074</v>
      </c>
      <c r="R194" t="s">
        <v>31</v>
      </c>
      <c r="S194" t="s">
        <v>701</v>
      </c>
      <c r="T194" t="str">
        <f t="shared" si="3"/>
        <v>s16</v>
      </c>
    </row>
    <row r="195" spans="1:20" x14ac:dyDescent="0.2">
      <c r="A195" t="s">
        <v>242</v>
      </c>
      <c r="B195" t="s">
        <v>241</v>
      </c>
      <c r="C195" t="s">
        <v>501</v>
      </c>
      <c r="D195">
        <v>-69.483947200000003</v>
      </c>
      <c r="E195">
        <v>-28.993965899999999</v>
      </c>
      <c r="F195">
        <v>-69.483947200000003</v>
      </c>
      <c r="G195">
        <v>-28.993965899999999</v>
      </c>
      <c r="H195">
        <v>29.45</v>
      </c>
      <c r="I195" t="s">
        <v>441</v>
      </c>
      <c r="J195" t="s">
        <v>243</v>
      </c>
      <c r="K195">
        <v>1.03699998855591</v>
      </c>
      <c r="L195">
        <v>661.76500023206097</v>
      </c>
      <c r="M195">
        <v>13.8172222455343</v>
      </c>
      <c r="N195">
        <v>8.1411111066738808</v>
      </c>
      <c r="O195">
        <v>8.4533333162466704</v>
      </c>
      <c r="P195">
        <v>3.4449317134381601</v>
      </c>
      <c r="Q195">
        <v>0</v>
      </c>
      <c r="R195" t="s">
        <v>12</v>
      </c>
      <c r="S195" t="s">
        <v>701</v>
      </c>
      <c r="T195" t="str">
        <f t="shared" si="3"/>
        <v>s20</v>
      </c>
    </row>
    <row r="196" spans="1:20" x14ac:dyDescent="0.2">
      <c r="A196" t="s">
        <v>373</v>
      </c>
      <c r="B196" t="s">
        <v>374</v>
      </c>
      <c r="C196" t="s">
        <v>501</v>
      </c>
      <c r="D196">
        <v>-71.008374500000002</v>
      </c>
      <c r="E196">
        <v>-41.0855344</v>
      </c>
      <c r="F196">
        <v>-71.008374500000002</v>
      </c>
      <c r="G196">
        <v>-41.0855344</v>
      </c>
      <c r="H196">
        <v>29.35</v>
      </c>
      <c r="I196" t="s">
        <v>439</v>
      </c>
      <c r="J196" t="s">
        <v>375</v>
      </c>
      <c r="K196">
        <v>1.3782142698764801</v>
      </c>
      <c r="L196">
        <v>517.60476374058499</v>
      </c>
      <c r="M196">
        <v>15.5138888420271</v>
      </c>
      <c r="N196">
        <v>11.9634920962687</v>
      </c>
      <c r="O196">
        <v>12.2999999285454</v>
      </c>
      <c r="P196">
        <v>4.5791232508680899</v>
      </c>
      <c r="Q196">
        <v>0.51331169596062898</v>
      </c>
      <c r="R196" t="s">
        <v>31</v>
      </c>
      <c r="S196" t="s">
        <v>701</v>
      </c>
      <c r="T196" t="str">
        <f t="shared" si="3"/>
        <v>s20</v>
      </c>
    </row>
    <row r="197" spans="1:20" x14ac:dyDescent="0.2">
      <c r="A197" t="s">
        <v>373</v>
      </c>
      <c r="B197" t="s">
        <v>374</v>
      </c>
      <c r="C197" t="s">
        <v>497</v>
      </c>
      <c r="D197">
        <v>-70.957338500000006</v>
      </c>
      <c r="E197">
        <v>-40.091175300000003</v>
      </c>
      <c r="F197">
        <v>-70.957338500000006</v>
      </c>
      <c r="G197">
        <v>-40.091175300000003</v>
      </c>
      <c r="H197">
        <v>29.4</v>
      </c>
      <c r="I197" t="s">
        <v>467</v>
      </c>
      <c r="J197" t="s">
        <v>34</v>
      </c>
      <c r="K197">
        <v>1.067638877</v>
      </c>
      <c r="L197">
        <v>559.59305649999999</v>
      </c>
      <c r="M197">
        <v>19.58842598</v>
      </c>
      <c r="N197">
        <v>14.817592556829799</v>
      </c>
      <c r="O197">
        <v>15.266666647460699</v>
      </c>
      <c r="P197">
        <v>3.54931618342831</v>
      </c>
      <c r="Q197">
        <v>0.51067194400000004</v>
      </c>
      <c r="R197" t="s">
        <v>31</v>
      </c>
      <c r="S197" t="s">
        <v>701</v>
      </c>
      <c r="T197" t="str">
        <f t="shared" si="3"/>
        <v>s16</v>
      </c>
    </row>
    <row r="198" spans="1:20" x14ac:dyDescent="0.2">
      <c r="A198" t="s">
        <v>378</v>
      </c>
      <c r="B198" t="s">
        <v>377</v>
      </c>
      <c r="C198" t="s">
        <v>501</v>
      </c>
      <c r="D198">
        <v>-70.391873799999999</v>
      </c>
      <c r="E198">
        <v>-39.726165100000003</v>
      </c>
      <c r="F198">
        <v>-70.391873799999999</v>
      </c>
      <c r="G198">
        <v>-39.726165100000003</v>
      </c>
      <c r="H198">
        <v>26.4</v>
      </c>
      <c r="I198" t="s">
        <v>440</v>
      </c>
      <c r="J198" t="s">
        <v>296</v>
      </c>
      <c r="K198">
        <v>0.976111094156901</v>
      </c>
      <c r="L198">
        <v>630.81110996670202</v>
      </c>
      <c r="M198">
        <v>23.124074070541901</v>
      </c>
      <c r="N198">
        <v>17.341666632228399</v>
      </c>
      <c r="O198">
        <v>17.880555550257402</v>
      </c>
      <c r="P198">
        <v>3.2454017027946902</v>
      </c>
      <c r="Q198">
        <v>0.262626266539699</v>
      </c>
      <c r="R198" t="s">
        <v>31</v>
      </c>
      <c r="S198" t="s">
        <v>701</v>
      </c>
      <c r="T198" t="str">
        <f t="shared" si="3"/>
        <v>s20</v>
      </c>
    </row>
    <row r="199" spans="1:20" x14ac:dyDescent="0.2">
      <c r="A199" t="s">
        <v>376</v>
      </c>
      <c r="B199" t="s">
        <v>377</v>
      </c>
      <c r="C199" t="s">
        <v>497</v>
      </c>
      <c r="D199">
        <v>-70.596173300000004</v>
      </c>
      <c r="E199">
        <v>-39.673047500000003</v>
      </c>
      <c r="F199">
        <v>-70.596173300000004</v>
      </c>
      <c r="G199">
        <v>-39.673047500000003</v>
      </c>
      <c r="H199">
        <v>26.4</v>
      </c>
      <c r="I199" t="s">
        <v>467</v>
      </c>
      <c r="J199" t="s">
        <v>34</v>
      </c>
      <c r="K199">
        <v>0.93222221699999996</v>
      </c>
      <c r="L199">
        <v>569.92083079999998</v>
      </c>
      <c r="M199">
        <v>20.339351829999998</v>
      </c>
      <c r="N199">
        <v>15.0120370520486</v>
      </c>
      <c r="O199">
        <v>15.518055546614899</v>
      </c>
      <c r="P199">
        <v>3.1005357796683</v>
      </c>
      <c r="Q199">
        <v>0.28102767200000001</v>
      </c>
      <c r="R199" t="s">
        <v>31</v>
      </c>
      <c r="S199" t="s">
        <v>701</v>
      </c>
      <c r="T199" t="str">
        <f t="shared" si="3"/>
        <v>s16</v>
      </c>
    </row>
    <row r="200" spans="1:20" x14ac:dyDescent="0.2">
      <c r="A200" t="s">
        <v>30</v>
      </c>
      <c r="B200" t="s">
        <v>29</v>
      </c>
      <c r="C200" t="s">
        <v>544</v>
      </c>
      <c r="D200">
        <v>31.186702</v>
      </c>
      <c r="E200">
        <v>-24.584142100000001</v>
      </c>
      <c r="F200">
        <v>31.186702</v>
      </c>
      <c r="G200">
        <v>-24.584142100000001</v>
      </c>
      <c r="H200">
        <v>28.63</v>
      </c>
      <c r="I200" t="s">
        <v>468</v>
      </c>
      <c r="J200" t="s">
        <v>22</v>
      </c>
      <c r="K200">
        <v>0.46083332846562097</v>
      </c>
      <c r="L200">
        <v>513.06250047683704</v>
      </c>
      <c r="M200">
        <v>31.673611137602101</v>
      </c>
      <c r="N200">
        <v>23.373611092567401</v>
      </c>
      <c r="O200">
        <v>23.958333253860499</v>
      </c>
      <c r="P200">
        <v>1.52565083721546</v>
      </c>
      <c r="Q200">
        <v>1.0920454708181999</v>
      </c>
      <c r="R200" t="s">
        <v>31</v>
      </c>
      <c r="S200" t="s">
        <v>701</v>
      </c>
      <c r="T200" t="str">
        <f t="shared" si="3"/>
        <v>s63</v>
      </c>
    </row>
    <row r="201" spans="1:20" x14ac:dyDescent="0.2">
      <c r="A201" t="s">
        <v>379</v>
      </c>
      <c r="B201" t="s">
        <v>380</v>
      </c>
      <c r="C201" t="s">
        <v>518</v>
      </c>
      <c r="D201">
        <v>-3.9922607999999999</v>
      </c>
      <c r="E201">
        <v>40.779670799999998</v>
      </c>
      <c r="F201">
        <v>-3.9922607999999999</v>
      </c>
      <c r="G201">
        <v>40.779670799999998</v>
      </c>
      <c r="H201">
        <v>28.74</v>
      </c>
      <c r="I201" t="s">
        <v>457</v>
      </c>
      <c r="J201" t="s">
        <v>64</v>
      </c>
      <c r="K201">
        <v>0.79749998450279203</v>
      </c>
      <c r="L201">
        <v>516.59583250681601</v>
      </c>
      <c r="M201">
        <v>18.1722223096424</v>
      </c>
      <c r="N201">
        <v>12.6263888345824</v>
      </c>
      <c r="O201">
        <v>12.9999997615814</v>
      </c>
      <c r="P201">
        <v>2.6519579612319601</v>
      </c>
      <c r="Q201">
        <v>1.4329545668072301</v>
      </c>
      <c r="R201" t="s">
        <v>12</v>
      </c>
      <c r="S201" t="s">
        <v>701</v>
      </c>
      <c r="T201" t="str">
        <f t="shared" si="3"/>
        <v>s37</v>
      </c>
    </row>
    <row r="202" spans="1:20" x14ac:dyDescent="0.2">
      <c r="A202" t="s">
        <v>379</v>
      </c>
      <c r="B202" t="s">
        <v>380</v>
      </c>
      <c r="C202" t="s">
        <v>518</v>
      </c>
      <c r="D202">
        <v>-3.8213924000000001</v>
      </c>
      <c r="E202">
        <v>40.832035099999999</v>
      </c>
      <c r="F202">
        <v>-3.8213924000000001</v>
      </c>
      <c r="G202">
        <v>40.832035099999999</v>
      </c>
      <c r="H202">
        <v>31.34</v>
      </c>
      <c r="I202" t="s">
        <v>457</v>
      </c>
      <c r="J202" t="s">
        <v>64</v>
      </c>
      <c r="K202">
        <v>0.76458334922790505</v>
      </c>
      <c r="L202">
        <v>515.13332939147904</v>
      </c>
      <c r="M202">
        <v>20.170833422078001</v>
      </c>
      <c r="N202">
        <v>14.450000007947301</v>
      </c>
      <c r="O202">
        <v>14.8541667262713</v>
      </c>
      <c r="P202">
        <v>2.5428526711138701</v>
      </c>
      <c r="Q202">
        <v>1.58863638730889</v>
      </c>
      <c r="R202" t="s">
        <v>12</v>
      </c>
      <c r="S202" t="s">
        <v>701</v>
      </c>
      <c r="T202" t="str">
        <f t="shared" si="3"/>
        <v>s37</v>
      </c>
    </row>
    <row r="203" spans="1:20" x14ac:dyDescent="0.2">
      <c r="A203" t="s">
        <v>120</v>
      </c>
      <c r="B203" t="s">
        <v>119</v>
      </c>
      <c r="C203" t="s">
        <v>512</v>
      </c>
      <c r="D203">
        <v>132.67370600000001</v>
      </c>
      <c r="E203">
        <v>-23.689350000000001</v>
      </c>
      <c r="F203">
        <v>132.67370600000001</v>
      </c>
      <c r="G203">
        <v>-23.689350000000001</v>
      </c>
      <c r="H203">
        <v>32.9</v>
      </c>
      <c r="I203" t="s">
        <v>470</v>
      </c>
      <c r="J203" t="s">
        <v>114</v>
      </c>
      <c r="K203">
        <v>0.793888886769613</v>
      </c>
      <c r="L203">
        <v>572.588887294134</v>
      </c>
      <c r="M203">
        <v>31.7833333192048</v>
      </c>
      <c r="N203">
        <v>25.9342593175394</v>
      </c>
      <c r="O203">
        <v>26.499999629126702</v>
      </c>
      <c r="P203">
        <v>2.6428405637669701</v>
      </c>
      <c r="Q203">
        <v>0.35075758098427101</v>
      </c>
      <c r="R203" t="s">
        <v>31</v>
      </c>
      <c r="S203" t="s">
        <v>713</v>
      </c>
      <c r="T203" t="str">
        <f t="shared" si="3"/>
        <v>s31</v>
      </c>
    </row>
    <row r="204" spans="1:20" x14ac:dyDescent="0.2">
      <c r="A204" t="s">
        <v>254</v>
      </c>
      <c r="B204" t="s">
        <v>253</v>
      </c>
      <c r="C204" t="s">
        <v>505</v>
      </c>
      <c r="D204">
        <v>-71.174851500000003</v>
      </c>
      <c r="E204">
        <v>-35.507389799999999</v>
      </c>
      <c r="F204">
        <v>-71.174851500000003</v>
      </c>
      <c r="G204">
        <v>-35.507389799999999</v>
      </c>
      <c r="H204">
        <v>27.6</v>
      </c>
      <c r="I204" t="s">
        <v>464</v>
      </c>
      <c r="J204" t="s">
        <v>252</v>
      </c>
      <c r="K204">
        <v>0.50652777651945702</v>
      </c>
      <c r="L204">
        <v>544.85277695126001</v>
      </c>
      <c r="M204">
        <v>25.242129657003598</v>
      </c>
      <c r="N204">
        <v>17.1250000375288</v>
      </c>
      <c r="O204">
        <v>17.752777695655801</v>
      </c>
      <c r="P204">
        <v>1.68348374993937</v>
      </c>
      <c r="Q204">
        <v>5.90795463348993</v>
      </c>
      <c r="R204" t="s">
        <v>8</v>
      </c>
      <c r="S204" t="s">
        <v>701</v>
      </c>
      <c r="T204" t="s">
        <v>703</v>
      </c>
    </row>
    <row r="205" spans="1:20" x14ac:dyDescent="0.2">
      <c r="A205" t="s">
        <v>251</v>
      </c>
      <c r="B205" t="s">
        <v>250</v>
      </c>
      <c r="C205" t="s">
        <v>505</v>
      </c>
      <c r="D205">
        <v>-70.166695000000004</v>
      </c>
      <c r="E205">
        <v>-33.816749100000003</v>
      </c>
      <c r="F205">
        <v>-70.166695000000004</v>
      </c>
      <c r="G205">
        <v>-33.816749100000003</v>
      </c>
      <c r="H205">
        <v>27.26</v>
      </c>
      <c r="I205" t="s">
        <v>464</v>
      </c>
      <c r="J205" t="s">
        <v>252</v>
      </c>
      <c r="K205">
        <v>0.91111111806498601</v>
      </c>
      <c r="L205">
        <v>586.43750109275197</v>
      </c>
      <c r="M205">
        <v>18.196759278575598</v>
      </c>
      <c r="N205">
        <v>12.606018467633801</v>
      </c>
      <c r="O205">
        <v>12.979166626102399</v>
      </c>
      <c r="P205">
        <v>3.02921718109542</v>
      </c>
      <c r="Q205">
        <v>0.50214647212902996</v>
      </c>
      <c r="R205" t="s">
        <v>31</v>
      </c>
      <c r="S205" t="s">
        <v>701</v>
      </c>
      <c r="T205" t="str">
        <f>C205</f>
        <v>s24</v>
      </c>
    </row>
    <row r="206" spans="1:20" x14ac:dyDescent="0.2">
      <c r="A206" t="s">
        <v>24</v>
      </c>
      <c r="B206" t="s">
        <v>23</v>
      </c>
      <c r="C206" t="s">
        <v>510</v>
      </c>
      <c r="D206">
        <v>28.162030999999999</v>
      </c>
      <c r="E206">
        <v>-26.460827999999999</v>
      </c>
      <c r="F206">
        <v>28.162030999999999</v>
      </c>
      <c r="G206">
        <v>-26.460827999999999</v>
      </c>
      <c r="H206">
        <v>28.91</v>
      </c>
      <c r="I206" t="s">
        <v>473</v>
      </c>
      <c r="J206" t="s">
        <v>25</v>
      </c>
      <c r="K206">
        <v>0.48083333671092998</v>
      </c>
      <c r="L206">
        <v>521.06250170866701</v>
      </c>
      <c r="M206">
        <v>28.6250000529819</v>
      </c>
      <c r="N206">
        <v>20.588888843854299</v>
      </c>
      <c r="O206">
        <v>21.1916667222977</v>
      </c>
      <c r="P206">
        <v>1.59859024880373</v>
      </c>
      <c r="Q206">
        <v>1.3621212324184</v>
      </c>
      <c r="R206" t="s">
        <v>12</v>
      </c>
      <c r="S206" t="s">
        <v>701</v>
      </c>
      <c r="T206" t="str">
        <f>C206</f>
        <v>s29</v>
      </c>
    </row>
    <row r="207" spans="1:20" x14ac:dyDescent="0.2">
      <c r="A207" t="s">
        <v>381</v>
      </c>
      <c r="B207" t="s">
        <v>382</v>
      </c>
      <c r="C207" t="s">
        <v>482</v>
      </c>
      <c r="D207">
        <v>-73.055503000000002</v>
      </c>
      <c r="E207">
        <v>6.8684370000000001</v>
      </c>
      <c r="F207">
        <v>-73.055503000000002</v>
      </c>
      <c r="G207">
        <v>6.8684370000000001</v>
      </c>
      <c r="H207">
        <v>23.87</v>
      </c>
      <c r="I207" t="s">
        <v>435</v>
      </c>
      <c r="J207" t="s">
        <v>384</v>
      </c>
      <c r="K207">
        <v>0.68342593008721297</v>
      </c>
      <c r="L207">
        <v>399.61481222620699</v>
      </c>
      <c r="M207">
        <v>28.523456838395902</v>
      </c>
      <c r="N207">
        <v>23.686111158794802</v>
      </c>
      <c r="O207">
        <v>23.717592627913898</v>
      </c>
      <c r="P207">
        <v>2.2707141165064799</v>
      </c>
      <c r="Q207">
        <v>2.2709596297995298</v>
      </c>
      <c r="R207" t="s">
        <v>12</v>
      </c>
      <c r="S207" t="s">
        <v>701</v>
      </c>
      <c r="T207" t="str">
        <f>C207</f>
        <v>s1</v>
      </c>
    </row>
    <row r="208" spans="1:20" x14ac:dyDescent="0.2">
      <c r="A208" t="s">
        <v>381</v>
      </c>
      <c r="B208" t="s">
        <v>382</v>
      </c>
      <c r="C208" t="s">
        <v>482</v>
      </c>
      <c r="D208">
        <v>-73.055503000000002</v>
      </c>
      <c r="E208">
        <v>6.8684370000000001</v>
      </c>
      <c r="F208">
        <v>-73.055503000000002</v>
      </c>
      <c r="G208">
        <v>6.8684370000000001</v>
      </c>
      <c r="H208">
        <v>23.89</v>
      </c>
      <c r="I208" t="s">
        <v>457</v>
      </c>
      <c r="J208" t="s">
        <v>383</v>
      </c>
      <c r="K208">
        <v>0.75458334137995997</v>
      </c>
      <c r="L208">
        <v>407.399998466174</v>
      </c>
      <c r="M208">
        <v>28.5472222963969</v>
      </c>
      <c r="N208">
        <v>23.345987702593401</v>
      </c>
      <c r="O208">
        <v>24.045833349227902</v>
      </c>
      <c r="P208">
        <v>2.5097259854547702</v>
      </c>
      <c r="Q208">
        <v>2.3556818532842101</v>
      </c>
      <c r="R208" t="s">
        <v>12</v>
      </c>
      <c r="S208" t="s">
        <v>701</v>
      </c>
      <c r="T208" t="str">
        <f>C208</f>
        <v>s1</v>
      </c>
    </row>
    <row r="209" spans="1:20" x14ac:dyDescent="0.2">
      <c r="A209" t="s">
        <v>385</v>
      </c>
      <c r="B209" t="s">
        <v>386</v>
      </c>
      <c r="C209" t="s">
        <v>592</v>
      </c>
      <c r="D209">
        <v>-99.617824999999996</v>
      </c>
      <c r="E209">
        <v>19.161759</v>
      </c>
      <c r="F209">
        <v>-99.617824999999996</v>
      </c>
      <c r="G209">
        <v>19.161759</v>
      </c>
      <c r="H209">
        <v>31.5</v>
      </c>
      <c r="I209" t="s">
        <v>470</v>
      </c>
      <c r="J209" t="s">
        <v>34</v>
      </c>
      <c r="K209">
        <v>0.408611106</v>
      </c>
      <c r="L209">
        <v>439.78750029999998</v>
      </c>
      <c r="M209">
        <v>22.399074089999999</v>
      </c>
      <c r="N209">
        <v>14.7981481485897</v>
      </c>
      <c r="O209">
        <v>15.394444459014499</v>
      </c>
      <c r="P209">
        <v>1.3556612906805301</v>
      </c>
      <c r="Q209">
        <v>0.88300396599999997</v>
      </c>
      <c r="R209" t="s">
        <v>12</v>
      </c>
      <c r="S209" t="s">
        <v>701</v>
      </c>
      <c r="T209" t="s">
        <v>484</v>
      </c>
    </row>
    <row r="210" spans="1:20" x14ac:dyDescent="0.2">
      <c r="A210" t="s">
        <v>385</v>
      </c>
      <c r="B210" t="s">
        <v>386</v>
      </c>
      <c r="C210" t="s">
        <v>484</v>
      </c>
      <c r="D210">
        <v>-99.023284000000004</v>
      </c>
      <c r="E210">
        <v>19.19239</v>
      </c>
      <c r="F210">
        <v>-99.023284000000004</v>
      </c>
      <c r="G210">
        <v>19.19239</v>
      </c>
      <c r="H210">
        <v>28.3</v>
      </c>
      <c r="I210" t="s">
        <v>460</v>
      </c>
      <c r="J210" t="s">
        <v>387</v>
      </c>
      <c r="K210">
        <v>0.35990740662371701</v>
      </c>
      <c r="L210">
        <v>407.68981337857701</v>
      </c>
      <c r="M210">
        <v>22.474382683082901</v>
      </c>
      <c r="N210">
        <v>14.910493840406</v>
      </c>
      <c r="O210">
        <v>15.5944443654131</v>
      </c>
      <c r="P210">
        <v>1.1953970586013301</v>
      </c>
      <c r="Q210">
        <v>0</v>
      </c>
      <c r="R210" t="s">
        <v>12</v>
      </c>
      <c r="S210" t="s">
        <v>701</v>
      </c>
      <c r="T210" t="str">
        <f>C210</f>
        <v>s3</v>
      </c>
    </row>
    <row r="211" spans="1:20" x14ac:dyDescent="0.2">
      <c r="A211" t="s">
        <v>388</v>
      </c>
      <c r="B211" t="s">
        <v>389</v>
      </c>
      <c r="C211" t="s">
        <v>484</v>
      </c>
      <c r="D211">
        <v>-99.767011699999998</v>
      </c>
      <c r="E211">
        <v>19.1266219</v>
      </c>
      <c r="F211">
        <v>-99.767011699999998</v>
      </c>
      <c r="G211">
        <v>19.1266219</v>
      </c>
      <c r="H211">
        <v>27.1</v>
      </c>
      <c r="I211" t="s">
        <v>460</v>
      </c>
      <c r="J211" t="s">
        <v>25</v>
      </c>
      <c r="K211">
        <v>0.50333331897854805</v>
      </c>
      <c r="L211">
        <v>454.84166748573398</v>
      </c>
      <c r="M211">
        <v>18.1944443947739</v>
      </c>
      <c r="N211">
        <v>11.6291667189863</v>
      </c>
      <c r="O211">
        <v>12.3708334565163</v>
      </c>
      <c r="P211">
        <v>1.6727454911530799</v>
      </c>
      <c r="Q211">
        <v>0.41553030922218698</v>
      </c>
      <c r="R211" t="s">
        <v>31</v>
      </c>
      <c r="S211" t="s">
        <v>701</v>
      </c>
      <c r="T211" t="str">
        <f>C211</f>
        <v>s3</v>
      </c>
    </row>
    <row r="212" spans="1:20" x14ac:dyDescent="0.2">
      <c r="A212" t="s">
        <v>388</v>
      </c>
      <c r="B212" t="s">
        <v>389</v>
      </c>
      <c r="C212" t="s">
        <v>592</v>
      </c>
      <c r="D212">
        <v>-98.748720800000001</v>
      </c>
      <c r="E212">
        <v>20.187956100000001</v>
      </c>
      <c r="F212">
        <v>-98.748720800000001</v>
      </c>
      <c r="G212">
        <v>20.187956100000001</v>
      </c>
      <c r="H212">
        <v>31.6</v>
      </c>
      <c r="I212" t="s">
        <v>470</v>
      </c>
      <c r="J212" t="s">
        <v>34</v>
      </c>
      <c r="K212">
        <v>0.46430555099999998</v>
      </c>
      <c r="L212">
        <v>498.89583420000002</v>
      </c>
      <c r="M212">
        <v>24.87824075</v>
      </c>
      <c r="N212">
        <v>16.951388875643399</v>
      </c>
      <c r="O212">
        <v>17.611111071374701</v>
      </c>
      <c r="P212">
        <v>1.5378074058135101</v>
      </c>
      <c r="Q212">
        <v>2.6071146629999999</v>
      </c>
      <c r="R212" t="s">
        <v>31</v>
      </c>
      <c r="S212" t="s">
        <v>701</v>
      </c>
      <c r="T212" t="s">
        <v>484</v>
      </c>
    </row>
    <row r="213" spans="1:20" x14ac:dyDescent="0.2">
      <c r="A213" t="s">
        <v>388</v>
      </c>
      <c r="B213" t="s">
        <v>389</v>
      </c>
      <c r="C213" t="s">
        <v>484</v>
      </c>
      <c r="D213">
        <v>-98.684428999999994</v>
      </c>
      <c r="E213">
        <v>19.3580538</v>
      </c>
      <c r="F213">
        <v>-98.684428999999994</v>
      </c>
      <c r="G213">
        <v>19.3580538</v>
      </c>
      <c r="H213">
        <v>30.7</v>
      </c>
      <c r="I213" t="s">
        <v>460</v>
      </c>
      <c r="J213" t="s">
        <v>390</v>
      </c>
      <c r="K213">
        <v>0.45991666913032497</v>
      </c>
      <c r="L213">
        <v>434.86249951801</v>
      </c>
      <c r="M213">
        <v>18.535833334198401</v>
      </c>
      <c r="N213">
        <v>11.6661111040869</v>
      </c>
      <c r="O213">
        <v>12.361666698753799</v>
      </c>
      <c r="P213">
        <v>1.52607626494601</v>
      </c>
      <c r="Q213">
        <v>4.15492430433744</v>
      </c>
      <c r="R213" t="s">
        <v>31</v>
      </c>
      <c r="S213" t="s">
        <v>701</v>
      </c>
      <c r="T213" t="str">
        <f>C213</f>
        <v>s3</v>
      </c>
    </row>
    <row r="214" spans="1:20" x14ac:dyDescent="0.2">
      <c r="A214" t="s">
        <v>388</v>
      </c>
      <c r="B214" t="s">
        <v>389</v>
      </c>
      <c r="C214" t="s">
        <v>592</v>
      </c>
      <c r="D214">
        <v>-96.814974899999996</v>
      </c>
      <c r="E214">
        <v>17.8432605</v>
      </c>
      <c r="F214">
        <v>-96.814974899999996</v>
      </c>
      <c r="G214">
        <v>17.8432605</v>
      </c>
      <c r="H214">
        <v>31.6</v>
      </c>
      <c r="I214" t="s">
        <v>470</v>
      </c>
      <c r="J214" t="s">
        <v>34</v>
      </c>
      <c r="K214">
        <v>0.59097222100000002</v>
      </c>
      <c r="L214">
        <v>423.94861079999998</v>
      </c>
      <c r="M214">
        <v>25.47916665</v>
      </c>
      <c r="N214">
        <v>19.630092669416399</v>
      </c>
      <c r="O214">
        <v>20.1305555237664</v>
      </c>
      <c r="P214">
        <v>1.9625785721006099</v>
      </c>
      <c r="Q214">
        <v>3.674308355</v>
      </c>
      <c r="R214" t="s">
        <v>31</v>
      </c>
      <c r="S214" t="s">
        <v>701</v>
      </c>
      <c r="T214" t="s">
        <v>484</v>
      </c>
    </row>
    <row r="215" spans="1:20" x14ac:dyDescent="0.2">
      <c r="A215" t="s">
        <v>391</v>
      </c>
      <c r="B215" t="s">
        <v>392</v>
      </c>
      <c r="C215" t="s">
        <v>506</v>
      </c>
      <c r="D215">
        <v>-100.0655457</v>
      </c>
      <c r="E215">
        <v>17.218524899999998</v>
      </c>
      <c r="F215">
        <v>-100.0655457</v>
      </c>
      <c r="G215">
        <v>17.218524899999998</v>
      </c>
      <c r="H215">
        <v>34.89</v>
      </c>
      <c r="I215" t="s">
        <v>471</v>
      </c>
      <c r="J215" t="s">
        <v>267</v>
      </c>
      <c r="K215">
        <v>0.40531250089407</v>
      </c>
      <c r="L215">
        <v>439.99583453390102</v>
      </c>
      <c r="M215">
        <v>32.256944417953498</v>
      </c>
      <c r="N215">
        <v>24.443402840031499</v>
      </c>
      <c r="O215">
        <v>25.058333317438802</v>
      </c>
      <c r="P215">
        <v>1.34474569425804</v>
      </c>
      <c r="Q215">
        <v>3.1977273203771199</v>
      </c>
      <c r="R215" t="s">
        <v>8</v>
      </c>
      <c r="S215" t="s">
        <v>713</v>
      </c>
      <c r="T215" t="s">
        <v>704</v>
      </c>
    </row>
    <row r="216" spans="1:20" x14ac:dyDescent="0.2">
      <c r="A216" t="s">
        <v>391</v>
      </c>
      <c r="B216" t="s">
        <v>392</v>
      </c>
      <c r="C216" t="s">
        <v>537</v>
      </c>
      <c r="D216">
        <v>-97.499749399999999</v>
      </c>
      <c r="E216">
        <v>18.3222922</v>
      </c>
      <c r="F216">
        <v>-97.499749399999999</v>
      </c>
      <c r="G216">
        <v>18.3222922</v>
      </c>
      <c r="H216">
        <v>31.5</v>
      </c>
      <c r="I216" t="s">
        <v>453</v>
      </c>
      <c r="J216" t="s">
        <v>22</v>
      </c>
      <c r="K216">
        <v>0.62333333492279097</v>
      </c>
      <c r="L216">
        <v>384.35000228788698</v>
      </c>
      <c r="M216">
        <v>22.875000013245501</v>
      </c>
      <c r="N216">
        <v>17.888888875643399</v>
      </c>
      <c r="O216">
        <v>18.404166738192199</v>
      </c>
      <c r="P216">
        <v>2.0726969240936399</v>
      </c>
      <c r="Q216">
        <v>0.65795455525883195</v>
      </c>
      <c r="R216" t="s">
        <v>31</v>
      </c>
      <c r="S216" t="s">
        <v>701</v>
      </c>
      <c r="T216" t="str">
        <f>C216</f>
        <v>s56</v>
      </c>
    </row>
    <row r="217" spans="1:20" x14ac:dyDescent="0.2">
      <c r="A217" t="s">
        <v>393</v>
      </c>
      <c r="B217" t="s">
        <v>394</v>
      </c>
      <c r="C217" t="s">
        <v>591</v>
      </c>
      <c r="D217">
        <v>-99.070912899999996</v>
      </c>
      <c r="E217">
        <v>19.433627600000001</v>
      </c>
      <c r="F217">
        <v>-99.070912899999996</v>
      </c>
      <c r="G217">
        <v>19.433627600000001</v>
      </c>
      <c r="H217">
        <v>31.4</v>
      </c>
      <c r="I217" t="s">
        <v>476</v>
      </c>
      <c r="J217" t="s">
        <v>395</v>
      </c>
      <c r="K217">
        <v>0.37611111108627598</v>
      </c>
      <c r="L217">
        <v>417.22638886613402</v>
      </c>
      <c r="M217">
        <v>22.373611111331901</v>
      </c>
      <c r="N217">
        <v>14.896759238508</v>
      </c>
      <c r="O217">
        <v>15.624999978476099</v>
      </c>
      <c r="P217">
        <v>1.2479236078876601</v>
      </c>
      <c r="Q217">
        <v>0</v>
      </c>
      <c r="R217" t="s">
        <v>12</v>
      </c>
      <c r="S217" t="s">
        <v>701</v>
      </c>
      <c r="T217" t="s">
        <v>545</v>
      </c>
    </row>
    <row r="218" spans="1:20" x14ac:dyDescent="0.2">
      <c r="A218" t="s">
        <v>393</v>
      </c>
      <c r="B218" t="s">
        <v>394</v>
      </c>
      <c r="C218" t="s">
        <v>593</v>
      </c>
      <c r="D218">
        <v>-98.613480199999998</v>
      </c>
      <c r="E218">
        <v>19.0107818</v>
      </c>
      <c r="F218">
        <v>-98.613480199999998</v>
      </c>
      <c r="G218">
        <v>19.0107818</v>
      </c>
      <c r="H218">
        <v>31.2</v>
      </c>
      <c r="I218" t="s">
        <v>464</v>
      </c>
      <c r="J218" t="s">
        <v>34</v>
      </c>
      <c r="K218">
        <v>0.46430555099999998</v>
      </c>
      <c r="L218">
        <v>450.8013866</v>
      </c>
      <c r="M218">
        <v>17.466203719999999</v>
      </c>
      <c r="N218">
        <v>10.290740765907101</v>
      </c>
      <c r="O218">
        <v>10.833333217435399</v>
      </c>
      <c r="P218">
        <v>1.5378074058135101</v>
      </c>
      <c r="Q218">
        <v>0</v>
      </c>
      <c r="R218" t="s">
        <v>12</v>
      </c>
      <c r="S218" t="s">
        <v>701</v>
      </c>
      <c r="T218" t="str">
        <f>C218</f>
        <v>s56,s64</v>
      </c>
    </row>
    <row r="219" spans="1:20" x14ac:dyDescent="0.2">
      <c r="A219" t="s">
        <v>393</v>
      </c>
      <c r="B219" t="s">
        <v>394</v>
      </c>
      <c r="C219" t="s">
        <v>593</v>
      </c>
      <c r="D219">
        <v>-98.595522599999995</v>
      </c>
      <c r="E219">
        <v>19.010457200000001</v>
      </c>
      <c r="F219">
        <v>-98.595522599999995</v>
      </c>
      <c r="G219">
        <v>19.010457200000001</v>
      </c>
      <c r="H219">
        <v>31.6</v>
      </c>
      <c r="I219" t="s">
        <v>464</v>
      </c>
      <c r="J219" t="s">
        <v>34</v>
      </c>
      <c r="K219">
        <v>0.46430555099999998</v>
      </c>
      <c r="L219">
        <v>450.8013866</v>
      </c>
      <c r="M219">
        <v>17.466203719999999</v>
      </c>
      <c r="N219">
        <v>10.290740765907101</v>
      </c>
      <c r="O219">
        <v>10.833333217435399</v>
      </c>
      <c r="P219">
        <v>1.5378074058135101</v>
      </c>
      <c r="Q219">
        <v>0.48695652900000003</v>
      </c>
      <c r="R219" t="s">
        <v>31</v>
      </c>
      <c r="S219" t="s">
        <v>701</v>
      </c>
      <c r="T219" t="str">
        <f>C219</f>
        <v>s56,s64</v>
      </c>
    </row>
    <row r="220" spans="1:20" x14ac:dyDescent="0.2">
      <c r="A220" t="s">
        <v>396</v>
      </c>
      <c r="B220" t="s">
        <v>397</v>
      </c>
      <c r="C220" t="s">
        <v>589</v>
      </c>
      <c r="D220">
        <v>-99.222228099999995</v>
      </c>
      <c r="E220">
        <v>17.7566408</v>
      </c>
      <c r="F220">
        <v>-99.222228099999995</v>
      </c>
      <c r="G220">
        <v>17.7566408</v>
      </c>
      <c r="H220">
        <v>36.799999999999997</v>
      </c>
      <c r="I220" t="s">
        <v>471</v>
      </c>
      <c r="J220" t="s">
        <v>34</v>
      </c>
      <c r="K220">
        <v>0.41722221799999998</v>
      </c>
      <c r="L220">
        <v>433.57361320000001</v>
      </c>
      <c r="M220">
        <v>30.791203729999999</v>
      </c>
      <c r="N220">
        <v>23.196296347512099</v>
      </c>
      <c r="O220">
        <v>23.786110983954501</v>
      </c>
      <c r="P220">
        <v>1.37997445686017</v>
      </c>
      <c r="Q220">
        <v>2.3292490469999998</v>
      </c>
      <c r="R220" t="s">
        <v>31</v>
      </c>
      <c r="S220" t="s">
        <v>713</v>
      </c>
      <c r="T220" t="s">
        <v>717</v>
      </c>
    </row>
    <row r="221" spans="1:20" x14ac:dyDescent="0.2">
      <c r="A221" t="s">
        <v>396</v>
      </c>
      <c r="B221" t="s">
        <v>397</v>
      </c>
      <c r="C221" t="s">
        <v>590</v>
      </c>
      <c r="D221">
        <v>-99.189490800000002</v>
      </c>
      <c r="E221">
        <v>18.623215699999999</v>
      </c>
      <c r="F221">
        <v>-99.189490800000002</v>
      </c>
      <c r="G221">
        <v>18.623215699999999</v>
      </c>
      <c r="H221">
        <v>35.700000000000003</v>
      </c>
      <c r="I221" t="s">
        <v>478</v>
      </c>
      <c r="J221" t="s">
        <v>34</v>
      </c>
      <c r="K221">
        <v>0.41347222</v>
      </c>
      <c r="L221">
        <v>437.18333519999999</v>
      </c>
      <c r="M221">
        <v>33.97870374</v>
      </c>
      <c r="N221">
        <v>26.235648058078901</v>
      </c>
      <c r="O221">
        <v>27.109722243415</v>
      </c>
      <c r="P221">
        <v>1.3680204880775799</v>
      </c>
      <c r="Q221">
        <v>2.2138340250000001</v>
      </c>
      <c r="R221" t="s">
        <v>12</v>
      </c>
      <c r="S221" t="s">
        <v>713</v>
      </c>
      <c r="T221" t="s">
        <v>717</v>
      </c>
    </row>
    <row r="222" spans="1:20" x14ac:dyDescent="0.2">
      <c r="A222" t="s">
        <v>398</v>
      </c>
      <c r="B222" t="s">
        <v>399</v>
      </c>
      <c r="C222" t="s">
        <v>587</v>
      </c>
      <c r="D222">
        <v>-103.6442108</v>
      </c>
      <c r="E222">
        <v>25.637400700000001</v>
      </c>
      <c r="F222">
        <v>-103.6442108</v>
      </c>
      <c r="G222">
        <v>25.637400700000001</v>
      </c>
      <c r="H222">
        <v>31.6</v>
      </c>
      <c r="I222" t="s">
        <v>440</v>
      </c>
      <c r="J222" t="s">
        <v>400</v>
      </c>
      <c r="K222">
        <v>0.60500000748369398</v>
      </c>
      <c r="L222">
        <v>501.72222121556598</v>
      </c>
      <c r="M222">
        <v>31.050000137752999</v>
      </c>
      <c r="N222">
        <v>24.388889003683001</v>
      </c>
      <c r="O222">
        <v>24.969444115956598</v>
      </c>
      <c r="P222">
        <v>2.0109009685072698</v>
      </c>
      <c r="Q222">
        <v>0.53585859384350099</v>
      </c>
      <c r="R222" t="s">
        <v>31</v>
      </c>
      <c r="S222" t="s">
        <v>701</v>
      </c>
      <c r="T222" t="s">
        <v>564</v>
      </c>
    </row>
    <row r="223" spans="1:20" x14ac:dyDescent="0.2">
      <c r="A223" t="s">
        <v>138</v>
      </c>
      <c r="B223" t="s">
        <v>137</v>
      </c>
      <c r="C223" t="s">
        <v>588</v>
      </c>
      <c r="D223">
        <v>-99.270409400000005</v>
      </c>
      <c r="E223">
        <v>19.1896269</v>
      </c>
      <c r="F223">
        <v>-99.270409400000005</v>
      </c>
      <c r="G223">
        <v>19.1896269</v>
      </c>
      <c r="H223">
        <v>29.4</v>
      </c>
      <c r="I223" t="s">
        <v>471</v>
      </c>
      <c r="J223" t="s">
        <v>34</v>
      </c>
      <c r="K223">
        <v>0.42972221599999999</v>
      </c>
      <c r="L223">
        <v>446.8736126</v>
      </c>
      <c r="M223">
        <v>21.368055500000001</v>
      </c>
      <c r="N223">
        <v>13.883796301153</v>
      </c>
      <c r="O223">
        <v>14.576388902134401</v>
      </c>
      <c r="P223">
        <v>1.4283981724969199</v>
      </c>
      <c r="Q223">
        <v>2.0094861960000001</v>
      </c>
      <c r="R223" t="s">
        <v>31</v>
      </c>
      <c r="S223" t="s">
        <v>701</v>
      </c>
      <c r="T223" t="s">
        <v>704</v>
      </c>
    </row>
    <row r="224" spans="1:20" x14ac:dyDescent="0.2">
      <c r="A224" t="s">
        <v>401</v>
      </c>
      <c r="B224" t="s">
        <v>402</v>
      </c>
      <c r="C224" t="s">
        <v>588</v>
      </c>
      <c r="D224">
        <v>-99.599980000000002</v>
      </c>
      <c r="E224">
        <v>17.943642100000002</v>
      </c>
      <c r="F224">
        <v>-99.599980000000002</v>
      </c>
      <c r="G224">
        <v>17.943642100000002</v>
      </c>
      <c r="H224">
        <v>34.1</v>
      </c>
      <c r="I224" t="s">
        <v>471</v>
      </c>
      <c r="J224" t="s">
        <v>34</v>
      </c>
      <c r="K224">
        <v>0.41347222</v>
      </c>
      <c r="L224">
        <v>432.89027920000001</v>
      </c>
      <c r="M224">
        <v>34.920833330000001</v>
      </c>
      <c r="N224">
        <v>27.2291666843273</v>
      </c>
      <c r="O224">
        <v>27.911111222373101</v>
      </c>
      <c r="P224">
        <v>1.3680204880775799</v>
      </c>
      <c r="Q224">
        <v>2.6391304739999999</v>
      </c>
      <c r="R224" t="s">
        <v>31</v>
      </c>
      <c r="S224" t="s">
        <v>701</v>
      </c>
      <c r="T224" t="s">
        <v>718</v>
      </c>
    </row>
    <row r="225" spans="1:20" x14ac:dyDescent="0.2">
      <c r="A225" t="s">
        <v>401</v>
      </c>
      <c r="B225" t="s">
        <v>402</v>
      </c>
      <c r="C225" t="s">
        <v>588</v>
      </c>
      <c r="D225">
        <v>-99.222228099999995</v>
      </c>
      <c r="E225">
        <v>17.7566408</v>
      </c>
      <c r="F225">
        <v>-99.222228099999995</v>
      </c>
      <c r="G225">
        <v>17.7566408</v>
      </c>
      <c r="H225">
        <v>34.1</v>
      </c>
      <c r="I225" t="s">
        <v>471</v>
      </c>
      <c r="J225" t="s">
        <v>34</v>
      </c>
      <c r="K225">
        <v>0.41722221799999998</v>
      </c>
      <c r="L225">
        <v>433.57361320000001</v>
      </c>
      <c r="M225">
        <v>30.791203729999999</v>
      </c>
      <c r="N225">
        <v>23.196296347512099</v>
      </c>
      <c r="O225">
        <v>23.786110983954501</v>
      </c>
      <c r="P225">
        <v>1.37997445686017</v>
      </c>
      <c r="Q225">
        <v>2.3292490469999998</v>
      </c>
      <c r="R225" t="s">
        <v>31</v>
      </c>
      <c r="S225" t="s">
        <v>701</v>
      </c>
      <c r="T225" t="s">
        <v>718</v>
      </c>
    </row>
    <row r="226" spans="1:20" x14ac:dyDescent="0.2">
      <c r="A226" t="s">
        <v>140</v>
      </c>
      <c r="B226" t="s">
        <v>139</v>
      </c>
      <c r="C226" t="s">
        <v>499</v>
      </c>
      <c r="D226">
        <v>-99.294603800000004</v>
      </c>
      <c r="E226">
        <v>19.256743499999999</v>
      </c>
      <c r="F226">
        <v>-99.294603800000004</v>
      </c>
      <c r="G226">
        <v>19.256743499999999</v>
      </c>
      <c r="H226">
        <v>25.34</v>
      </c>
      <c r="I226" t="s">
        <v>457</v>
      </c>
      <c r="J226" t="s">
        <v>141</v>
      </c>
      <c r="K226">
        <v>0.45297618174836801</v>
      </c>
      <c r="L226">
        <v>457.211906226618</v>
      </c>
      <c r="M226">
        <v>20.516666595957101</v>
      </c>
      <c r="N226">
        <v>13.186507935798399</v>
      </c>
      <c r="O226">
        <v>13.9202381748529</v>
      </c>
      <c r="P226">
        <v>1.5051583110214299</v>
      </c>
      <c r="Q226">
        <v>2.25811691676545</v>
      </c>
      <c r="R226" t="s">
        <v>31</v>
      </c>
      <c r="S226" t="s">
        <v>701</v>
      </c>
      <c r="T226" t="s">
        <v>719</v>
      </c>
    </row>
    <row r="227" spans="1:20" x14ac:dyDescent="0.2">
      <c r="A227" t="s">
        <v>136</v>
      </c>
      <c r="B227" t="s">
        <v>135</v>
      </c>
      <c r="C227" t="s">
        <v>507</v>
      </c>
      <c r="D227">
        <v>-100.51598509999999</v>
      </c>
      <c r="E227">
        <v>17.344409299999999</v>
      </c>
      <c r="F227">
        <v>-100.51598509999999</v>
      </c>
      <c r="G227">
        <v>17.344409299999999</v>
      </c>
      <c r="H227">
        <v>36.200000000000003</v>
      </c>
      <c r="I227" t="s">
        <v>472</v>
      </c>
      <c r="J227" t="s">
        <v>94</v>
      </c>
      <c r="K227">
        <v>0.43999999761581399</v>
      </c>
      <c r="L227">
        <v>470.64167054494197</v>
      </c>
      <c r="M227">
        <v>36.1111112170749</v>
      </c>
      <c r="N227">
        <v>28.0194444126553</v>
      </c>
      <c r="O227">
        <v>28.5999999046326</v>
      </c>
      <c r="P227">
        <v>1.45271133867655</v>
      </c>
      <c r="Q227">
        <v>1.5386363865638299</v>
      </c>
      <c r="R227" t="s">
        <v>31</v>
      </c>
      <c r="S227" t="s">
        <v>701</v>
      </c>
      <c r="T227" t="s">
        <v>705</v>
      </c>
    </row>
    <row r="228" spans="1:20" x14ac:dyDescent="0.2">
      <c r="A228" t="s">
        <v>134</v>
      </c>
      <c r="B228" t="s">
        <v>133</v>
      </c>
      <c r="C228" t="s">
        <v>589</v>
      </c>
      <c r="D228">
        <v>-99.339823699999997</v>
      </c>
      <c r="E228">
        <v>19.769015599999999</v>
      </c>
      <c r="F228">
        <v>-99.339823699999997</v>
      </c>
      <c r="G228">
        <v>19.769015599999999</v>
      </c>
      <c r="H228">
        <v>33.5</v>
      </c>
      <c r="I228" t="s">
        <v>471</v>
      </c>
      <c r="J228" t="s">
        <v>34</v>
      </c>
      <c r="K228">
        <v>0.43736110700000003</v>
      </c>
      <c r="L228">
        <v>470.88471950000002</v>
      </c>
      <c r="M228">
        <v>24.539814830000001</v>
      </c>
      <c r="N228">
        <v>16.786111085503201</v>
      </c>
      <c r="O228">
        <v>17.415277785725099</v>
      </c>
      <c r="P228">
        <v>1.45271132418478</v>
      </c>
      <c r="Q228">
        <v>1.0553359840000001</v>
      </c>
      <c r="R228" t="s">
        <v>31</v>
      </c>
      <c r="S228" t="s">
        <v>701</v>
      </c>
      <c r="T228" t="s">
        <v>718</v>
      </c>
    </row>
    <row r="229" spans="1:20" x14ac:dyDescent="0.2">
      <c r="A229" t="s">
        <v>403</v>
      </c>
      <c r="B229" t="s">
        <v>404</v>
      </c>
      <c r="C229" t="s">
        <v>586</v>
      </c>
      <c r="D229">
        <v>-106.9079344</v>
      </c>
      <c r="E229">
        <v>32.003001400000002</v>
      </c>
      <c r="F229">
        <v>-106.9079344</v>
      </c>
      <c r="G229">
        <v>32.003001400000002</v>
      </c>
      <c r="H229">
        <v>35.200000000000003</v>
      </c>
      <c r="I229" t="s">
        <v>453</v>
      </c>
      <c r="J229" t="s">
        <v>405</v>
      </c>
      <c r="K229">
        <v>0.733333319425583</v>
      </c>
      <c r="L229">
        <v>602.79999224344897</v>
      </c>
      <c r="M229">
        <v>31.9569444656372</v>
      </c>
      <c r="N229">
        <v>25.0402778519524</v>
      </c>
      <c r="O229">
        <v>25.479166825612399</v>
      </c>
      <c r="P229">
        <v>2.4358747805004399</v>
      </c>
      <c r="Q229">
        <v>0.26590909487144498</v>
      </c>
      <c r="R229" t="s">
        <v>31</v>
      </c>
      <c r="S229" t="s">
        <v>713</v>
      </c>
      <c r="T229" t="str">
        <f>C229</f>
        <v>s56,s83</v>
      </c>
    </row>
    <row r="230" spans="1:20" x14ac:dyDescent="0.2">
      <c r="A230" t="s">
        <v>66</v>
      </c>
      <c r="B230" t="s">
        <v>65</v>
      </c>
      <c r="C230" t="s">
        <v>547</v>
      </c>
      <c r="D230">
        <v>113.597522</v>
      </c>
      <c r="E230">
        <v>24.810403000000001</v>
      </c>
      <c r="F230">
        <v>113.597522</v>
      </c>
      <c r="G230">
        <v>24.810403000000001</v>
      </c>
      <c r="H230">
        <v>31.5</v>
      </c>
      <c r="I230" t="s">
        <v>438</v>
      </c>
      <c r="J230" t="s">
        <v>67</v>
      </c>
      <c r="K230">
        <v>0.40000000596046398</v>
      </c>
      <c r="L230">
        <v>327.55833292007401</v>
      </c>
      <c r="M230">
        <v>26.4027778307597</v>
      </c>
      <c r="N230">
        <v>20.6499999364217</v>
      </c>
      <c r="O230">
        <v>21.0250000953674</v>
      </c>
      <c r="P230">
        <v>1.3858501244366701</v>
      </c>
      <c r="Q230">
        <v>0</v>
      </c>
      <c r="R230" t="s">
        <v>12</v>
      </c>
      <c r="S230" t="s">
        <v>713</v>
      </c>
      <c r="T230" t="s">
        <v>721</v>
      </c>
    </row>
    <row r="231" spans="1:20" x14ac:dyDescent="0.2">
      <c r="A231" t="s">
        <v>21</v>
      </c>
      <c r="B231" t="s">
        <v>20</v>
      </c>
      <c r="C231" t="s">
        <v>504</v>
      </c>
      <c r="D231">
        <v>151.10018070000001</v>
      </c>
      <c r="E231">
        <v>-33.700275699999999</v>
      </c>
      <c r="F231">
        <v>151.10018070000001</v>
      </c>
      <c r="G231">
        <v>-33.700275699999999</v>
      </c>
      <c r="H231">
        <v>31.9</v>
      </c>
      <c r="I231" t="s">
        <v>444</v>
      </c>
      <c r="J231" t="s">
        <v>22</v>
      </c>
      <c r="K231">
        <v>0.86375001072883595</v>
      </c>
      <c r="L231">
        <v>496.86249907811498</v>
      </c>
      <c r="M231">
        <v>24.188888841205198</v>
      </c>
      <c r="N231">
        <v>19.0847221480476</v>
      </c>
      <c r="O231">
        <v>19.470833460489899</v>
      </c>
      <c r="P231">
        <v>2.8722959989398902</v>
      </c>
      <c r="Q231">
        <v>0</v>
      </c>
      <c r="R231" t="s">
        <v>12</v>
      </c>
      <c r="S231" t="s">
        <v>701</v>
      </c>
      <c r="T231" t="str">
        <f>C231</f>
        <v>s23</v>
      </c>
    </row>
    <row r="232" spans="1:20" x14ac:dyDescent="0.2">
      <c r="A232" t="s">
        <v>104</v>
      </c>
      <c r="B232" t="s">
        <v>103</v>
      </c>
      <c r="C232" t="s">
        <v>490</v>
      </c>
      <c r="D232">
        <v>64.038418500000006</v>
      </c>
      <c r="E232">
        <v>41.812480200000003</v>
      </c>
      <c r="F232">
        <v>64.038418500000006</v>
      </c>
      <c r="G232">
        <v>41.812480200000003</v>
      </c>
      <c r="H232">
        <v>35.4</v>
      </c>
      <c r="I232" t="s">
        <v>465</v>
      </c>
      <c r="J232" t="s">
        <v>105</v>
      </c>
      <c r="K232">
        <v>0.89999997615814198</v>
      </c>
      <c r="L232">
        <v>439.33749922116601</v>
      </c>
      <c r="M232">
        <v>25.1763887935215</v>
      </c>
      <c r="N232">
        <v>20.886111232969501</v>
      </c>
      <c r="O232">
        <v>21.3124998807907</v>
      </c>
      <c r="P232">
        <v>2.91757924595115</v>
      </c>
      <c r="Q232">
        <v>0</v>
      </c>
      <c r="R232" t="s">
        <v>12</v>
      </c>
      <c r="S232" t="s">
        <v>713</v>
      </c>
      <c r="T232" t="str">
        <f>C232</f>
        <v>s9</v>
      </c>
    </row>
    <row r="233" spans="1:20" x14ac:dyDescent="0.2">
      <c r="A233" t="s">
        <v>256</v>
      </c>
      <c r="B233" t="s">
        <v>255</v>
      </c>
      <c r="C233" t="s">
        <v>571</v>
      </c>
      <c r="D233">
        <v>-63.186759799999997</v>
      </c>
      <c r="E233">
        <v>-24.594922199999999</v>
      </c>
      <c r="F233">
        <v>-63.186759799999997</v>
      </c>
      <c r="G233">
        <v>-24.594922199999999</v>
      </c>
      <c r="H233">
        <v>35.799999999999997</v>
      </c>
      <c r="I233" t="s">
        <v>442</v>
      </c>
      <c r="J233" t="s">
        <v>243</v>
      </c>
      <c r="K233">
        <v>0.49866666396458897</v>
      </c>
      <c r="L233">
        <v>521.96666638851195</v>
      </c>
      <c r="M233">
        <v>36.2511112531026</v>
      </c>
      <c r="N233">
        <v>28.049999968210901</v>
      </c>
      <c r="O233">
        <v>28.669999949137399</v>
      </c>
      <c r="P233">
        <v>1.6566987336530199</v>
      </c>
      <c r="Q233">
        <v>2.4784848854171502</v>
      </c>
      <c r="R233" t="s">
        <v>8</v>
      </c>
      <c r="S233" t="s">
        <v>713</v>
      </c>
      <c r="T233" t="s">
        <v>496</v>
      </c>
    </row>
    <row r="234" spans="1:20" x14ac:dyDescent="0.2">
      <c r="A234" t="s">
        <v>408</v>
      </c>
      <c r="B234" t="s">
        <v>409</v>
      </c>
      <c r="C234" t="s">
        <v>572</v>
      </c>
      <c r="D234">
        <v>-60.965480900000003</v>
      </c>
      <c r="E234">
        <v>3.6261087999999999</v>
      </c>
      <c r="F234">
        <v>-60.965480900000003</v>
      </c>
      <c r="G234">
        <v>3.6261087999999999</v>
      </c>
      <c r="H234">
        <v>34.1</v>
      </c>
      <c r="I234" t="s">
        <v>460</v>
      </c>
      <c r="J234" t="s">
        <v>410</v>
      </c>
      <c r="K234">
        <v>0.38843750022351697</v>
      </c>
      <c r="L234">
        <v>468.76979239036598</v>
      </c>
      <c r="M234">
        <v>35.754861142900303</v>
      </c>
      <c r="N234">
        <v>27.151388890213401</v>
      </c>
      <c r="O234">
        <v>27.666666726271298</v>
      </c>
      <c r="P234">
        <v>1.2902690241297901</v>
      </c>
      <c r="Q234">
        <v>0.60378788778501902</v>
      </c>
      <c r="R234" t="s">
        <v>31</v>
      </c>
      <c r="S234" t="s">
        <v>701</v>
      </c>
      <c r="T234" t="str">
        <f t="shared" ref="T234:T258" si="4">C234</f>
        <v>s22,s80</v>
      </c>
    </row>
    <row r="235" spans="1:20" x14ac:dyDescent="0.2">
      <c r="A235" t="s">
        <v>408</v>
      </c>
      <c r="B235" t="s">
        <v>409</v>
      </c>
      <c r="C235" t="s">
        <v>531</v>
      </c>
      <c r="D235">
        <v>-60.675831000000002</v>
      </c>
      <c r="E235">
        <v>2.8368833000000002</v>
      </c>
      <c r="F235">
        <v>-60.675831000000002</v>
      </c>
      <c r="G235">
        <v>2.8368833000000002</v>
      </c>
      <c r="H235">
        <v>34.4</v>
      </c>
      <c r="I235" t="s">
        <v>464</v>
      </c>
      <c r="J235" t="s">
        <v>56</v>
      </c>
      <c r="K235">
        <v>0.42249999857611098</v>
      </c>
      <c r="L235">
        <v>447.28889093134097</v>
      </c>
      <c r="M235">
        <v>34.248148141083902</v>
      </c>
      <c r="N235">
        <v>26.434259185084599</v>
      </c>
      <c r="O235">
        <v>26.863889005449099</v>
      </c>
      <c r="P235">
        <v>1.4044902156093699</v>
      </c>
      <c r="Q235">
        <v>0</v>
      </c>
      <c r="R235" t="s">
        <v>12</v>
      </c>
      <c r="S235" t="s">
        <v>713</v>
      </c>
      <c r="T235" t="str">
        <f t="shared" si="4"/>
        <v>s50</v>
      </c>
    </row>
    <row r="236" spans="1:20" x14ac:dyDescent="0.2">
      <c r="A236" s="5" t="s">
        <v>408</v>
      </c>
      <c r="B236" s="5" t="s">
        <v>409</v>
      </c>
      <c r="C236" s="5" t="s">
        <v>554</v>
      </c>
      <c r="D236" s="5">
        <v>-54.341328400000002</v>
      </c>
      <c r="E236" s="5">
        <v>-2.0045592000000001</v>
      </c>
      <c r="F236" s="5">
        <v>-54.341328400000002</v>
      </c>
      <c r="G236" s="5">
        <v>-2.0045592000000001</v>
      </c>
      <c r="H236" s="5">
        <v>35.4</v>
      </c>
      <c r="I236" s="5" t="s">
        <v>477</v>
      </c>
      <c r="J236" s="5" t="s">
        <v>263</v>
      </c>
      <c r="K236" s="5">
        <v>0.42750000208616301</v>
      </c>
      <c r="L236" s="5">
        <v>445.60417022307701</v>
      </c>
      <c r="M236" s="5">
        <v>35.4666666454739</v>
      </c>
      <c r="N236">
        <v>27.683333237965901</v>
      </c>
      <c r="O236">
        <v>28.150000015894602</v>
      </c>
      <c r="P236">
        <v>1.41684938160757</v>
      </c>
      <c r="Q236" s="5">
        <v>3.4727273244749401</v>
      </c>
      <c r="R236" s="5" t="s">
        <v>12</v>
      </c>
      <c r="S236" s="5" t="s">
        <v>701</v>
      </c>
      <c r="T236" t="str">
        <f t="shared" si="4"/>
        <v>s73</v>
      </c>
    </row>
    <row r="237" spans="1:20" x14ac:dyDescent="0.2">
      <c r="A237" t="s">
        <v>258</v>
      </c>
      <c r="B237" t="s">
        <v>257</v>
      </c>
      <c r="C237" t="s">
        <v>520</v>
      </c>
      <c r="D237">
        <v>-63.833538300000001</v>
      </c>
      <c r="E237">
        <v>-18.170428999999999</v>
      </c>
      <c r="F237">
        <v>-63.833538300000001</v>
      </c>
      <c r="G237">
        <v>-18.170428999999999</v>
      </c>
      <c r="H237">
        <v>32.33</v>
      </c>
      <c r="I237" t="s">
        <v>478</v>
      </c>
      <c r="J237" t="s">
        <v>259</v>
      </c>
      <c r="K237">
        <v>0.78488095459483898</v>
      </c>
      <c r="L237">
        <v>427.18928719178899</v>
      </c>
      <c r="M237">
        <v>23.812698288569401</v>
      </c>
      <c r="N237">
        <v>19.028571484580901</v>
      </c>
      <c r="O237">
        <v>19.4642857029325</v>
      </c>
      <c r="P237">
        <v>2.60871527074125</v>
      </c>
      <c r="Q237">
        <v>2.2579004665457698</v>
      </c>
      <c r="R237" t="s">
        <v>8</v>
      </c>
      <c r="S237" s="5" t="s">
        <v>701</v>
      </c>
      <c r="T237" t="str">
        <f t="shared" si="4"/>
        <v>s39</v>
      </c>
    </row>
    <row r="238" spans="1:20" x14ac:dyDescent="0.2">
      <c r="A238" t="s">
        <v>411</v>
      </c>
      <c r="B238" t="s">
        <v>412</v>
      </c>
      <c r="C238" t="s">
        <v>516</v>
      </c>
      <c r="D238">
        <v>-46.430571200000003</v>
      </c>
      <c r="E238">
        <v>-10.542726</v>
      </c>
      <c r="F238">
        <v>-46.430571200000003</v>
      </c>
      <c r="G238">
        <v>-10.542726</v>
      </c>
      <c r="H238">
        <v>37.200000000000003</v>
      </c>
      <c r="I238" t="s">
        <v>477</v>
      </c>
      <c r="J238" t="s">
        <v>25</v>
      </c>
      <c r="K238">
        <v>0.36083333194255801</v>
      </c>
      <c r="L238">
        <v>437.93333729108201</v>
      </c>
      <c r="M238">
        <v>33.454166703753998</v>
      </c>
      <c r="N238">
        <v>25.1180555025737</v>
      </c>
      <c r="O238">
        <v>25.683333555857299</v>
      </c>
      <c r="P238">
        <v>1.1995505585080199</v>
      </c>
      <c r="Q238">
        <v>1.9068182102319899</v>
      </c>
      <c r="R238" t="s">
        <v>31</v>
      </c>
      <c r="S238" s="5" t="s">
        <v>701</v>
      </c>
      <c r="T238" t="str">
        <f t="shared" si="4"/>
        <v>s35</v>
      </c>
    </row>
    <row r="239" spans="1:20" x14ac:dyDescent="0.2">
      <c r="A239" t="s">
        <v>413</v>
      </c>
      <c r="B239" t="s">
        <v>414</v>
      </c>
      <c r="C239" t="s">
        <v>495</v>
      </c>
      <c r="D239">
        <v>-63.190814000000003</v>
      </c>
      <c r="E239">
        <v>-24.585021399999999</v>
      </c>
      <c r="F239">
        <v>-63.190814000000003</v>
      </c>
      <c r="G239">
        <v>-24.585021399999999</v>
      </c>
      <c r="H239">
        <v>34.22</v>
      </c>
      <c r="I239" t="s">
        <v>437</v>
      </c>
      <c r="J239" t="s">
        <v>415</v>
      </c>
      <c r="K239">
        <v>0.51430555101898001</v>
      </c>
      <c r="L239">
        <v>515.80416635009999</v>
      </c>
      <c r="M239">
        <v>35.641666836208799</v>
      </c>
      <c r="N239">
        <v>27.6907407177819</v>
      </c>
      <c r="O239">
        <v>28.305555476082699</v>
      </c>
      <c r="P239">
        <v>1.7077969016272301</v>
      </c>
      <c r="Q239">
        <v>2.00340912076221</v>
      </c>
      <c r="R239" t="s">
        <v>8</v>
      </c>
      <c r="S239" t="s">
        <v>700</v>
      </c>
      <c r="T239" t="str">
        <f t="shared" si="4"/>
        <v>s14</v>
      </c>
    </row>
    <row r="240" spans="1:20" x14ac:dyDescent="0.2">
      <c r="A240" t="s">
        <v>416</v>
      </c>
      <c r="B240" t="s">
        <v>417</v>
      </c>
      <c r="C240" t="s">
        <v>503</v>
      </c>
      <c r="D240">
        <v>-43.539762000000003</v>
      </c>
      <c r="E240">
        <v>-23.050771999999998</v>
      </c>
      <c r="F240">
        <v>-43.539762000000003</v>
      </c>
      <c r="G240">
        <v>-23.050771999999998</v>
      </c>
      <c r="H240">
        <v>35.299999999999997</v>
      </c>
      <c r="I240" t="s">
        <v>443</v>
      </c>
      <c r="J240" t="s">
        <v>243</v>
      </c>
      <c r="K240">
        <v>0.53766666650772099</v>
      </c>
      <c r="L240">
        <v>462.40833292007397</v>
      </c>
      <c r="M240">
        <v>32.350555568271197</v>
      </c>
      <c r="N240">
        <v>25.464444467756501</v>
      </c>
      <c r="O240">
        <v>25.875</v>
      </c>
      <c r="P240">
        <v>1.78750351610875</v>
      </c>
      <c r="Q240">
        <v>5.1240909854458101</v>
      </c>
      <c r="R240" t="s">
        <v>8</v>
      </c>
      <c r="S240" t="s">
        <v>701</v>
      </c>
      <c r="T240" t="str">
        <f t="shared" si="4"/>
        <v>s22</v>
      </c>
    </row>
    <row r="241" spans="1:20" x14ac:dyDescent="0.2">
      <c r="A241" t="s">
        <v>416</v>
      </c>
      <c r="B241" t="s">
        <v>417</v>
      </c>
      <c r="C241" t="s">
        <v>503</v>
      </c>
      <c r="D241">
        <v>-42.824596</v>
      </c>
      <c r="E241">
        <v>-22.933952999999999</v>
      </c>
      <c r="F241">
        <v>-42.750016510000002</v>
      </c>
      <c r="G241">
        <v>-22.816683250000001</v>
      </c>
      <c r="H241">
        <v>35.200000000000003</v>
      </c>
      <c r="I241" t="s">
        <v>443</v>
      </c>
      <c r="J241" t="s">
        <v>243</v>
      </c>
      <c r="K241">
        <v>0.53816666603088403</v>
      </c>
      <c r="L241">
        <v>467.06333077748599</v>
      </c>
      <c r="M241">
        <v>32.237777762942798</v>
      </c>
      <c r="N241">
        <v>25.297222285800501</v>
      </c>
      <c r="O241">
        <v>25.680000082651802</v>
      </c>
      <c r="P241">
        <v>1.787503550889</v>
      </c>
      <c r="Q241">
        <v>2.8393939817042102</v>
      </c>
      <c r="R241" t="s">
        <v>12</v>
      </c>
      <c r="S241" t="s">
        <v>701</v>
      </c>
      <c r="T241" t="str">
        <f t="shared" si="4"/>
        <v>s22</v>
      </c>
    </row>
    <row r="242" spans="1:20" x14ac:dyDescent="0.2">
      <c r="A242" t="s">
        <v>416</v>
      </c>
      <c r="B242" t="s">
        <v>417</v>
      </c>
      <c r="C242" t="s">
        <v>503</v>
      </c>
      <c r="D242">
        <v>-42.455474000000002</v>
      </c>
      <c r="E242">
        <v>-19.470679000000001</v>
      </c>
      <c r="F242">
        <v>-42.455474000000002</v>
      </c>
      <c r="G242">
        <v>-19.470679000000001</v>
      </c>
      <c r="H242">
        <v>36.200000000000003</v>
      </c>
      <c r="I242" t="s">
        <v>443</v>
      </c>
      <c r="J242" t="s">
        <v>243</v>
      </c>
      <c r="K242">
        <v>0.44283333420753501</v>
      </c>
      <c r="L242">
        <v>475.16500110626203</v>
      </c>
      <c r="M242">
        <v>34.231666670905199</v>
      </c>
      <c r="N242">
        <v>26.2305555873447</v>
      </c>
      <c r="O242">
        <v>26.786666615803998</v>
      </c>
      <c r="P242">
        <v>1.4672992036040799</v>
      </c>
      <c r="Q242">
        <v>0.81636364852840204</v>
      </c>
      <c r="R242" t="s">
        <v>12</v>
      </c>
      <c r="S242" t="s">
        <v>701</v>
      </c>
      <c r="T242" t="str">
        <f t="shared" si="4"/>
        <v>s22</v>
      </c>
    </row>
    <row r="243" spans="1:20" x14ac:dyDescent="0.2">
      <c r="A243" t="s">
        <v>416</v>
      </c>
      <c r="B243" t="s">
        <v>417</v>
      </c>
      <c r="C243" t="s">
        <v>503</v>
      </c>
      <c r="D243">
        <v>-42.437061</v>
      </c>
      <c r="E243">
        <v>-22.934123</v>
      </c>
      <c r="F243">
        <v>-42.41668318</v>
      </c>
      <c r="G243">
        <v>-22.816683250000001</v>
      </c>
      <c r="H243">
        <v>36.200000000000003</v>
      </c>
      <c r="I243" t="s">
        <v>443</v>
      </c>
      <c r="J243" t="s">
        <v>243</v>
      </c>
      <c r="K243">
        <v>0.54300000667572002</v>
      </c>
      <c r="L243">
        <v>494.08333712418897</v>
      </c>
      <c r="M243">
        <v>32.6005554729038</v>
      </c>
      <c r="N243">
        <v>25.2877778053284</v>
      </c>
      <c r="O243">
        <v>25.648333231608099</v>
      </c>
      <c r="P243">
        <v>1.8018483018347</v>
      </c>
      <c r="Q243">
        <v>2.5963636750524701</v>
      </c>
      <c r="R243" t="s">
        <v>12</v>
      </c>
      <c r="S243" t="s">
        <v>701</v>
      </c>
      <c r="T243" t="str">
        <f t="shared" si="4"/>
        <v>s22</v>
      </c>
    </row>
    <row r="244" spans="1:20" x14ac:dyDescent="0.2">
      <c r="A244" t="s">
        <v>416</v>
      </c>
      <c r="B244" t="s">
        <v>417</v>
      </c>
      <c r="C244" t="s">
        <v>573</v>
      </c>
      <c r="D244">
        <v>-41.683732399999997</v>
      </c>
      <c r="E244">
        <v>-22.281245899999998</v>
      </c>
      <c r="F244">
        <v>-41.683732399999997</v>
      </c>
      <c r="G244">
        <v>-22.281245899999998</v>
      </c>
      <c r="H244">
        <v>35.200000000000003</v>
      </c>
      <c r="I244" t="s">
        <v>470</v>
      </c>
      <c r="J244" t="s">
        <v>17</v>
      </c>
      <c r="K244">
        <v>0.46000000834464999</v>
      </c>
      <c r="L244">
        <v>459.64166363080301</v>
      </c>
      <c r="M244">
        <v>33.141666836208799</v>
      </c>
      <c r="N244">
        <v>25.5555555025737</v>
      </c>
      <c r="O244">
        <v>26.000000317891399</v>
      </c>
      <c r="P244">
        <v>1.52565075026482</v>
      </c>
      <c r="Q244">
        <v>1.20227274518799</v>
      </c>
      <c r="R244" t="s">
        <v>12</v>
      </c>
      <c r="S244" t="s">
        <v>701</v>
      </c>
      <c r="T244" t="str">
        <f t="shared" si="4"/>
        <v>s22,s79</v>
      </c>
    </row>
    <row r="245" spans="1:20" x14ac:dyDescent="0.2">
      <c r="A245" t="s">
        <v>416</v>
      </c>
      <c r="B245" t="s">
        <v>417</v>
      </c>
      <c r="C245" t="s">
        <v>503</v>
      </c>
      <c r="D245">
        <v>-40.964998000000001</v>
      </c>
      <c r="E245">
        <v>-21.277018000000002</v>
      </c>
      <c r="F245">
        <v>-41.083349849999998</v>
      </c>
      <c r="G245">
        <v>-21.316683260000001</v>
      </c>
      <c r="H245">
        <v>30.8</v>
      </c>
      <c r="I245" t="s">
        <v>443</v>
      </c>
      <c r="J245" t="s">
        <v>243</v>
      </c>
      <c r="K245">
        <v>0.49916666249434199</v>
      </c>
      <c r="L245">
        <v>491.75666750272097</v>
      </c>
      <c r="M245">
        <v>33.463888857099697</v>
      </c>
      <c r="N245">
        <v>25.766666613684801</v>
      </c>
      <c r="O245">
        <v>26.151666768391902</v>
      </c>
      <c r="P245">
        <v>1.6566987684332799</v>
      </c>
      <c r="Q245">
        <v>1.4689394158283</v>
      </c>
      <c r="R245" t="s">
        <v>12</v>
      </c>
      <c r="S245" t="s">
        <v>701</v>
      </c>
      <c r="T245" t="str">
        <f t="shared" si="4"/>
        <v>s22</v>
      </c>
    </row>
    <row r="246" spans="1:20" x14ac:dyDescent="0.2">
      <c r="A246" t="s">
        <v>416</v>
      </c>
      <c r="B246" t="s">
        <v>417</v>
      </c>
      <c r="C246" t="s">
        <v>503</v>
      </c>
      <c r="D246">
        <v>-41.044440000000002</v>
      </c>
      <c r="E246">
        <v>-21.696269000000001</v>
      </c>
      <c r="F246">
        <v>-41.044440000000002</v>
      </c>
      <c r="G246">
        <v>-21.696269000000001</v>
      </c>
      <c r="H246">
        <v>35.799999999999997</v>
      </c>
      <c r="I246" t="s">
        <v>443</v>
      </c>
      <c r="J246" t="s">
        <v>243</v>
      </c>
      <c r="K246">
        <v>0.50716665983200104</v>
      </c>
      <c r="L246">
        <v>487.96833377679201</v>
      </c>
      <c r="M246">
        <v>33.377777820163303</v>
      </c>
      <c r="N246">
        <v>25.808333375718899</v>
      </c>
      <c r="O246">
        <v>26.185000197092702</v>
      </c>
      <c r="P246">
        <v>1.68587453306858</v>
      </c>
      <c r="Q246">
        <v>1.54818184125153</v>
      </c>
      <c r="R246" t="s">
        <v>12</v>
      </c>
      <c r="S246" t="s">
        <v>701</v>
      </c>
      <c r="T246" t="str">
        <f t="shared" si="4"/>
        <v>s22</v>
      </c>
    </row>
    <row r="247" spans="1:20" x14ac:dyDescent="0.2">
      <c r="A247" t="s">
        <v>416</v>
      </c>
      <c r="B247" t="s">
        <v>417</v>
      </c>
      <c r="C247" t="s">
        <v>503</v>
      </c>
      <c r="D247">
        <v>-40.440492999999996</v>
      </c>
      <c r="E247">
        <v>-20.633198</v>
      </c>
      <c r="F247">
        <v>-40.440492999999996</v>
      </c>
      <c r="G247">
        <v>-20.633198</v>
      </c>
      <c r="H247">
        <v>34.4</v>
      </c>
      <c r="I247" t="s">
        <v>443</v>
      </c>
      <c r="J247" t="s">
        <v>243</v>
      </c>
      <c r="K247">
        <v>0.50316666364669804</v>
      </c>
      <c r="L247">
        <v>496.97666831811301</v>
      </c>
      <c r="M247">
        <v>34.4311110390557</v>
      </c>
      <c r="N247">
        <v>26.708888996972</v>
      </c>
      <c r="O247">
        <v>27.081666787465402</v>
      </c>
      <c r="P247">
        <v>1.6712866507509301</v>
      </c>
      <c r="Q247">
        <v>0</v>
      </c>
      <c r="R247" t="s">
        <v>12</v>
      </c>
      <c r="S247" t="s">
        <v>701</v>
      </c>
      <c r="T247" t="str">
        <f t="shared" si="4"/>
        <v>s22</v>
      </c>
    </row>
    <row r="248" spans="1:20" x14ac:dyDescent="0.2">
      <c r="A248" t="s">
        <v>416</v>
      </c>
      <c r="B248" t="s">
        <v>417</v>
      </c>
      <c r="C248" t="s">
        <v>574</v>
      </c>
      <c r="D248">
        <v>-40.323954200000003</v>
      </c>
      <c r="E248">
        <v>-19.300874199999999</v>
      </c>
      <c r="F248">
        <v>-40.323954200000003</v>
      </c>
      <c r="G248">
        <v>-19.300874199999999</v>
      </c>
      <c r="H248">
        <v>34</v>
      </c>
      <c r="I248" t="s">
        <v>460</v>
      </c>
      <c r="J248" t="s">
        <v>418</v>
      </c>
      <c r="K248">
        <v>0.39499999582767498</v>
      </c>
      <c r="L248">
        <v>300.69999535878497</v>
      </c>
      <c r="M248">
        <v>27.583333227369501</v>
      </c>
      <c r="N248">
        <v>22.161111036936401</v>
      </c>
      <c r="O248">
        <v>22.625000158945699</v>
      </c>
      <c r="P248">
        <v>1.30926367705601</v>
      </c>
      <c r="Q248">
        <v>2.4159091269089399</v>
      </c>
      <c r="R248" t="s">
        <v>12</v>
      </c>
      <c r="S248" t="s">
        <v>701</v>
      </c>
      <c r="T248" t="str">
        <f t="shared" si="4"/>
        <v>s22,s78</v>
      </c>
    </row>
    <row r="249" spans="1:20" x14ac:dyDescent="0.2">
      <c r="A249" t="s">
        <v>416</v>
      </c>
      <c r="B249" t="s">
        <v>417</v>
      </c>
      <c r="C249" t="s">
        <v>575</v>
      </c>
      <c r="D249">
        <v>-40.0925078</v>
      </c>
      <c r="E249">
        <v>-19.405896299999998</v>
      </c>
      <c r="F249">
        <v>-40.0925078</v>
      </c>
      <c r="G249">
        <v>-19.405896299999998</v>
      </c>
      <c r="H249">
        <v>35.6</v>
      </c>
      <c r="I249" t="s">
        <v>464</v>
      </c>
      <c r="J249" t="s">
        <v>419</v>
      </c>
      <c r="K249">
        <v>0.50249999761581399</v>
      </c>
      <c r="L249">
        <v>353.82500483219798</v>
      </c>
      <c r="M249">
        <v>27.7749999364217</v>
      </c>
      <c r="N249">
        <v>22.3111111323039</v>
      </c>
      <c r="O249">
        <v>22.700000127156599</v>
      </c>
      <c r="P249">
        <v>1.6727454042024399</v>
      </c>
      <c r="Q249">
        <v>1.6212121453700601</v>
      </c>
      <c r="R249" t="s">
        <v>12</v>
      </c>
      <c r="S249" t="s">
        <v>701</v>
      </c>
      <c r="T249" t="str">
        <f t="shared" si="4"/>
        <v>s22,s77</v>
      </c>
    </row>
    <row r="250" spans="1:20" x14ac:dyDescent="0.2">
      <c r="A250" t="s">
        <v>416</v>
      </c>
      <c r="B250" t="s">
        <v>417</v>
      </c>
      <c r="C250" t="s">
        <v>503</v>
      </c>
      <c r="D250">
        <v>-39.225323000000003</v>
      </c>
      <c r="E250">
        <v>-17.335709999999999</v>
      </c>
      <c r="F250">
        <v>-39.416683190000001</v>
      </c>
      <c r="G250">
        <v>-17.31668329</v>
      </c>
      <c r="H250">
        <v>33.200000000000003</v>
      </c>
      <c r="I250" t="s">
        <v>443</v>
      </c>
      <c r="J250" t="s">
        <v>243</v>
      </c>
      <c r="K250">
        <v>0.53416666487852704</v>
      </c>
      <c r="L250">
        <v>483.00833223263402</v>
      </c>
      <c r="M250">
        <v>33.778888861338302</v>
      </c>
      <c r="N250">
        <v>26.522777822282599</v>
      </c>
      <c r="O250">
        <v>26.896666653951002</v>
      </c>
      <c r="P250">
        <v>1.7729156685713501</v>
      </c>
      <c r="Q250">
        <v>4.8139394656726804</v>
      </c>
      <c r="R250" t="s">
        <v>8</v>
      </c>
      <c r="S250" t="s">
        <v>701</v>
      </c>
      <c r="T250" t="str">
        <f t="shared" si="4"/>
        <v>s22</v>
      </c>
    </row>
    <row r="251" spans="1:20" x14ac:dyDescent="0.2">
      <c r="A251" t="s">
        <v>416</v>
      </c>
      <c r="B251" t="s">
        <v>417</v>
      </c>
      <c r="C251" t="s">
        <v>503</v>
      </c>
      <c r="D251">
        <v>-39.095635000000001</v>
      </c>
      <c r="E251">
        <v>-16.589230000000001</v>
      </c>
      <c r="F251">
        <v>-39.250016520000003</v>
      </c>
      <c r="G251">
        <v>-16.65001663</v>
      </c>
      <c r="H251">
        <v>35.5</v>
      </c>
      <c r="I251" t="s">
        <v>443</v>
      </c>
      <c r="J251" t="s">
        <v>243</v>
      </c>
      <c r="K251">
        <v>0.53416666487852704</v>
      </c>
      <c r="L251">
        <v>470.29666759570398</v>
      </c>
      <c r="M251">
        <v>33.179444450802301</v>
      </c>
      <c r="N251">
        <v>26.1116666475932</v>
      </c>
      <c r="O251">
        <v>26.4716668128967</v>
      </c>
      <c r="P251">
        <v>1.7729156685713501</v>
      </c>
      <c r="Q251">
        <v>1.5686363870108699</v>
      </c>
      <c r="R251" t="s">
        <v>12</v>
      </c>
      <c r="S251" t="s">
        <v>701</v>
      </c>
      <c r="T251" t="str">
        <f t="shared" si="4"/>
        <v>s22</v>
      </c>
    </row>
    <row r="252" spans="1:20" x14ac:dyDescent="0.2">
      <c r="A252" t="s">
        <v>420</v>
      </c>
      <c r="B252" t="s">
        <v>421</v>
      </c>
      <c r="C252" t="s">
        <v>516</v>
      </c>
      <c r="D252">
        <v>-46.430571200000003</v>
      </c>
      <c r="E252">
        <v>-10.542726</v>
      </c>
      <c r="F252">
        <v>-46.430571200000003</v>
      </c>
      <c r="G252">
        <v>-10.542726</v>
      </c>
      <c r="H252">
        <v>37.200000000000003</v>
      </c>
      <c r="I252" t="s">
        <v>477</v>
      </c>
      <c r="J252" t="s">
        <v>25</v>
      </c>
      <c r="K252">
        <v>0.36083333194255801</v>
      </c>
      <c r="L252">
        <v>437.93333729108201</v>
      </c>
      <c r="M252">
        <v>33.454166703753998</v>
      </c>
      <c r="N252">
        <v>25.1180555025737</v>
      </c>
      <c r="O252">
        <v>25.683333555857299</v>
      </c>
      <c r="P252">
        <v>1.1995505585080199</v>
      </c>
      <c r="Q252">
        <v>1.9068182102319899</v>
      </c>
      <c r="R252" t="s">
        <v>31</v>
      </c>
      <c r="S252" t="s">
        <v>701</v>
      </c>
      <c r="T252" t="str">
        <f t="shared" si="4"/>
        <v>s35</v>
      </c>
    </row>
    <row r="253" spans="1:20" s="5" customFormat="1" x14ac:dyDescent="0.2">
      <c r="A253" t="s">
        <v>55</v>
      </c>
      <c r="B253" t="s">
        <v>54</v>
      </c>
      <c r="C253" t="s">
        <v>531</v>
      </c>
      <c r="D253">
        <v>-60.675831000000002</v>
      </c>
      <c r="E253">
        <v>2.8368833000000002</v>
      </c>
      <c r="F253">
        <v>-60.675831000000002</v>
      </c>
      <c r="G253">
        <v>2.8368833000000002</v>
      </c>
      <c r="H253">
        <v>35</v>
      </c>
      <c r="I253" t="s">
        <v>464</v>
      </c>
      <c r="J253" t="s">
        <v>56</v>
      </c>
      <c r="K253">
        <v>0.42249999857611098</v>
      </c>
      <c r="L253">
        <v>447.28889093134097</v>
      </c>
      <c r="M253">
        <v>34.248148141083902</v>
      </c>
      <c r="N253">
        <v>26.434259185084599</v>
      </c>
      <c r="O253">
        <v>26.863889005449099</v>
      </c>
      <c r="P253">
        <v>1.4044902156093699</v>
      </c>
      <c r="Q253">
        <v>0</v>
      </c>
      <c r="R253" t="s">
        <v>12</v>
      </c>
      <c r="S253" t="s">
        <v>701</v>
      </c>
      <c r="T253" t="str">
        <f t="shared" si="4"/>
        <v>s50</v>
      </c>
    </row>
    <row r="254" spans="1:20" s="5" customFormat="1" x14ac:dyDescent="0.2">
      <c r="A254" t="s">
        <v>122</v>
      </c>
      <c r="B254" t="s">
        <v>121</v>
      </c>
      <c r="C254" t="s">
        <v>512</v>
      </c>
      <c r="D254">
        <v>132.67370600000001</v>
      </c>
      <c r="E254">
        <v>-23.689350000000001</v>
      </c>
      <c r="F254">
        <v>132.67370600000001</v>
      </c>
      <c r="G254">
        <v>-23.689350000000001</v>
      </c>
      <c r="H254">
        <v>35.1</v>
      </c>
      <c r="I254" t="s">
        <v>470</v>
      </c>
      <c r="J254" t="s">
        <v>114</v>
      </c>
      <c r="K254">
        <v>0.793888886769613</v>
      </c>
      <c r="L254">
        <v>572.588887294134</v>
      </c>
      <c r="M254">
        <v>31.7833333192048</v>
      </c>
      <c r="N254">
        <v>25.9342593175394</v>
      </c>
      <c r="O254">
        <v>26.499999629126702</v>
      </c>
      <c r="P254">
        <v>2.6428405637669701</v>
      </c>
      <c r="Q254">
        <v>0.35075758098427101</v>
      </c>
      <c r="R254" t="s">
        <v>31</v>
      </c>
      <c r="S254" t="s">
        <v>701</v>
      </c>
      <c r="T254" t="str">
        <f t="shared" si="4"/>
        <v>s31</v>
      </c>
    </row>
    <row r="255" spans="1:20" s="5" customFormat="1" x14ac:dyDescent="0.2">
      <c r="A255" t="s">
        <v>75</v>
      </c>
      <c r="B255" t="s">
        <v>74</v>
      </c>
      <c r="C255" t="s">
        <v>521</v>
      </c>
      <c r="D255">
        <v>123.589029</v>
      </c>
      <c r="E255">
        <v>-28.215556800000002</v>
      </c>
      <c r="F255">
        <v>123.589029</v>
      </c>
      <c r="G255">
        <v>-28.215556800000002</v>
      </c>
      <c r="H255">
        <v>37.299999999999997</v>
      </c>
      <c r="I255" t="s">
        <v>450</v>
      </c>
      <c r="J255" t="s">
        <v>73</v>
      </c>
      <c r="K255">
        <v>0.84930556019147196</v>
      </c>
      <c r="L255">
        <v>544.91527709696004</v>
      </c>
      <c r="M255">
        <v>30.5194445318646</v>
      </c>
      <c r="N255">
        <v>25.1879629603139</v>
      </c>
      <c r="O255">
        <v>25.695833351876999</v>
      </c>
      <c r="P255">
        <v>2.82407489519507</v>
      </c>
      <c r="Q255">
        <v>0.29154040838469503</v>
      </c>
      <c r="R255" t="s">
        <v>12</v>
      </c>
      <c r="S255" t="s">
        <v>701</v>
      </c>
      <c r="T255" t="str">
        <f t="shared" si="4"/>
        <v>s40</v>
      </c>
    </row>
    <row r="256" spans="1:20" s="5" customFormat="1" x14ac:dyDescent="0.2">
      <c r="A256" t="s">
        <v>80</v>
      </c>
      <c r="B256" t="s">
        <v>79</v>
      </c>
      <c r="C256" t="s">
        <v>521</v>
      </c>
      <c r="D256">
        <v>123.589029</v>
      </c>
      <c r="E256">
        <v>-28.215556800000002</v>
      </c>
      <c r="F256">
        <v>123.589029</v>
      </c>
      <c r="G256">
        <v>-28.215556800000002</v>
      </c>
      <c r="H256">
        <v>36.700000000000003</v>
      </c>
      <c r="I256" t="s">
        <v>450</v>
      </c>
      <c r="J256" t="s">
        <v>73</v>
      </c>
      <c r="K256">
        <v>0.84930556019147196</v>
      </c>
      <c r="L256">
        <v>544.91527709696004</v>
      </c>
      <c r="M256">
        <v>30.5194445318646</v>
      </c>
      <c r="N256">
        <v>25.1879629603139</v>
      </c>
      <c r="O256">
        <v>25.695833351876999</v>
      </c>
      <c r="P256">
        <v>2.82407489519507</v>
      </c>
      <c r="Q256">
        <v>0.29154040838469503</v>
      </c>
      <c r="R256" t="s">
        <v>12</v>
      </c>
      <c r="S256" t="s">
        <v>701</v>
      </c>
      <c r="T256" t="str">
        <f t="shared" si="4"/>
        <v>s40</v>
      </c>
    </row>
    <row r="257" spans="1:20" x14ac:dyDescent="0.2">
      <c r="A257" t="s">
        <v>72</v>
      </c>
      <c r="B257" t="s">
        <v>71</v>
      </c>
      <c r="C257" t="s">
        <v>521</v>
      </c>
      <c r="D257">
        <v>123.589029</v>
      </c>
      <c r="E257">
        <v>-28.215556800000002</v>
      </c>
      <c r="F257">
        <v>123.589029</v>
      </c>
      <c r="G257">
        <v>-28.215556800000002</v>
      </c>
      <c r="H257">
        <v>37.4</v>
      </c>
      <c r="I257" t="s">
        <v>450</v>
      </c>
      <c r="J257" t="s">
        <v>73</v>
      </c>
      <c r="K257">
        <v>0.84930556019147196</v>
      </c>
      <c r="L257">
        <v>544.91527709696004</v>
      </c>
      <c r="M257">
        <v>30.5194445318646</v>
      </c>
      <c r="N257">
        <v>25.1879629603139</v>
      </c>
      <c r="O257">
        <v>25.695833351876999</v>
      </c>
      <c r="P257">
        <v>2.82407489519507</v>
      </c>
      <c r="Q257">
        <v>0.29154040838469503</v>
      </c>
      <c r="R257" t="s">
        <v>12</v>
      </c>
      <c r="S257" t="s">
        <v>713</v>
      </c>
      <c r="T257" t="str">
        <f t="shared" si="4"/>
        <v>s40</v>
      </c>
    </row>
    <row r="258" spans="1:20" x14ac:dyDescent="0.2">
      <c r="A258" t="s">
        <v>422</v>
      </c>
      <c r="B258" t="s">
        <v>423</v>
      </c>
      <c r="C258" t="s">
        <v>521</v>
      </c>
      <c r="D258">
        <v>123.589029</v>
      </c>
      <c r="E258">
        <v>-28.215556800000002</v>
      </c>
      <c r="F258">
        <v>123.589029</v>
      </c>
      <c r="G258">
        <v>-28.215556800000002</v>
      </c>
      <c r="H258">
        <v>37.700000000000003</v>
      </c>
      <c r="I258" t="s">
        <v>450</v>
      </c>
      <c r="J258" t="s">
        <v>73</v>
      </c>
      <c r="K258">
        <v>0.84930556019147196</v>
      </c>
      <c r="L258">
        <v>544.91527709696004</v>
      </c>
      <c r="M258">
        <v>30.5194445318646</v>
      </c>
      <c r="N258">
        <v>25.1879629603139</v>
      </c>
      <c r="O258">
        <v>25.695833351876999</v>
      </c>
      <c r="P258">
        <v>2.82407489519507</v>
      </c>
      <c r="Q258">
        <v>0.29154040838469503</v>
      </c>
      <c r="R258" t="s">
        <v>12</v>
      </c>
      <c r="S258" t="s">
        <v>701</v>
      </c>
      <c r="T258" t="str">
        <f t="shared" si="4"/>
        <v>s40</v>
      </c>
    </row>
    <row r="259" spans="1:20" x14ac:dyDescent="0.2">
      <c r="A259" t="s">
        <v>422</v>
      </c>
      <c r="B259" t="s">
        <v>423</v>
      </c>
      <c r="C259" t="s">
        <v>489</v>
      </c>
      <c r="D259">
        <v>132.3512733</v>
      </c>
      <c r="E259">
        <v>-12.512604899999999</v>
      </c>
      <c r="F259">
        <v>132.3512733</v>
      </c>
      <c r="G259">
        <v>-12.512604899999999</v>
      </c>
      <c r="H259">
        <v>32.477777779999997</v>
      </c>
      <c r="I259" t="s">
        <v>460</v>
      </c>
      <c r="J259" t="s">
        <v>367</v>
      </c>
      <c r="K259">
        <v>0.52416664361953702</v>
      </c>
      <c r="L259">
        <v>477.83332490920998</v>
      </c>
      <c r="M259">
        <v>36.399999777475998</v>
      </c>
      <c r="N259">
        <v>29.15555551317</v>
      </c>
      <c r="O259">
        <v>29.5416666666667</v>
      </c>
      <c r="P259">
        <v>1.7444693328321801</v>
      </c>
      <c r="Q259">
        <v>1.9500000290572601</v>
      </c>
      <c r="R259" t="s">
        <v>31</v>
      </c>
      <c r="S259" t="s">
        <v>701</v>
      </c>
      <c r="T259" t="s">
        <v>521</v>
      </c>
    </row>
    <row r="260" spans="1:20" x14ac:dyDescent="0.2">
      <c r="A260" t="s">
        <v>77</v>
      </c>
      <c r="B260" t="s">
        <v>76</v>
      </c>
      <c r="C260" t="s">
        <v>525</v>
      </c>
      <c r="D260">
        <v>131.3784316</v>
      </c>
      <c r="E260">
        <v>-12.553608000000001</v>
      </c>
      <c r="F260">
        <v>131.3784316</v>
      </c>
      <c r="G260">
        <v>-12.553608000000001</v>
      </c>
      <c r="H260">
        <v>30</v>
      </c>
      <c r="I260" t="s">
        <v>452</v>
      </c>
      <c r="J260" t="s">
        <v>78</v>
      </c>
      <c r="K260">
        <v>0.64000000432133697</v>
      </c>
      <c r="L260">
        <v>489.595834513505</v>
      </c>
      <c r="M260">
        <v>35.495138963063603</v>
      </c>
      <c r="N260">
        <v>28.962499962912698</v>
      </c>
      <c r="O260">
        <v>29.2874999046326</v>
      </c>
      <c r="P260">
        <v>2.1269456404459599</v>
      </c>
      <c r="Q260">
        <v>1.85189396698931</v>
      </c>
      <c r="R260" t="s">
        <v>31</v>
      </c>
      <c r="S260" t="s">
        <v>701</v>
      </c>
      <c r="T260" t="s">
        <v>729</v>
      </c>
    </row>
    <row r="261" spans="1:20" x14ac:dyDescent="0.2">
      <c r="A261" t="s">
        <v>85</v>
      </c>
      <c r="B261" t="s">
        <v>84</v>
      </c>
      <c r="C261" t="s">
        <v>489</v>
      </c>
      <c r="D261">
        <v>131.1666917</v>
      </c>
      <c r="E261">
        <v>-12.962</v>
      </c>
      <c r="F261">
        <v>131.1666917</v>
      </c>
      <c r="G261">
        <v>-12.962</v>
      </c>
      <c r="H261">
        <v>33.571428570000002</v>
      </c>
      <c r="I261" t="s">
        <v>460</v>
      </c>
      <c r="J261" t="s">
        <v>86</v>
      </c>
      <c r="K261">
        <v>0.71250000596046403</v>
      </c>
      <c r="L261">
        <v>450.00833473230398</v>
      </c>
      <c r="M261">
        <v>28.977777878443401</v>
      </c>
      <c r="N261">
        <v>23.8444444338481</v>
      </c>
      <c r="O261">
        <v>24.2875000635783</v>
      </c>
      <c r="P261">
        <v>2.3641509388213402</v>
      </c>
      <c r="Q261">
        <v>0.789772739041258</v>
      </c>
      <c r="R261" t="s">
        <v>31</v>
      </c>
      <c r="S261" t="s">
        <v>701</v>
      </c>
      <c r="T261" t="s">
        <v>721</v>
      </c>
    </row>
    <row r="262" spans="1:20" x14ac:dyDescent="0.2">
      <c r="A262" t="s">
        <v>82</v>
      </c>
      <c r="B262" t="s">
        <v>81</v>
      </c>
      <c r="C262" t="s">
        <v>489</v>
      </c>
      <c r="D262">
        <v>132.3512733</v>
      </c>
      <c r="E262">
        <v>-12.512604899999999</v>
      </c>
      <c r="F262">
        <v>132.3512733</v>
      </c>
      <c r="G262">
        <v>-12.512604899999999</v>
      </c>
      <c r="H262">
        <v>36.28</v>
      </c>
      <c r="I262" t="s">
        <v>460</v>
      </c>
      <c r="J262" t="s">
        <v>83</v>
      </c>
      <c r="K262">
        <v>0.71250000596046403</v>
      </c>
      <c r="L262">
        <v>442.316669464732</v>
      </c>
      <c r="M262">
        <v>30.009722259309601</v>
      </c>
      <c r="N262">
        <v>24.861111243565901</v>
      </c>
      <c r="O262">
        <v>25.266666730244999</v>
      </c>
      <c r="P262">
        <v>2.3641509388213402</v>
      </c>
      <c r="Q262">
        <v>1.0215909243137999</v>
      </c>
      <c r="R262" t="s">
        <v>31</v>
      </c>
      <c r="S262" t="s">
        <v>701</v>
      </c>
      <c r="T262" t="s">
        <v>721</v>
      </c>
    </row>
    <row r="263" spans="1:20" x14ac:dyDescent="0.2">
      <c r="A263" t="s">
        <v>424</v>
      </c>
      <c r="B263" t="s">
        <v>425</v>
      </c>
      <c r="C263" t="s">
        <v>540</v>
      </c>
      <c r="D263">
        <v>117.1815326</v>
      </c>
      <c r="E263">
        <v>-34.783682900000002</v>
      </c>
      <c r="F263">
        <v>117.1815326</v>
      </c>
      <c r="G263">
        <v>-34.783682900000002</v>
      </c>
      <c r="H263">
        <v>35.6</v>
      </c>
      <c r="I263" t="s">
        <v>460</v>
      </c>
      <c r="J263" t="s">
        <v>426</v>
      </c>
      <c r="K263">
        <v>1.1520000080267601</v>
      </c>
      <c r="L263">
        <v>227.63333446979499</v>
      </c>
      <c r="M263">
        <v>14.5077778100967</v>
      </c>
      <c r="N263">
        <v>12.7122222211626</v>
      </c>
      <c r="O263">
        <v>12.9083332935969</v>
      </c>
      <c r="P263">
        <v>3.8285933372114598</v>
      </c>
      <c r="Q263">
        <v>3.94363642240112</v>
      </c>
      <c r="R263" t="s">
        <v>8</v>
      </c>
      <c r="S263" t="s">
        <v>700</v>
      </c>
      <c r="T263" t="str">
        <f t="shared" ref="T263:T270" si="5">C263</f>
        <v>s59</v>
      </c>
    </row>
    <row r="264" spans="1:20" x14ac:dyDescent="0.2">
      <c r="A264" t="s">
        <v>424</v>
      </c>
      <c r="B264" t="s">
        <v>425</v>
      </c>
      <c r="C264" t="s">
        <v>540</v>
      </c>
      <c r="D264">
        <v>131.06963999999999</v>
      </c>
      <c r="E264">
        <v>-12.42277</v>
      </c>
      <c r="F264">
        <v>131.06963999999999</v>
      </c>
      <c r="G264">
        <v>-12.42277</v>
      </c>
      <c r="H264">
        <v>37.43096774</v>
      </c>
      <c r="I264" t="s">
        <v>460</v>
      </c>
      <c r="J264" t="s">
        <v>427</v>
      </c>
      <c r="K264">
        <v>0.65555555456214498</v>
      </c>
      <c r="L264">
        <v>524.64722119437295</v>
      </c>
      <c r="M264">
        <v>36.287962878191898</v>
      </c>
      <c r="N264">
        <v>29.401851724695302</v>
      </c>
      <c r="O264">
        <v>29.7277777459886</v>
      </c>
      <c r="P264">
        <v>2.18190353102653</v>
      </c>
      <c r="Q264">
        <v>2.231060639306</v>
      </c>
      <c r="R264" t="s">
        <v>31</v>
      </c>
      <c r="S264" t="s">
        <v>700</v>
      </c>
      <c r="T264" t="str">
        <f t="shared" si="5"/>
        <v>s59</v>
      </c>
    </row>
    <row r="265" spans="1:20" x14ac:dyDescent="0.2">
      <c r="A265" t="s">
        <v>88</v>
      </c>
      <c r="B265" t="s">
        <v>87</v>
      </c>
      <c r="C265" t="s">
        <v>521</v>
      </c>
      <c r="D265">
        <v>123.589029</v>
      </c>
      <c r="E265">
        <v>-28.215556800000002</v>
      </c>
      <c r="F265">
        <v>123.589029</v>
      </c>
      <c r="G265">
        <v>-28.215556800000002</v>
      </c>
      <c r="H265">
        <v>34.799999999999997</v>
      </c>
      <c r="I265" t="s">
        <v>450</v>
      </c>
      <c r="J265" t="s">
        <v>73</v>
      </c>
      <c r="K265">
        <v>0.84930556019147196</v>
      </c>
      <c r="L265">
        <v>544.91527709696004</v>
      </c>
      <c r="M265">
        <v>30.5194445318646</v>
      </c>
      <c r="N265">
        <v>25.1879629603139</v>
      </c>
      <c r="O265">
        <v>25.695833351876999</v>
      </c>
      <c r="P265">
        <v>2.82407489519507</v>
      </c>
      <c r="Q265">
        <v>0.29154040838469503</v>
      </c>
      <c r="R265" t="s">
        <v>12</v>
      </c>
      <c r="S265" t="s">
        <v>713</v>
      </c>
      <c r="T265" t="str">
        <f t="shared" si="5"/>
        <v>s40</v>
      </c>
    </row>
    <row r="266" spans="1:20" x14ac:dyDescent="0.2">
      <c r="A266" t="s">
        <v>90</v>
      </c>
      <c r="B266" t="s">
        <v>89</v>
      </c>
      <c r="C266" t="s">
        <v>508</v>
      </c>
      <c r="D266">
        <v>-97.105499800000004</v>
      </c>
      <c r="E266">
        <v>16.178002500000002</v>
      </c>
      <c r="F266">
        <v>-97.105499800000004</v>
      </c>
      <c r="G266">
        <v>16.178002500000002</v>
      </c>
      <c r="H266">
        <v>25.6</v>
      </c>
      <c r="I266" t="s">
        <v>468</v>
      </c>
      <c r="J266" t="s">
        <v>91</v>
      </c>
      <c r="K266">
        <v>0.64972222348054298</v>
      </c>
      <c r="L266">
        <v>452.158333672418</v>
      </c>
      <c r="M266">
        <v>25.683333388081302</v>
      </c>
      <c r="N266">
        <v>19.9194443843983</v>
      </c>
      <c r="O266">
        <v>20.569444364971599</v>
      </c>
      <c r="P266">
        <v>2.15759038899985</v>
      </c>
      <c r="Q266">
        <v>6.3575758523110197</v>
      </c>
      <c r="R266" t="s">
        <v>8</v>
      </c>
      <c r="S266" t="s">
        <v>701</v>
      </c>
      <c r="T266" t="str">
        <f t="shared" si="5"/>
        <v>s27</v>
      </c>
    </row>
    <row r="267" spans="1:20" x14ac:dyDescent="0.2">
      <c r="A267" t="s">
        <v>428</v>
      </c>
      <c r="B267" t="s">
        <v>429</v>
      </c>
      <c r="C267" t="s">
        <v>541</v>
      </c>
      <c r="D267">
        <v>17.211798600000002</v>
      </c>
      <c r="E267">
        <v>50.0481683</v>
      </c>
      <c r="F267">
        <v>17.211798600000002</v>
      </c>
      <c r="G267">
        <v>50.0481683</v>
      </c>
      <c r="H267">
        <v>28.7</v>
      </c>
      <c r="I267" t="s">
        <v>462</v>
      </c>
      <c r="J267" t="s">
        <v>280</v>
      </c>
      <c r="K267">
        <v>0.90833331147829699</v>
      </c>
      <c r="L267">
        <v>378.87916692098003</v>
      </c>
      <c r="M267">
        <v>17.322222259309601</v>
      </c>
      <c r="N267">
        <v>13.562500013245501</v>
      </c>
      <c r="O267">
        <v>13.8958334525426</v>
      </c>
      <c r="P267">
        <v>3.0573799297463999</v>
      </c>
      <c r="Q267">
        <v>2.93257580127454</v>
      </c>
      <c r="R267" t="s">
        <v>12</v>
      </c>
      <c r="S267" t="s">
        <v>701</v>
      </c>
      <c r="T267" t="str">
        <f t="shared" si="5"/>
        <v>s60</v>
      </c>
    </row>
    <row r="268" spans="1:20" x14ac:dyDescent="0.2">
      <c r="A268" t="s">
        <v>428</v>
      </c>
      <c r="B268" t="s">
        <v>429</v>
      </c>
      <c r="C268" t="s">
        <v>541</v>
      </c>
      <c r="D268">
        <v>17.428859899999999</v>
      </c>
      <c r="E268">
        <v>49.841279999999998</v>
      </c>
      <c r="F268">
        <v>17.428859899999999</v>
      </c>
      <c r="G268">
        <v>49.841279999999998</v>
      </c>
      <c r="H268">
        <v>31</v>
      </c>
      <c r="I268" t="s">
        <v>462</v>
      </c>
      <c r="J268" t="s">
        <v>280</v>
      </c>
      <c r="K268">
        <v>0.76666667064031002</v>
      </c>
      <c r="L268">
        <v>382.61250305175798</v>
      </c>
      <c r="M268">
        <v>20.2611111005147</v>
      </c>
      <c r="N268">
        <v>15.9888888994853</v>
      </c>
      <c r="O268">
        <v>16.3833334843318</v>
      </c>
      <c r="P268">
        <v>2.5893516329520301</v>
      </c>
      <c r="Q268">
        <v>4.14280309203561</v>
      </c>
      <c r="R268" t="s">
        <v>31</v>
      </c>
      <c r="S268" t="s">
        <v>701</v>
      </c>
      <c r="T268" t="str">
        <f t="shared" si="5"/>
        <v>s60</v>
      </c>
    </row>
    <row r="269" spans="1:20" x14ac:dyDescent="0.2">
      <c r="A269" t="s">
        <v>428</v>
      </c>
      <c r="B269" t="s">
        <v>429</v>
      </c>
      <c r="C269" t="s">
        <v>541</v>
      </c>
      <c r="D269">
        <v>17.891142800000001</v>
      </c>
      <c r="E269">
        <v>49.8902158</v>
      </c>
      <c r="F269">
        <v>17.891142800000001</v>
      </c>
      <c r="G269">
        <v>49.8902158</v>
      </c>
      <c r="H269">
        <v>31.1</v>
      </c>
      <c r="I269" t="s">
        <v>472</v>
      </c>
      <c r="J269" t="s">
        <v>280</v>
      </c>
      <c r="K269">
        <v>0.65000000596046403</v>
      </c>
      <c r="L269">
        <v>381.05416488647501</v>
      </c>
      <c r="M269">
        <v>22.790277891688898</v>
      </c>
      <c r="N269">
        <v>17.899999962912698</v>
      </c>
      <c r="O269">
        <v>18.375000198682201</v>
      </c>
      <c r="P269">
        <v>2.1517146417185899</v>
      </c>
      <c r="Q269">
        <v>1.1833333509663699</v>
      </c>
      <c r="R269" t="s">
        <v>12</v>
      </c>
      <c r="S269" t="s">
        <v>701</v>
      </c>
      <c r="T269" t="str">
        <f t="shared" si="5"/>
        <v>s60</v>
      </c>
    </row>
    <row r="270" spans="1:20" x14ac:dyDescent="0.2">
      <c r="A270" t="s">
        <v>428</v>
      </c>
      <c r="B270" t="s">
        <v>429</v>
      </c>
      <c r="C270" t="s">
        <v>541</v>
      </c>
      <c r="D270">
        <v>18.416618700000001</v>
      </c>
      <c r="E270">
        <v>49.568259599999998</v>
      </c>
      <c r="F270">
        <v>18.416618700000001</v>
      </c>
      <c r="G270">
        <v>49.568259599999998</v>
      </c>
      <c r="H270">
        <v>31</v>
      </c>
      <c r="I270" t="s">
        <v>472</v>
      </c>
      <c r="J270" t="s">
        <v>280</v>
      </c>
      <c r="K270">
        <v>0.66666666666666696</v>
      </c>
      <c r="L270">
        <v>384.52083396911598</v>
      </c>
      <c r="M270">
        <v>21.4986111985313</v>
      </c>
      <c r="N270">
        <v>16.759722259309601</v>
      </c>
      <c r="O270">
        <v>17.245833317438802</v>
      </c>
      <c r="P270">
        <v>2.29759363879641</v>
      </c>
      <c r="Q270">
        <v>3.93106066463797</v>
      </c>
      <c r="R270" t="s">
        <v>31</v>
      </c>
      <c r="S270" t="s">
        <v>701</v>
      </c>
      <c r="T270" t="str">
        <f t="shared" si="5"/>
        <v>s60</v>
      </c>
    </row>
  </sheetData>
  <sortState ref="A2:T270">
    <sortCondition ref="A2:A270"/>
    <sortCondition ref="F2:F270"/>
    <sortCondition ref="G2:G27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
  <sheetViews>
    <sheetView topLeftCell="A97" workbookViewId="0">
      <selection activeCell="B89" sqref="B89"/>
    </sheetView>
  </sheetViews>
  <sheetFormatPr baseColWidth="10" defaultRowHeight="16" x14ac:dyDescent="0.2"/>
  <cols>
    <col min="2" max="2" width="180.33203125" style="2" customWidth="1"/>
  </cols>
  <sheetData>
    <row r="1" spans="1:2" x14ac:dyDescent="0.2">
      <c r="B1" s="2" t="s">
        <v>480</v>
      </c>
    </row>
    <row r="2" spans="1:2" x14ac:dyDescent="0.2">
      <c r="A2" t="s">
        <v>482</v>
      </c>
      <c r="B2" s="1" t="s">
        <v>594</v>
      </c>
    </row>
    <row r="3" spans="1:2" x14ac:dyDescent="0.2">
      <c r="A3" t="s">
        <v>483</v>
      </c>
      <c r="B3" s="1" t="s">
        <v>595</v>
      </c>
    </row>
    <row r="4" spans="1:2" x14ac:dyDescent="0.2">
      <c r="A4" t="s">
        <v>484</v>
      </c>
      <c r="B4" s="1" t="s">
        <v>596</v>
      </c>
    </row>
    <row r="5" spans="1:2" x14ac:dyDescent="0.2">
      <c r="A5" t="s">
        <v>485</v>
      </c>
      <c r="B5" s="1" t="s">
        <v>597</v>
      </c>
    </row>
    <row r="6" spans="1:2" x14ac:dyDescent="0.2">
      <c r="A6" t="s">
        <v>486</v>
      </c>
      <c r="B6" s="1" t="s">
        <v>598</v>
      </c>
    </row>
    <row r="7" spans="1:2" x14ac:dyDescent="0.2">
      <c r="A7" t="s">
        <v>487</v>
      </c>
      <c r="B7" s="1" t="s">
        <v>599</v>
      </c>
    </row>
    <row r="8" spans="1:2" x14ac:dyDescent="0.2">
      <c r="A8" t="s">
        <v>488</v>
      </c>
      <c r="B8" s="1" t="s">
        <v>600</v>
      </c>
    </row>
    <row r="9" spans="1:2" x14ac:dyDescent="0.2">
      <c r="A9" t="s">
        <v>489</v>
      </c>
      <c r="B9" s="1" t="s">
        <v>690</v>
      </c>
    </row>
    <row r="10" spans="1:2" x14ac:dyDescent="0.2">
      <c r="A10" t="s">
        <v>490</v>
      </c>
      <c r="B10" s="1" t="s">
        <v>601</v>
      </c>
    </row>
    <row r="11" spans="1:2" x14ac:dyDescent="0.2">
      <c r="A11" t="s">
        <v>491</v>
      </c>
      <c r="B11" s="1" t="s">
        <v>698</v>
      </c>
    </row>
    <row r="12" spans="1:2" x14ac:dyDescent="0.2">
      <c r="A12" t="s">
        <v>492</v>
      </c>
      <c r="B12" s="1" t="s">
        <v>699</v>
      </c>
    </row>
    <row r="13" spans="1:2" x14ac:dyDescent="0.2">
      <c r="A13" t="s">
        <v>493</v>
      </c>
      <c r="B13" s="1" t="s">
        <v>602</v>
      </c>
    </row>
    <row r="14" spans="1:2" x14ac:dyDescent="0.2">
      <c r="A14" t="s">
        <v>494</v>
      </c>
      <c r="B14" s="1" t="s">
        <v>603</v>
      </c>
    </row>
    <row r="15" spans="1:2" x14ac:dyDescent="0.2">
      <c r="A15" t="s">
        <v>495</v>
      </c>
      <c r="B15" s="1" t="s">
        <v>691</v>
      </c>
    </row>
    <row r="16" spans="1:2" x14ac:dyDescent="0.2">
      <c r="A16" t="s">
        <v>496</v>
      </c>
      <c r="B16" s="1" t="s">
        <v>604</v>
      </c>
    </row>
    <row r="17" spans="1:2" x14ac:dyDescent="0.2">
      <c r="A17" t="s">
        <v>497</v>
      </c>
      <c r="B17" s="1" t="s">
        <v>605</v>
      </c>
    </row>
    <row r="18" spans="1:2" x14ac:dyDescent="0.2">
      <c r="A18" t="s">
        <v>498</v>
      </c>
      <c r="B18" s="1" t="s">
        <v>606</v>
      </c>
    </row>
    <row r="19" spans="1:2" x14ac:dyDescent="0.2">
      <c r="A19" t="s">
        <v>499</v>
      </c>
      <c r="B19" s="1" t="s">
        <v>607</v>
      </c>
    </row>
    <row r="20" spans="1:2" x14ac:dyDescent="0.2">
      <c r="A20" t="s">
        <v>500</v>
      </c>
      <c r="B20" s="1" t="s">
        <v>608</v>
      </c>
    </row>
    <row r="21" spans="1:2" x14ac:dyDescent="0.2">
      <c r="A21" t="s">
        <v>501</v>
      </c>
      <c r="B21" s="1" t="s">
        <v>609</v>
      </c>
    </row>
    <row r="22" spans="1:2" x14ac:dyDescent="0.2">
      <c r="A22" t="s">
        <v>502</v>
      </c>
      <c r="B22" s="1" t="s">
        <v>610</v>
      </c>
    </row>
    <row r="23" spans="1:2" x14ac:dyDescent="0.2">
      <c r="A23" t="s">
        <v>503</v>
      </c>
      <c r="B23" s="1" t="s">
        <v>611</v>
      </c>
    </row>
    <row r="24" spans="1:2" x14ac:dyDescent="0.2">
      <c r="A24" t="s">
        <v>504</v>
      </c>
      <c r="B24" s="1" t="s">
        <v>612</v>
      </c>
    </row>
    <row r="25" spans="1:2" x14ac:dyDescent="0.2">
      <c r="A25" t="s">
        <v>505</v>
      </c>
      <c r="B25" s="1" t="s">
        <v>613</v>
      </c>
    </row>
    <row r="26" spans="1:2" x14ac:dyDescent="0.2">
      <c r="A26" t="s">
        <v>506</v>
      </c>
      <c r="B26" s="1" t="s">
        <v>614</v>
      </c>
    </row>
    <row r="27" spans="1:2" x14ac:dyDescent="0.2">
      <c r="A27" t="s">
        <v>507</v>
      </c>
      <c r="B27" s="1" t="s">
        <v>615</v>
      </c>
    </row>
    <row r="28" spans="1:2" x14ac:dyDescent="0.2">
      <c r="A28" t="s">
        <v>508</v>
      </c>
      <c r="B28" s="1" t="s">
        <v>616</v>
      </c>
    </row>
    <row r="29" spans="1:2" x14ac:dyDescent="0.2">
      <c r="A29" t="s">
        <v>509</v>
      </c>
      <c r="B29" s="1" t="s">
        <v>617</v>
      </c>
    </row>
    <row r="30" spans="1:2" x14ac:dyDescent="0.2">
      <c r="A30" t="s">
        <v>510</v>
      </c>
      <c r="B30" s="1" t="s">
        <v>618</v>
      </c>
    </row>
    <row r="31" spans="1:2" x14ac:dyDescent="0.2">
      <c r="A31" t="s">
        <v>511</v>
      </c>
      <c r="B31" s="1" t="s">
        <v>619</v>
      </c>
    </row>
    <row r="32" spans="1:2" x14ac:dyDescent="0.2">
      <c r="A32" t="s">
        <v>512</v>
      </c>
      <c r="B32" s="1" t="s">
        <v>620</v>
      </c>
    </row>
    <row r="33" spans="1:2" x14ac:dyDescent="0.2">
      <c r="A33" t="s">
        <v>513</v>
      </c>
      <c r="B33" s="1" t="s">
        <v>621</v>
      </c>
    </row>
    <row r="34" spans="1:2" x14ac:dyDescent="0.2">
      <c r="A34" t="s">
        <v>514</v>
      </c>
      <c r="B34" s="1" t="s">
        <v>622</v>
      </c>
    </row>
    <row r="35" spans="1:2" x14ac:dyDescent="0.2">
      <c r="A35" t="s">
        <v>515</v>
      </c>
      <c r="B35" s="1" t="s">
        <v>623</v>
      </c>
    </row>
    <row r="36" spans="1:2" x14ac:dyDescent="0.2">
      <c r="A36" t="s">
        <v>516</v>
      </c>
      <c r="B36" s="1" t="s">
        <v>624</v>
      </c>
    </row>
    <row r="37" spans="1:2" x14ac:dyDescent="0.2">
      <c r="A37" t="s">
        <v>517</v>
      </c>
      <c r="B37" s="1" t="s">
        <v>625</v>
      </c>
    </row>
    <row r="38" spans="1:2" x14ac:dyDescent="0.2">
      <c r="A38" t="s">
        <v>518</v>
      </c>
      <c r="B38" s="1" t="s">
        <v>626</v>
      </c>
    </row>
    <row r="39" spans="1:2" x14ac:dyDescent="0.2">
      <c r="A39" t="s">
        <v>519</v>
      </c>
      <c r="B39" s="1" t="s">
        <v>692</v>
      </c>
    </row>
    <row r="40" spans="1:2" x14ac:dyDescent="0.2">
      <c r="A40" t="s">
        <v>520</v>
      </c>
      <c r="B40" s="1" t="s">
        <v>627</v>
      </c>
    </row>
    <row r="41" spans="1:2" x14ac:dyDescent="0.2">
      <c r="A41" t="s">
        <v>521</v>
      </c>
      <c r="B41" s="1" t="s">
        <v>693</v>
      </c>
    </row>
    <row r="42" spans="1:2" x14ac:dyDescent="0.2">
      <c r="A42" t="s">
        <v>522</v>
      </c>
      <c r="B42" s="1" t="s">
        <v>628</v>
      </c>
    </row>
    <row r="43" spans="1:2" x14ac:dyDescent="0.2">
      <c r="A43" t="s">
        <v>523</v>
      </c>
      <c r="B43" s="1" t="s">
        <v>629</v>
      </c>
    </row>
    <row r="44" spans="1:2" x14ac:dyDescent="0.2">
      <c r="A44" t="s">
        <v>524</v>
      </c>
      <c r="B44" s="1" t="s">
        <v>630</v>
      </c>
    </row>
    <row r="45" spans="1:2" x14ac:dyDescent="0.2">
      <c r="A45" t="s">
        <v>525</v>
      </c>
      <c r="B45" s="1" t="s">
        <v>631</v>
      </c>
    </row>
    <row r="46" spans="1:2" x14ac:dyDescent="0.2">
      <c r="A46" t="s">
        <v>526</v>
      </c>
      <c r="B46" s="1" t="s">
        <v>632</v>
      </c>
    </row>
    <row r="47" spans="1:2" x14ac:dyDescent="0.2">
      <c r="A47" t="s">
        <v>527</v>
      </c>
      <c r="B47" s="1" t="s">
        <v>633</v>
      </c>
    </row>
    <row r="48" spans="1:2" x14ac:dyDescent="0.2">
      <c r="A48" t="s">
        <v>528</v>
      </c>
      <c r="B48" s="1" t="s">
        <v>634</v>
      </c>
    </row>
    <row r="49" spans="1:2" x14ac:dyDescent="0.2">
      <c r="A49" t="s">
        <v>529</v>
      </c>
      <c r="B49" s="1" t="s">
        <v>635</v>
      </c>
    </row>
    <row r="50" spans="1:2" x14ac:dyDescent="0.2">
      <c r="A50" t="s">
        <v>530</v>
      </c>
      <c r="B50" s="3" t="s">
        <v>636</v>
      </c>
    </row>
    <row r="51" spans="1:2" x14ac:dyDescent="0.2">
      <c r="A51" t="s">
        <v>531</v>
      </c>
      <c r="B51" s="1" t="s">
        <v>637</v>
      </c>
    </row>
    <row r="52" spans="1:2" x14ac:dyDescent="0.2">
      <c r="A52" t="s">
        <v>532</v>
      </c>
      <c r="B52" s="1" t="s">
        <v>638</v>
      </c>
    </row>
    <row r="53" spans="1:2" x14ac:dyDescent="0.2">
      <c r="A53" t="s">
        <v>533</v>
      </c>
      <c r="B53" s="1" t="s">
        <v>639</v>
      </c>
    </row>
    <row r="54" spans="1:2" x14ac:dyDescent="0.2">
      <c r="A54" t="s">
        <v>534</v>
      </c>
      <c r="B54" s="1" t="s">
        <v>640</v>
      </c>
    </row>
    <row r="55" spans="1:2" x14ac:dyDescent="0.2">
      <c r="A55" t="s">
        <v>535</v>
      </c>
      <c r="B55" s="1" t="s">
        <v>641</v>
      </c>
    </row>
    <row r="56" spans="1:2" x14ac:dyDescent="0.2">
      <c r="A56" t="s">
        <v>536</v>
      </c>
      <c r="B56" s="1" t="s">
        <v>642</v>
      </c>
    </row>
    <row r="57" spans="1:2" x14ac:dyDescent="0.2">
      <c r="A57" t="s">
        <v>537</v>
      </c>
      <c r="B57" s="1" t="s">
        <v>643</v>
      </c>
    </row>
    <row r="58" spans="1:2" x14ac:dyDescent="0.2">
      <c r="A58" t="s">
        <v>538</v>
      </c>
      <c r="B58" s="1" t="s">
        <v>644</v>
      </c>
    </row>
    <row r="59" spans="1:2" x14ac:dyDescent="0.2">
      <c r="A59" t="s">
        <v>539</v>
      </c>
      <c r="B59" s="1" t="s">
        <v>645</v>
      </c>
    </row>
    <row r="60" spans="1:2" x14ac:dyDescent="0.2">
      <c r="A60" t="s">
        <v>540</v>
      </c>
      <c r="B60" s="1" t="s">
        <v>646</v>
      </c>
    </row>
    <row r="61" spans="1:2" x14ac:dyDescent="0.2">
      <c r="A61" t="s">
        <v>541</v>
      </c>
      <c r="B61" s="1" t="s">
        <v>647</v>
      </c>
    </row>
    <row r="62" spans="1:2" x14ac:dyDescent="0.2">
      <c r="A62" t="s">
        <v>542</v>
      </c>
      <c r="B62" s="1" t="s">
        <v>648</v>
      </c>
    </row>
    <row r="63" spans="1:2" x14ac:dyDescent="0.2">
      <c r="A63" t="s">
        <v>543</v>
      </c>
      <c r="B63" s="1" t="s">
        <v>649</v>
      </c>
    </row>
    <row r="64" spans="1:2" x14ac:dyDescent="0.2">
      <c r="A64" t="s">
        <v>544</v>
      </c>
      <c r="B64" s="1" t="s">
        <v>650</v>
      </c>
    </row>
    <row r="65" spans="1:2" x14ac:dyDescent="0.2">
      <c r="A65" t="s">
        <v>545</v>
      </c>
      <c r="B65" s="1" t="s">
        <v>694</v>
      </c>
    </row>
    <row r="66" spans="1:2" x14ac:dyDescent="0.2">
      <c r="A66" t="s">
        <v>546</v>
      </c>
      <c r="B66" s="1" t="s">
        <v>651</v>
      </c>
    </row>
    <row r="67" spans="1:2" x14ac:dyDescent="0.2">
      <c r="A67" t="s">
        <v>547</v>
      </c>
      <c r="B67" s="1" t="s">
        <v>652</v>
      </c>
    </row>
    <row r="68" spans="1:2" x14ac:dyDescent="0.2">
      <c r="A68" t="s">
        <v>548</v>
      </c>
      <c r="B68" s="1" t="s">
        <v>653</v>
      </c>
    </row>
    <row r="69" spans="1:2" x14ac:dyDescent="0.2">
      <c r="A69" t="s">
        <v>549</v>
      </c>
      <c r="B69" s="1" t="s">
        <v>654</v>
      </c>
    </row>
    <row r="70" spans="1:2" x14ac:dyDescent="0.2">
      <c r="A70" t="s">
        <v>550</v>
      </c>
      <c r="B70" s="1" t="s">
        <v>655</v>
      </c>
    </row>
    <row r="71" spans="1:2" x14ac:dyDescent="0.2">
      <c r="A71" t="s">
        <v>551</v>
      </c>
      <c r="B71" s="1" t="s">
        <v>656</v>
      </c>
    </row>
    <row r="72" spans="1:2" x14ac:dyDescent="0.2">
      <c r="A72" t="s">
        <v>552</v>
      </c>
      <c r="B72" s="1" t="s">
        <v>657</v>
      </c>
    </row>
    <row r="73" spans="1:2" x14ac:dyDescent="0.2">
      <c r="A73" t="s">
        <v>553</v>
      </c>
      <c r="B73" s="1" t="s">
        <v>658</v>
      </c>
    </row>
    <row r="74" spans="1:2" x14ac:dyDescent="0.2">
      <c r="A74" t="s">
        <v>554</v>
      </c>
      <c r="B74" s="1" t="s">
        <v>659</v>
      </c>
    </row>
    <row r="75" spans="1:2" x14ac:dyDescent="0.2">
      <c r="A75" t="s">
        <v>555</v>
      </c>
      <c r="B75" s="1" t="s">
        <v>660</v>
      </c>
    </row>
    <row r="76" spans="1:2" x14ac:dyDescent="0.2">
      <c r="A76" t="s">
        <v>556</v>
      </c>
      <c r="B76" s="1" t="s">
        <v>661</v>
      </c>
    </row>
    <row r="77" spans="1:2" x14ac:dyDescent="0.2">
      <c r="A77" t="s">
        <v>557</v>
      </c>
      <c r="B77" s="1" t="s">
        <v>662</v>
      </c>
    </row>
    <row r="78" spans="1:2" x14ac:dyDescent="0.2">
      <c r="A78" t="s">
        <v>558</v>
      </c>
      <c r="B78" s="1" t="s">
        <v>663</v>
      </c>
    </row>
    <row r="79" spans="1:2" x14ac:dyDescent="0.2">
      <c r="A79" t="s">
        <v>559</v>
      </c>
      <c r="B79" s="1" t="s">
        <v>664</v>
      </c>
    </row>
    <row r="80" spans="1:2" x14ac:dyDescent="0.2">
      <c r="A80" t="s">
        <v>560</v>
      </c>
      <c r="B80" s="1" t="s">
        <v>665</v>
      </c>
    </row>
    <row r="81" spans="1:2" x14ac:dyDescent="0.2">
      <c r="A81" t="s">
        <v>561</v>
      </c>
      <c r="B81" s="1" t="s">
        <v>666</v>
      </c>
    </row>
    <row r="82" spans="1:2" s="5" customFormat="1" x14ac:dyDescent="0.2">
      <c r="A82" s="5" t="s">
        <v>562</v>
      </c>
      <c r="B82" s="3" t="s">
        <v>667</v>
      </c>
    </row>
    <row r="83" spans="1:2" x14ac:dyDescent="0.2">
      <c r="A83" t="s">
        <v>563</v>
      </c>
      <c r="B83" s="1" t="s">
        <v>668</v>
      </c>
    </row>
    <row r="84" spans="1:2" s="5" customFormat="1" x14ac:dyDescent="0.2">
      <c r="A84" s="5" t="s">
        <v>564</v>
      </c>
      <c r="B84" s="3" t="s">
        <v>695</v>
      </c>
    </row>
    <row r="85" spans="1:2" x14ac:dyDescent="0.2">
      <c r="A85" t="s">
        <v>565</v>
      </c>
      <c r="B85" s="1" t="s">
        <v>669</v>
      </c>
    </row>
    <row r="86" spans="1:2" x14ac:dyDescent="0.2">
      <c r="A86" t="s">
        <v>566</v>
      </c>
      <c r="B86" s="1" t="s">
        <v>670</v>
      </c>
    </row>
    <row r="87" spans="1:2" x14ac:dyDescent="0.2">
      <c r="A87" t="s">
        <v>567</v>
      </c>
      <c r="B87" s="1" t="s">
        <v>671</v>
      </c>
    </row>
    <row r="88" spans="1:2" x14ac:dyDescent="0.2">
      <c r="A88" t="s">
        <v>568</v>
      </c>
      <c r="B88" s="1" t="s">
        <v>672</v>
      </c>
    </row>
    <row r="89" spans="1:2" x14ac:dyDescent="0.2">
      <c r="A89" t="s">
        <v>569</v>
      </c>
      <c r="B89" s="1" t="s">
        <v>673</v>
      </c>
    </row>
    <row r="90" spans="1:2" x14ac:dyDescent="0.2">
      <c r="A90" t="s">
        <v>570</v>
      </c>
      <c r="B90" s="1" t="s">
        <v>702</v>
      </c>
    </row>
    <row r="91" spans="1:2" x14ac:dyDescent="0.2">
      <c r="A91" t="s">
        <v>703</v>
      </c>
      <c r="B91" s="4" t="s">
        <v>707</v>
      </c>
    </row>
    <row r="92" spans="1:2" x14ac:dyDescent="0.2">
      <c r="A92" t="s">
        <v>704</v>
      </c>
      <c r="B92" s="4" t="s">
        <v>706</v>
      </c>
    </row>
    <row r="93" spans="1:2" x14ac:dyDescent="0.2">
      <c r="A93" t="s">
        <v>705</v>
      </c>
      <c r="B93" s="4" t="s">
        <v>708</v>
      </c>
    </row>
    <row r="94" spans="1:2" x14ac:dyDescent="0.2">
      <c r="A94" t="s">
        <v>709</v>
      </c>
      <c r="B94" s="4" t="s">
        <v>711</v>
      </c>
    </row>
    <row r="95" spans="1:2" x14ac:dyDescent="0.2">
      <c r="A95" t="s">
        <v>710</v>
      </c>
      <c r="B95" s="4" t="s">
        <v>712</v>
      </c>
    </row>
    <row r="96" spans="1:2" x14ac:dyDescent="0.2">
      <c r="A96" t="s">
        <v>714</v>
      </c>
      <c r="B96" s="4" t="s">
        <v>723</v>
      </c>
    </row>
    <row r="97" spans="1:2" x14ac:dyDescent="0.2">
      <c r="A97" t="s">
        <v>715</v>
      </c>
      <c r="B97" s="4" t="s">
        <v>724</v>
      </c>
    </row>
    <row r="98" spans="1:2" x14ac:dyDescent="0.2">
      <c r="A98" t="s">
        <v>717</v>
      </c>
      <c r="B98" s="4" t="s">
        <v>725</v>
      </c>
    </row>
    <row r="99" spans="1:2" x14ac:dyDescent="0.2">
      <c r="A99" t="s">
        <v>718</v>
      </c>
      <c r="B99" s="4" t="s">
        <v>726</v>
      </c>
    </row>
    <row r="100" spans="1:2" x14ac:dyDescent="0.2">
      <c r="A100" t="s">
        <v>719</v>
      </c>
      <c r="B100" s="4" t="s">
        <v>720</v>
      </c>
    </row>
    <row r="101" spans="1:2" x14ac:dyDescent="0.2">
      <c r="A101" t="s">
        <v>721</v>
      </c>
      <c r="B101" s="4" t="s">
        <v>727</v>
      </c>
    </row>
    <row r="102" spans="1:2" x14ac:dyDescent="0.2">
      <c r="A102" t="s">
        <v>722</v>
      </c>
      <c r="B102" s="4" t="s">
        <v>728</v>
      </c>
    </row>
    <row r="103" spans="1:2" x14ac:dyDescent="0.2">
      <c r="A103" t="s">
        <v>730</v>
      </c>
      <c r="B103" s="4" t="s">
        <v>733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workbookViewId="0">
      <selection activeCell="B15" sqref="B15"/>
    </sheetView>
  </sheetViews>
  <sheetFormatPr baseColWidth="10" defaultRowHeight="16" x14ac:dyDescent="0.2"/>
  <cols>
    <col min="1" max="1" width="20.1640625" customWidth="1"/>
    <col min="2" max="2" width="145.6640625" bestFit="1" customWidth="1"/>
  </cols>
  <sheetData>
    <row r="1" spans="1:2" x14ac:dyDescent="0.2">
      <c r="A1" t="s">
        <v>674</v>
      </c>
      <c r="B1" t="s">
        <v>675</v>
      </c>
    </row>
    <row r="2" spans="1:2" x14ac:dyDescent="0.2">
      <c r="A2" t="s">
        <v>0</v>
      </c>
      <c r="B2" t="s">
        <v>676</v>
      </c>
    </row>
    <row r="3" spans="1:2" x14ac:dyDescent="0.2">
      <c r="A3" t="s">
        <v>481</v>
      </c>
      <c r="B3" t="s">
        <v>677</v>
      </c>
    </row>
    <row r="4" spans="1:2" x14ac:dyDescent="0.2">
      <c r="A4" t="s">
        <v>1</v>
      </c>
      <c r="B4" t="s">
        <v>678</v>
      </c>
    </row>
    <row r="5" spans="1:2" x14ac:dyDescent="0.2">
      <c r="A5" t="s">
        <v>2</v>
      </c>
      <c r="B5" t="s">
        <v>679</v>
      </c>
    </row>
    <row r="6" spans="1:2" x14ac:dyDescent="0.2">
      <c r="A6" t="s">
        <v>3</v>
      </c>
      <c r="B6" t="s">
        <v>680</v>
      </c>
    </row>
    <row r="7" spans="1:2" x14ac:dyDescent="0.2">
      <c r="A7" t="s">
        <v>4</v>
      </c>
      <c r="B7" t="s">
        <v>681</v>
      </c>
    </row>
    <row r="8" spans="1:2" x14ac:dyDescent="0.2">
      <c r="A8" t="s">
        <v>455</v>
      </c>
      <c r="B8" t="s">
        <v>682</v>
      </c>
    </row>
    <row r="9" spans="1:2" x14ac:dyDescent="0.2">
      <c r="A9" t="s">
        <v>456</v>
      </c>
      <c r="B9" t="s">
        <v>683</v>
      </c>
    </row>
    <row r="10" spans="1:2" x14ac:dyDescent="0.2">
      <c r="A10" t="s">
        <v>430</v>
      </c>
      <c r="B10" t="s">
        <v>684</v>
      </c>
    </row>
    <row r="11" spans="1:2" x14ac:dyDescent="0.2">
      <c r="A11" t="s">
        <v>431</v>
      </c>
      <c r="B11" t="s">
        <v>685</v>
      </c>
    </row>
    <row r="12" spans="1:2" x14ac:dyDescent="0.2">
      <c r="A12" t="s">
        <v>432</v>
      </c>
      <c r="B12" t="s">
        <v>686</v>
      </c>
    </row>
    <row r="13" spans="1:2" x14ac:dyDescent="0.2">
      <c r="A13" t="s">
        <v>737</v>
      </c>
      <c r="B13" t="s">
        <v>739</v>
      </c>
    </row>
    <row r="14" spans="1:2" x14ac:dyDescent="0.2">
      <c r="A14" t="s">
        <v>738</v>
      </c>
      <c r="B14" t="s">
        <v>740</v>
      </c>
    </row>
    <row r="15" spans="1:2" x14ac:dyDescent="0.2">
      <c r="A15" t="s">
        <v>433</v>
      </c>
      <c r="B15" t="s">
        <v>687</v>
      </c>
    </row>
    <row r="16" spans="1:2" x14ac:dyDescent="0.2">
      <c r="A16" t="s">
        <v>434</v>
      </c>
      <c r="B16" t="s">
        <v>688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references</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Adam Algar</cp:lastModifiedBy>
  <dcterms:created xsi:type="dcterms:W3CDTF">2017-05-16T08:07:47Z</dcterms:created>
  <dcterms:modified xsi:type="dcterms:W3CDTF">2018-06-30T06:01:41Z</dcterms:modified>
</cp:coreProperties>
</file>