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ManualRockMovements-1\"/>
    </mc:Choice>
  </mc:AlternateContent>
  <xr:revisionPtr revIDLastSave="0" documentId="13_ncr:1_{6A6BC2D1-034E-4B80-A51D-69C86E8B4B6C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hilbert envelope" sheetId="1" r:id="rId1"/>
    <sheet name="rectified envelope" sheetId="6" r:id="rId2"/>
    <sheet name="csv for code (pipe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E2" i="1"/>
  <c r="F2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8" i="1"/>
  <c r="F3" i="1"/>
  <c r="F4" i="1"/>
  <c r="F5" i="1"/>
  <c r="F6" i="1"/>
  <c r="F7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<sst xmlns="http://schemas.openxmlformats.org/spreadsheetml/2006/main" count="45" uniqueCount="30">
  <si>
    <t>Particle #</t>
  </si>
  <si>
    <t>Size (mm)</t>
  </si>
  <si>
    <t>duration (s)</t>
  </si>
  <si>
    <t>id</t>
  </si>
  <si>
    <t>start_time</t>
  </si>
  <si>
    <t>end_time</t>
  </si>
  <si>
    <t>interspace (s)</t>
  </si>
  <si>
    <t>Time Start (s)</t>
  </si>
  <si>
    <t xml:space="preserve">Time End (s) </t>
  </si>
  <si>
    <t>max_amp</t>
  </si>
  <si>
    <t>mean_amp</t>
  </si>
  <si>
    <t>median_amp</t>
  </si>
  <si>
    <t>ch6_imp</t>
  </si>
  <si>
    <t>ch5_imp</t>
  </si>
  <si>
    <t>ch4_imp</t>
  </si>
  <si>
    <t>ch3_imp</t>
  </si>
  <si>
    <t>ch2_imp</t>
  </si>
  <si>
    <t>ch1_imp</t>
  </si>
  <si>
    <t>ch6_mean</t>
  </si>
  <si>
    <t>ch6_median</t>
  </si>
  <si>
    <t>ch5_mean</t>
  </si>
  <si>
    <t>ch5_median</t>
  </si>
  <si>
    <t>ch4_mean</t>
  </si>
  <si>
    <t>ch4_median</t>
  </si>
  <si>
    <t>ch3_mean</t>
  </si>
  <si>
    <t>ch3_median</t>
  </si>
  <si>
    <t>ch2_mean</t>
  </si>
  <si>
    <t>ch2_median</t>
  </si>
  <si>
    <t>ch1_mean</t>
  </si>
  <si>
    <t>ch1_median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</si>
</sst>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Max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34339457567807"/>
                  <c:y val="-0.206973242927967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206561679790027"/>
                  <c:y val="-5.9198745990084574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585806944595172"/>
                  <c:y val="3.3070137066200059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envelope'!$G$2:$G$25</c:f>
              <c:numCache>
                <c:formatCode>0.0000</c:formatCode>
                <c:ptCount val="24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A-4696-9770-0366C95A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Exponential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1529604509067348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envelope'!$Q$2:$Q$25</c:f>
              <c:numCache>
                <c:formatCode>General</c:formatCode>
                <c:ptCount val="24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9-491C-AF1F-B70FA8D8BD3C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envelope'!$S$2:$S$25</c:f>
              <c:numCache>
                <c:formatCode>General</c:formatCode>
                <c:ptCount val="24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9-491C-AF1F-B70FA8D8BD3C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envelope'!$U$2:$U$25</c:f>
              <c:numCache>
                <c:formatCode>General</c:formatCode>
                <c:ptCount val="24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B9-491C-AF1F-B70FA8D8BD3C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envelope'!$W$2:$W$25</c:f>
              <c:numCache>
                <c:formatCode>General</c:formatCode>
                <c:ptCount val="24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B9-491C-AF1F-B70FA8D8BD3C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envelope'!$Y$2:$Y$26</c:f>
              <c:numCache>
                <c:formatCode>General</c:formatCode>
                <c:ptCount val="25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B9-491C-AF1F-B70FA8D8BD3C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envelope'!$AA$2:$AA$25</c:f>
              <c:numCache>
                <c:formatCode>General</c:formatCode>
                <c:ptCount val="24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B9-491C-AF1F-B70FA8D8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Max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34339457567807"/>
                  <c:y val="-0.206973242927967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206561679790027"/>
                  <c:y val="-5.9198745990084574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585806944595172"/>
                  <c:y val="3.3070137066200059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envelope'!$G$2:$G$25</c:f>
              <c:numCache>
                <c:formatCode>General</c:formatCode>
                <c:ptCount val="24"/>
                <c:pt idx="0">
                  <c:v>6.6690427082967907E-2</c:v>
                </c:pt>
                <c:pt idx="1">
                  <c:v>3.2720894606666599E-2</c:v>
                </c:pt>
                <c:pt idx="2">
                  <c:v>0.102958874138098</c:v>
                </c:pt>
                <c:pt idx="3">
                  <c:v>5.6916908128634897E-2</c:v>
                </c:pt>
                <c:pt idx="4">
                  <c:v>2.9839490319102199E-2</c:v>
                </c:pt>
                <c:pt idx="5">
                  <c:v>3.2943793471508102E-2</c:v>
                </c:pt>
                <c:pt idx="6">
                  <c:v>3.9947365054969201E-2</c:v>
                </c:pt>
                <c:pt idx="7">
                  <c:v>6.5501629557648697E-2</c:v>
                </c:pt>
                <c:pt idx="8">
                  <c:v>2.83696470737833E-2</c:v>
                </c:pt>
                <c:pt idx="9">
                  <c:v>6.0918129563253702E-2</c:v>
                </c:pt>
                <c:pt idx="10">
                  <c:v>1.9146509043753101E-2</c:v>
                </c:pt>
                <c:pt idx="11">
                  <c:v>6.70933941784113E-2</c:v>
                </c:pt>
                <c:pt idx="12">
                  <c:v>1.7649864163778801E-2</c:v>
                </c:pt>
                <c:pt idx="13">
                  <c:v>1.43127986674233E-2</c:v>
                </c:pt>
                <c:pt idx="14">
                  <c:v>6.98029244464741E-3</c:v>
                </c:pt>
                <c:pt idx="15">
                  <c:v>1.41915603937014E-2</c:v>
                </c:pt>
                <c:pt idx="16">
                  <c:v>6.9445741567009597E-3</c:v>
                </c:pt>
                <c:pt idx="17">
                  <c:v>7.2106074248904301E-3</c:v>
                </c:pt>
                <c:pt idx="18">
                  <c:v>1.56214487292647E-2</c:v>
                </c:pt>
                <c:pt idx="19">
                  <c:v>1.0312591811044301E-2</c:v>
                </c:pt>
                <c:pt idx="20">
                  <c:v>6.7608710788982004E-3</c:v>
                </c:pt>
                <c:pt idx="21">
                  <c:v>3.4465260726030101E-3</c:v>
                </c:pt>
                <c:pt idx="22">
                  <c:v>3.4421994274184999E-3</c:v>
                </c:pt>
                <c:pt idx="23">
                  <c:v>4.4351695112676698E-3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7-424D-8A25-E00AC74C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8604477918128"/>
                  <c:y val="-9.8713546223388765E-2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106402583554996"/>
                  <c:y val="4.0123213764946049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947498429273306"/>
                  <c:y val="0.12603893263342084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envelope'!$H$2:$H$25</c:f>
              <c:numCache>
                <c:formatCode>General</c:formatCode>
                <c:ptCount val="24"/>
                <c:pt idx="0">
                  <c:v>2.1101976845681401E-2</c:v>
                </c:pt>
                <c:pt idx="1">
                  <c:v>9.1227483137938607E-3</c:v>
                </c:pt>
                <c:pt idx="2">
                  <c:v>2.0696188599347499E-2</c:v>
                </c:pt>
                <c:pt idx="3">
                  <c:v>1.3403884254664799E-2</c:v>
                </c:pt>
                <c:pt idx="4">
                  <c:v>1.25672034538938E-2</c:v>
                </c:pt>
                <c:pt idx="5">
                  <c:v>1.5043728784366901E-2</c:v>
                </c:pt>
                <c:pt idx="6">
                  <c:v>1.16888933720877E-2</c:v>
                </c:pt>
                <c:pt idx="7">
                  <c:v>1.51997739662497E-2</c:v>
                </c:pt>
                <c:pt idx="8">
                  <c:v>1.48717138836689E-2</c:v>
                </c:pt>
                <c:pt idx="9">
                  <c:v>1.2276827648125E-2</c:v>
                </c:pt>
                <c:pt idx="10">
                  <c:v>9.5708191698175502E-3</c:v>
                </c:pt>
                <c:pt idx="11">
                  <c:v>1.04602465194444E-2</c:v>
                </c:pt>
                <c:pt idx="12">
                  <c:v>9.2170786870176599E-3</c:v>
                </c:pt>
                <c:pt idx="13">
                  <c:v>5.8483206340073498E-3</c:v>
                </c:pt>
                <c:pt idx="14">
                  <c:v>3.1768296735807198E-3</c:v>
                </c:pt>
                <c:pt idx="15">
                  <c:v>6.0109108820433996E-3</c:v>
                </c:pt>
                <c:pt idx="16">
                  <c:v>4.6291546972474602E-3</c:v>
                </c:pt>
                <c:pt idx="17">
                  <c:v>4.3107025126815799E-3</c:v>
                </c:pt>
                <c:pt idx="18">
                  <c:v>5.2662949576556001E-3</c:v>
                </c:pt>
                <c:pt idx="19">
                  <c:v>5.5926120027780602E-3</c:v>
                </c:pt>
                <c:pt idx="20">
                  <c:v>3.4367614154589199E-3</c:v>
                </c:pt>
                <c:pt idx="21">
                  <c:v>2.6888150842251301E-3</c:v>
                </c:pt>
                <c:pt idx="22">
                  <c:v>2.4023949183714101E-3</c:v>
                </c:pt>
                <c:pt idx="23">
                  <c:v>3.0116236434756202E-3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D-4D39-94AB-B7C61DB1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Median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28157061794438"/>
                  <c:y val="-0.3532775590551181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0421167315636728"/>
                  <c:y val="-0.26581401283172934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2575294780046358"/>
                  <c:y val="-0.10036453776611257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envelope'!$I$2:$I$25</c:f>
              <c:numCache>
                <c:formatCode>General</c:formatCode>
                <c:ptCount val="24"/>
                <c:pt idx="0">
                  <c:v>1.4590330903435899E-2</c:v>
                </c:pt>
                <c:pt idx="1">
                  <c:v>4.6442476105229497E-3</c:v>
                </c:pt>
                <c:pt idx="2">
                  <c:v>4.9617817149442403E-3</c:v>
                </c:pt>
                <c:pt idx="3">
                  <c:v>6.1567854794913101E-3</c:v>
                </c:pt>
                <c:pt idx="4">
                  <c:v>7.1936607435202499E-3</c:v>
                </c:pt>
                <c:pt idx="5">
                  <c:v>1.92055100945711E-2</c:v>
                </c:pt>
                <c:pt idx="6">
                  <c:v>3.39792205613351E-3</c:v>
                </c:pt>
                <c:pt idx="7">
                  <c:v>5.3852609769233202E-3</c:v>
                </c:pt>
                <c:pt idx="8">
                  <c:v>1.3854636629593299E-2</c:v>
                </c:pt>
                <c:pt idx="9">
                  <c:v>3.2922321007487002E-3</c:v>
                </c:pt>
                <c:pt idx="10">
                  <c:v>5.8879008684037896E-3</c:v>
                </c:pt>
                <c:pt idx="11">
                  <c:v>3.8270467938784801E-3</c:v>
                </c:pt>
                <c:pt idx="12">
                  <c:v>9.3140280254785501E-3</c:v>
                </c:pt>
                <c:pt idx="13">
                  <c:v>3.3522892183026902E-3</c:v>
                </c:pt>
                <c:pt idx="14">
                  <c:v>2.91375323254296E-3</c:v>
                </c:pt>
                <c:pt idx="15">
                  <c:v>4.0407697373771598E-3</c:v>
                </c:pt>
                <c:pt idx="16">
                  <c:v>4.3660606068748201E-3</c:v>
                </c:pt>
                <c:pt idx="17">
                  <c:v>3.2147255156120698E-3</c:v>
                </c:pt>
                <c:pt idx="18">
                  <c:v>2.72445890625286E-3</c:v>
                </c:pt>
                <c:pt idx="19">
                  <c:v>4.7824857373505204E-3</c:v>
                </c:pt>
                <c:pt idx="20">
                  <c:v>3.2222345316923699E-3</c:v>
                </c:pt>
                <c:pt idx="21">
                  <c:v>2.57278566744263E-3</c:v>
                </c:pt>
                <c:pt idx="22">
                  <c:v>2.2444220975986898E-3</c:v>
                </c:pt>
                <c:pt idx="23">
                  <c:v>2.9058089666561498E-3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0-44DF-A8E9-E37D10A2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Linear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480845699522991E-4"/>
                  <c:y val="4.5442126596531348E-3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envelope'!$J$2:$J$25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5BD-A1B2-27D8339A2482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C-45BD-A1B2-27D8339A2482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envelope'!$L$2:$L$25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C-45BD-A1B2-27D8339A2482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envelope'!$M$2:$M$25</c:f>
              <c:numCache>
                <c:formatCode>General</c:formatCode>
                <c:ptCount val="24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6C-45BD-A1B2-27D8339A2482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envelope'!$N$2:$N$25</c:f>
              <c:numCache>
                <c:formatCode>General</c:formatCode>
                <c:ptCount val="24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6C-45BD-A1B2-27D8339A2482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envelope'!$O$2:$O$25</c:f>
              <c:numCache>
                <c:formatCode>General</c:formatCode>
                <c:ptCount val="24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6C-45BD-A1B2-27D8339A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Log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envelope'!$J$2:$J$25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9-4A32-9D0D-26970A531A9A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9-4A32-9D0D-26970A531A9A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envelope'!$L$2:$L$25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9-4A32-9D0D-26970A531A9A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envelope'!$M$2:$M$25</c:f>
              <c:numCache>
                <c:formatCode>General</c:formatCode>
                <c:ptCount val="24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09-4A32-9D0D-26970A531A9A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envelope'!$N$2:$N$25</c:f>
              <c:numCache>
                <c:formatCode>General</c:formatCode>
                <c:ptCount val="24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09-4A32-9D0D-26970A531A9A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envelope'!$O$2:$O$25</c:f>
              <c:numCache>
                <c:formatCode>General</c:formatCode>
                <c:ptCount val="24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09-4A32-9D0D-26970A53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Exp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113556248978673E-2"/>
                  <c:y val="0.2969118003988849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envelope'!$L$2:$L$25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5-441B-8412-201CB48AEE3E}"/>
            </c:ext>
          </c:extLst>
        </c:ser>
        <c:ser>
          <c:idx val="3"/>
          <c:order val="1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4687803967037325E-2"/>
                  <c:y val="0.2640284073751458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envelope'!$M$2:$M$25</c:f>
              <c:numCache>
                <c:formatCode>General</c:formatCode>
                <c:ptCount val="24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45-441B-8412-201CB48AEE3E}"/>
            </c:ext>
          </c:extLst>
        </c:ser>
        <c:ser>
          <c:idx val="4"/>
          <c:order val="2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417698371320297E-2"/>
                  <c:y val="-0.13153487934316876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envelope'!$N$2:$N$25</c:f>
              <c:numCache>
                <c:formatCode>General</c:formatCode>
                <c:ptCount val="24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45-441B-8412-201CB48AEE3E}"/>
            </c:ext>
          </c:extLst>
        </c:ser>
        <c:ser>
          <c:idx val="5"/>
          <c:order val="3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7471149880553027E-2"/>
                  <c:y val="-0.13090347845676734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envelope'!$O$2:$O$25</c:f>
              <c:numCache>
                <c:formatCode>General</c:formatCode>
                <c:ptCount val="24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45-441B-8412-201CB48AE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8604477918128"/>
                  <c:y val="-9.8713546223388765E-2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106402583554996"/>
                  <c:y val="4.0123213764946049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947498429273306"/>
                  <c:y val="0.12603893263342084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envelope'!$H$2:$H$25</c:f>
              <c:numCache>
                <c:formatCode>0.0000</c:formatCode>
                <c:ptCount val="24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B-4353-81B0-97DEAABB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Median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28157061794438"/>
                  <c:y val="-0.3532775590551181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0421167315636728"/>
                  <c:y val="-0.26581401283172934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2575294780046358"/>
                  <c:y val="-0.10036453776611257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envelope'!$I$2:$I$25</c:f>
              <c:numCache>
                <c:formatCode>0.0000</c:formatCode>
                <c:ptCount val="24"/>
                <c:pt idx="0">
                  <c:v>2.2914216154744201E-2</c:v>
                </c:pt>
                <c:pt idx="1">
                  <c:v>7.2966466530169603E-3</c:v>
                </c:pt>
                <c:pt idx="2">
                  <c:v>7.7989329746457701E-3</c:v>
                </c:pt>
                <c:pt idx="3">
                  <c:v>9.6694169987568603E-3</c:v>
                </c:pt>
                <c:pt idx="4">
                  <c:v>1.1301251811562101E-2</c:v>
                </c:pt>
                <c:pt idx="5">
                  <c:v>3.0143536797057099E-2</c:v>
                </c:pt>
                <c:pt idx="6">
                  <c:v>5.3392743586913897E-3</c:v>
                </c:pt>
                <c:pt idx="7">
                  <c:v>8.4624680045280194E-3</c:v>
                </c:pt>
                <c:pt idx="8">
                  <c:v>2.1759151907210301E-2</c:v>
                </c:pt>
                <c:pt idx="9">
                  <c:v>5.1627678565697001E-3</c:v>
                </c:pt>
                <c:pt idx="10">
                  <c:v>9.2196022769056602E-3</c:v>
                </c:pt>
                <c:pt idx="11">
                  <c:v>6.0105568763227698E-3</c:v>
                </c:pt>
                <c:pt idx="12">
                  <c:v>1.4642800293065399E-2</c:v>
                </c:pt>
                <c:pt idx="13">
                  <c:v>5.26397191560033E-3</c:v>
                </c:pt>
                <c:pt idx="14">
                  <c:v>4.5767283517164602E-3</c:v>
                </c:pt>
                <c:pt idx="15">
                  <c:v>6.3512880877902899E-3</c:v>
                </c:pt>
                <c:pt idx="16">
                  <c:v>6.8585843273274603E-3</c:v>
                </c:pt>
                <c:pt idx="17">
                  <c:v>5.0494700428746703E-3</c:v>
                </c:pt>
                <c:pt idx="18">
                  <c:v>4.2829956428710502E-3</c:v>
                </c:pt>
                <c:pt idx="19">
                  <c:v>7.5116788153303899E-3</c:v>
                </c:pt>
                <c:pt idx="20">
                  <c:v>5.0606462291010196E-3</c:v>
                </c:pt>
                <c:pt idx="21">
                  <c:v>4.0412722569313003E-3</c:v>
                </c:pt>
                <c:pt idx="22">
                  <c:v>3.5257352179030601E-3</c:v>
                </c:pt>
                <c:pt idx="23">
                  <c:v>4.5595536316889104E-3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6-47EC-8679-2D5BEFA7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Linear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envelope'!$J$2:$J$25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F-428A-A7A9-2E41A3066814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envelope'!$K$2:$K$25</c:f>
              <c:numCache>
                <c:formatCode>General</c:formatCode>
                <c:ptCount val="24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F-428A-A7A9-2E41A3066814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envelope'!$L$2:$L$25</c:f>
              <c:numCache>
                <c:formatCode>General</c:formatCode>
                <c:ptCount val="24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FF-428A-A7A9-2E41A3066814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envelope'!$M$2:$M$25</c:f>
              <c:numCache>
                <c:formatCode>General</c:formatCode>
                <c:ptCount val="24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FF-428A-A7A9-2E41A3066814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envelope'!$N$2:$N$25</c:f>
              <c:numCache>
                <c:formatCode>General</c:formatCode>
                <c:ptCount val="24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FF-428A-A7A9-2E41A3066814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envelope'!$O$2:$O$25</c:f>
              <c:numCache>
                <c:formatCode>General</c:formatCode>
                <c:ptCount val="24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FF-428A-A7A9-2E41A306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Log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envelope'!$J$2:$J$25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6-498C-BCD9-9C8835716AE5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envelope'!$K$2:$K$25</c:f>
              <c:numCache>
                <c:formatCode>General</c:formatCode>
                <c:ptCount val="24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6-498C-BCD9-9C8835716AE5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envelope'!$L$2:$L$25</c:f>
              <c:numCache>
                <c:formatCode>General</c:formatCode>
                <c:ptCount val="24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B6-498C-BCD9-9C8835716AE5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envelope'!$M$2:$M$25</c:f>
              <c:numCache>
                <c:formatCode>General</c:formatCode>
                <c:ptCount val="24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6-498C-BCD9-9C8835716AE5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envelope'!$N$2:$N$25</c:f>
              <c:numCache>
                <c:formatCode>General</c:formatCode>
                <c:ptCount val="24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B6-498C-BCD9-9C8835716AE5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envelope'!$O$2:$O$25</c:f>
              <c:numCache>
                <c:formatCode>General</c:formatCode>
                <c:ptCount val="24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B6-498C-BCD9-9C883571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Exp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113556248978673E-2"/>
                  <c:y val="0.2969118003988849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envelope'!$L$2:$L$25</c:f>
              <c:numCache>
                <c:formatCode>General</c:formatCode>
                <c:ptCount val="24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C9-4893-8491-E935A82315DE}"/>
            </c:ext>
          </c:extLst>
        </c:ser>
        <c:ser>
          <c:idx val="3"/>
          <c:order val="1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565602409169784E-2"/>
                  <c:y val="0.24942666272168207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envelope'!$M$2:$M$25</c:f>
              <c:numCache>
                <c:formatCode>General</c:formatCode>
                <c:ptCount val="24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C9-4893-8491-E935A82315DE}"/>
            </c:ext>
          </c:extLst>
        </c:ser>
        <c:ser>
          <c:idx val="4"/>
          <c:order val="2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417698371320297E-2"/>
                  <c:y val="-0.13153487934316876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envelope'!$N$2:$N$25</c:f>
              <c:numCache>
                <c:formatCode>General</c:formatCode>
                <c:ptCount val="24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C9-4893-8491-E935A82315DE}"/>
            </c:ext>
          </c:extLst>
        </c:ser>
        <c:ser>
          <c:idx val="5"/>
          <c:order val="3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7471149880553027E-2"/>
                  <c:y val="-0.13090347845676734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envelope'!$O$2:$O$25</c:f>
              <c:numCache>
                <c:formatCode>General</c:formatCode>
                <c:ptCount val="24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C9-4893-8491-E935A823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Linear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044910893069575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envelope'!$Q$2:$Q$25</c:f>
              <c:numCache>
                <c:formatCode>General</c:formatCode>
                <c:ptCount val="24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95-49C0-8366-0C3B2622E6EC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envelope'!$S$2:$S$25</c:f>
              <c:numCache>
                <c:formatCode>General</c:formatCode>
                <c:ptCount val="24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95-49C0-8366-0C3B2622E6EC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envelope'!$U$2:$U$25</c:f>
              <c:numCache>
                <c:formatCode>General</c:formatCode>
                <c:ptCount val="24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95-49C0-8366-0C3B2622E6EC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envelope'!$W$2:$W$25</c:f>
              <c:numCache>
                <c:formatCode>General</c:formatCode>
                <c:ptCount val="24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95-49C0-8366-0C3B2622E6EC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envelope'!$Y$2:$Y$26</c:f>
              <c:numCache>
                <c:formatCode>General</c:formatCode>
                <c:ptCount val="25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95-49C0-8366-0C3B2622E6EC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envelope'!$AA$2:$AA$25</c:f>
              <c:numCache>
                <c:formatCode>General</c:formatCode>
                <c:ptCount val="24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95-49C0-8366-0C3B2622E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Power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1529604509067348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envelope'!$Q$2:$Q$25</c:f>
              <c:numCache>
                <c:formatCode>General</c:formatCode>
                <c:ptCount val="24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B-46C6-9D4C-8F8CB3D54DD2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envelope'!$S$2:$S$25</c:f>
              <c:numCache>
                <c:formatCode>General</c:formatCode>
                <c:ptCount val="24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B-46C6-9D4C-8F8CB3D54DD2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envelope'!$U$2:$U$25</c:f>
              <c:numCache>
                <c:formatCode>General</c:formatCode>
                <c:ptCount val="24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B-46C6-9D4C-8F8CB3D54DD2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envelope'!$W$2:$W$25</c:f>
              <c:numCache>
                <c:formatCode>General</c:formatCode>
                <c:ptCount val="24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B-46C6-9D4C-8F8CB3D54DD2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envelope'!$Y$2:$Y$26</c:f>
              <c:numCache>
                <c:formatCode>General</c:formatCode>
                <c:ptCount val="25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CB-46C6-9D4C-8F8CB3D54DD2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envelope'!$AA$2:$AA$25</c:f>
              <c:numCache>
                <c:formatCode>General</c:formatCode>
                <c:ptCount val="24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CB-46C6-9D4C-8F8CB3D5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Log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1529604509067348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envelope'!$Q$2:$Q$25</c:f>
              <c:numCache>
                <c:formatCode>General</c:formatCode>
                <c:ptCount val="24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A-490E-B500-1A24B773CA32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envelope'!$S$2:$S$25</c:f>
              <c:numCache>
                <c:formatCode>General</c:formatCode>
                <c:ptCount val="24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A-490E-B500-1A24B773CA32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envelope'!$U$2:$U$25</c:f>
              <c:numCache>
                <c:formatCode>General</c:formatCode>
                <c:ptCount val="24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4A-490E-B500-1A24B773CA32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envelope'!$W$2:$W$25</c:f>
              <c:numCache>
                <c:formatCode>General</c:formatCode>
                <c:ptCount val="24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4A-490E-B500-1A24B773CA32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envelope'!$Y$2:$Y$26</c:f>
              <c:numCache>
                <c:formatCode>General</c:formatCode>
                <c:ptCount val="25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4A-490E-B500-1A24B773CA32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envelope'!$AA$2:$AA$25</c:f>
              <c:numCache>
                <c:formatCode>General</c:formatCode>
                <c:ptCount val="24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4A-490E-B500-1A24B773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25</xdr:row>
      <xdr:rowOff>71437</xdr:rowOff>
    </xdr:from>
    <xdr:to>
      <xdr:col>4</xdr:col>
      <xdr:colOff>675409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35685-1A8D-41EE-C5AF-906524C9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802821</xdr:colOff>
      <xdr:row>25</xdr:row>
      <xdr:rowOff>54428</xdr:rowOff>
    </xdr:from>
    <xdr:to>
      <xdr:col>9</xdr:col>
      <xdr:colOff>263112</xdr:colOff>
      <xdr:row>39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87C19-E7B0-4536-9333-64930818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394607</xdr:colOff>
      <xdr:row>25</xdr:row>
      <xdr:rowOff>81643</xdr:rowOff>
    </xdr:from>
    <xdr:to>
      <xdr:col>16</xdr:col>
      <xdr:colOff>154255</xdr:colOff>
      <xdr:row>39</xdr:row>
      <xdr:rowOff>157843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A6FB5-A1A7-408A-A2F4-30D4092D7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237602</xdr:colOff>
      <xdr:row>25</xdr:row>
      <xdr:rowOff>71176</xdr:rowOff>
    </xdr:from>
    <xdr:to>
      <xdr:col>24</xdr:col>
      <xdr:colOff>517071</xdr:colOff>
      <xdr:row>49</xdr:row>
      <xdr:rowOff>88970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A1CAB-F804-4BCE-B32E-CAF98A58F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589293</xdr:colOff>
      <xdr:row>25</xdr:row>
      <xdr:rowOff>53381</xdr:rowOff>
    </xdr:from>
    <xdr:to>
      <xdr:col>33</xdr:col>
      <xdr:colOff>252254</xdr:colOff>
      <xdr:row>49</xdr:row>
      <xdr:rowOff>71175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A4722-6ACF-4D3E-B8B3-32F61FD12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312964</xdr:colOff>
      <xdr:row>25</xdr:row>
      <xdr:rowOff>68035</xdr:rowOff>
    </xdr:from>
    <xdr:to>
      <xdr:col>41</xdr:col>
      <xdr:colOff>588248</xdr:colOff>
      <xdr:row>49</xdr:row>
      <xdr:rowOff>85829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479896-9105-4361-BF05-4A4191578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265043</xdr:colOff>
      <xdr:row>40</xdr:row>
      <xdr:rowOff>68035</xdr:rowOff>
    </xdr:from>
    <xdr:to>
      <xdr:col>6</xdr:col>
      <xdr:colOff>314739</xdr:colOff>
      <xdr:row>57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A4790-C8E3-4C8E-B347-63454A481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430696</xdr:colOff>
      <xdr:row>40</xdr:row>
      <xdr:rowOff>66261</xdr:rowOff>
    </xdr:from>
    <xdr:to>
      <xdr:col>14</xdr:col>
      <xdr:colOff>215348</xdr:colOff>
      <xdr:row>57</xdr:row>
      <xdr:rowOff>99391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5733EF-957E-4FD9-AED5-D2B8665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215347</xdr:colOff>
      <xdr:row>58</xdr:row>
      <xdr:rowOff>8283</xdr:rowOff>
    </xdr:from>
    <xdr:to>
      <xdr:col>6</xdr:col>
      <xdr:colOff>314738</xdr:colOff>
      <xdr:row>75</xdr:row>
      <xdr:rowOff>41413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E6B7BF-9FB2-47A7-BF82-6E5A10E6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430696</xdr:colOff>
      <xdr:row>58</xdr:row>
      <xdr:rowOff>8283</xdr:rowOff>
    </xdr:from>
    <xdr:to>
      <xdr:col>14</xdr:col>
      <xdr:colOff>265043</xdr:colOff>
      <xdr:row>75</xdr:row>
      <xdr:rowOff>41413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244500-7A90-4BEF-A569-E8964BB7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25</xdr:row>
      <xdr:rowOff>71437</xdr:rowOff>
    </xdr:from>
    <xdr:to>
      <xdr:col>4</xdr:col>
      <xdr:colOff>675409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DC83-FECF-417D-9523-C18295B2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802821</xdr:colOff>
      <xdr:row>25</xdr:row>
      <xdr:rowOff>54428</xdr:rowOff>
    </xdr:from>
    <xdr:to>
      <xdr:col>9</xdr:col>
      <xdr:colOff>263112</xdr:colOff>
      <xdr:row>39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727A1-2710-4EB4-809D-8843EC29E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394607</xdr:colOff>
      <xdr:row>25</xdr:row>
      <xdr:rowOff>81643</xdr:rowOff>
    </xdr:from>
    <xdr:to>
      <xdr:col>16</xdr:col>
      <xdr:colOff>154255</xdr:colOff>
      <xdr:row>39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3D336-94E2-4C26-A646-88ED99831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298216</xdr:colOff>
      <xdr:row>25</xdr:row>
      <xdr:rowOff>106097</xdr:rowOff>
    </xdr:from>
    <xdr:to>
      <xdr:col>24</xdr:col>
      <xdr:colOff>571500</xdr:colOff>
      <xdr:row>49</xdr:row>
      <xdr:rowOff>123891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1D89B-3607-436C-AB35-F8013DB1B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101911</xdr:colOff>
      <xdr:row>25</xdr:row>
      <xdr:rowOff>158527</xdr:rowOff>
    </xdr:from>
    <xdr:to>
      <xdr:col>33</xdr:col>
      <xdr:colOff>377194</xdr:colOff>
      <xdr:row>49</xdr:row>
      <xdr:rowOff>176321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87CAF7-90D7-43A4-B6F3-234D6997A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484909</xdr:colOff>
      <xdr:row>25</xdr:row>
      <xdr:rowOff>173182</xdr:rowOff>
    </xdr:from>
    <xdr:to>
      <xdr:col>42</xdr:col>
      <xdr:colOff>154057</xdr:colOff>
      <xdr:row>50</xdr:row>
      <xdr:rowOff>476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52924D-F917-4C69-AF41-63E73A656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zoomScale="70" zoomScaleNormal="70" workbookViewId="0">
      <selection activeCell="Q20" sqref="Q20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2.7109375" style="1" customWidth="1"/>
    <col min="5" max="5" width="14.5703125" customWidth="1"/>
    <col min="6" max="6" width="15.7109375" customWidth="1"/>
    <col min="7" max="7" width="12" customWidth="1"/>
    <col min="8" max="8" width="13" customWidth="1"/>
    <col min="9" max="9" width="13.42578125" customWidth="1"/>
  </cols>
  <sheetData>
    <row r="1" spans="1:28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6</v>
      </c>
      <c r="G1" s="1" t="s">
        <v>9</v>
      </c>
      <c r="H1" s="1" t="s">
        <v>10</v>
      </c>
      <c r="I1" s="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25">
      <c r="A2" s="1">
        <v>167</v>
      </c>
      <c r="B2" s="2">
        <v>128</v>
      </c>
      <c r="C2" s="1">
        <v>41</v>
      </c>
      <c r="D2" s="1">
        <v>48</v>
      </c>
      <c r="E2" s="1">
        <f>D2-C2</f>
        <v>7</v>
      </c>
      <c r="F2" s="1">
        <f t="shared" ref="F2:F24" si="0">C3-D2</f>
        <v>32</v>
      </c>
      <c r="G2" s="9">
        <v>0.104819100180613</v>
      </c>
      <c r="H2" s="9">
        <v>3.3154403752457901E-2</v>
      </c>
      <c r="I2" s="9">
        <v>2.2914216154744201E-2</v>
      </c>
      <c r="J2">
        <v>6</v>
      </c>
      <c r="K2">
        <v>16</v>
      </c>
      <c r="L2">
        <v>96</v>
      </c>
      <c r="M2">
        <v>264</v>
      </c>
      <c r="N2">
        <v>604</v>
      </c>
      <c r="O2">
        <v>978</v>
      </c>
      <c r="Q2">
        <v>6.4069250048013796E-2</v>
      </c>
      <c r="R2">
        <v>5.8073023358829898E-2</v>
      </c>
      <c r="S2">
        <v>0.17940701762775299</v>
      </c>
      <c r="T2">
        <v>0.117262507185268</v>
      </c>
      <c r="U2">
        <v>0.59727911911144405</v>
      </c>
      <c r="V2">
        <v>0.45866922097545398</v>
      </c>
      <c r="W2">
        <v>2.1218818406845701</v>
      </c>
      <c r="X2">
        <v>1.4665098359180599</v>
      </c>
      <c r="Y2">
        <v>8.4875273627382803</v>
      </c>
      <c r="Z2">
        <v>5.8660393436722602</v>
      </c>
      <c r="AA2">
        <v>33.9501094509531</v>
      </c>
      <c r="AB2">
        <v>23.464157374689002</v>
      </c>
    </row>
    <row r="3" spans="1:28" x14ac:dyDescent="0.25">
      <c r="A3" s="1">
        <v>6</v>
      </c>
      <c r="B3" s="2">
        <v>128</v>
      </c>
      <c r="C3" s="1">
        <v>80</v>
      </c>
      <c r="D3" s="1">
        <v>90</v>
      </c>
      <c r="E3" s="1">
        <f t="shared" ref="E3:E25" si="1">D3-C3</f>
        <v>10</v>
      </c>
      <c r="F3" s="1">
        <f t="shared" si="0"/>
        <v>25</v>
      </c>
      <c r="G3" s="9">
        <v>5.1422303101187901E-2</v>
      </c>
      <c r="H3" s="9">
        <v>1.43345982575964E-2</v>
      </c>
      <c r="I3" s="9">
        <v>7.2966466530169603E-3</v>
      </c>
      <c r="J3">
        <v>2</v>
      </c>
      <c r="K3">
        <v>8</v>
      </c>
      <c r="L3">
        <v>65</v>
      </c>
      <c r="M3">
        <v>195</v>
      </c>
      <c r="N3">
        <v>628</v>
      </c>
      <c r="O3">
        <v>1690</v>
      </c>
      <c r="Q3">
        <v>5.1422303616638097E-2</v>
      </c>
      <c r="R3">
        <v>5.1422303616638097E-2</v>
      </c>
      <c r="S3">
        <v>0.136504884052633</v>
      </c>
      <c r="T3">
        <v>0.12897440805713101</v>
      </c>
      <c r="U3">
        <v>0.26754282688021702</v>
      </c>
      <c r="V3">
        <v>0.128980172024624</v>
      </c>
      <c r="W3">
        <v>0.98750358289623297</v>
      </c>
      <c r="X3">
        <v>0.49145303679517</v>
      </c>
      <c r="Y3">
        <v>3.6696571758817198</v>
      </c>
      <c r="Z3">
        <v>1.8679415419673699</v>
      </c>
      <c r="AA3">
        <v>14.678628703526799</v>
      </c>
      <c r="AB3">
        <v>7.4717661678694798</v>
      </c>
    </row>
    <row r="4" spans="1:28" x14ac:dyDescent="0.25">
      <c r="A4" s="1">
        <v>8</v>
      </c>
      <c r="B4" s="2">
        <v>128</v>
      </c>
      <c r="C4" s="1">
        <v>115</v>
      </c>
      <c r="D4" s="1">
        <v>125</v>
      </c>
      <c r="E4" s="1">
        <f t="shared" si="1"/>
        <v>10</v>
      </c>
      <c r="F4" s="1">
        <f t="shared" si="0"/>
        <v>25</v>
      </c>
      <c r="G4" s="9">
        <v>0.161944718485239</v>
      </c>
      <c r="H4" s="9">
        <v>3.2526116479269097E-2</v>
      </c>
      <c r="I4" s="9">
        <v>7.7989329746457701E-3</v>
      </c>
      <c r="J4">
        <v>10</v>
      </c>
      <c r="K4">
        <v>31</v>
      </c>
      <c r="L4">
        <v>89</v>
      </c>
      <c r="M4">
        <v>230</v>
      </c>
      <c r="N4">
        <v>509</v>
      </c>
      <c r="O4">
        <v>1493</v>
      </c>
      <c r="Q4">
        <v>9.4968206718967205E-2</v>
      </c>
      <c r="R4">
        <v>8.5923466380839003E-2</v>
      </c>
      <c r="S4">
        <v>0.31788484763340902</v>
      </c>
      <c r="T4">
        <v>0.245919802070382</v>
      </c>
      <c r="U4">
        <v>0.78149567271952003</v>
      </c>
      <c r="V4">
        <v>0.52768363962412501</v>
      </c>
      <c r="W4">
        <v>2.2740324054836099</v>
      </c>
      <c r="X4">
        <v>0.61970018601037902</v>
      </c>
      <c r="Y4">
        <v>8.3266858207082599</v>
      </c>
      <c r="Z4">
        <v>1.9965268312145099</v>
      </c>
      <c r="AA4">
        <v>33.306743282832997</v>
      </c>
      <c r="AB4">
        <v>7.9861073248580601</v>
      </c>
    </row>
    <row r="5" spans="1:28" x14ac:dyDescent="0.25">
      <c r="A5" s="1">
        <v>168</v>
      </c>
      <c r="B5" s="2">
        <v>128</v>
      </c>
      <c r="C5" s="1">
        <v>150</v>
      </c>
      <c r="D5" s="1">
        <v>160</v>
      </c>
      <c r="E5" s="1">
        <f t="shared" si="1"/>
        <v>10</v>
      </c>
      <c r="F5" s="1">
        <f t="shared" si="0"/>
        <v>34</v>
      </c>
      <c r="G5" s="9">
        <v>8.9416636847151898E-2</v>
      </c>
      <c r="H5" s="9">
        <v>2.1060905578879598E-2</v>
      </c>
      <c r="I5" s="9">
        <v>9.6694169987568603E-3</v>
      </c>
      <c r="J5">
        <v>4</v>
      </c>
      <c r="K5">
        <v>16</v>
      </c>
      <c r="L5">
        <v>110</v>
      </c>
      <c r="M5">
        <v>255</v>
      </c>
      <c r="N5">
        <v>489</v>
      </c>
      <c r="O5">
        <v>1351</v>
      </c>
      <c r="Q5">
        <v>5.6005964760614799E-2</v>
      </c>
      <c r="R5">
        <v>4.6339254351001599E-2</v>
      </c>
      <c r="S5">
        <v>0.16309275016740199</v>
      </c>
      <c r="T5">
        <v>0.12904801487852899</v>
      </c>
      <c r="U5">
        <v>0.449858505678978</v>
      </c>
      <c r="V5">
        <v>0.28678434741927</v>
      </c>
      <c r="W5">
        <v>1.61414237742101</v>
      </c>
      <c r="X5">
        <v>0.78451736701923802</v>
      </c>
      <c r="Y5">
        <v>5.3915917727487104</v>
      </c>
      <c r="Z5">
        <v>2.4753707568597201</v>
      </c>
      <c r="AA5">
        <v>21.566367090994799</v>
      </c>
      <c r="AB5">
        <v>9.9014830274388999</v>
      </c>
    </row>
    <row r="6" spans="1:28" x14ac:dyDescent="0.25">
      <c r="A6" s="1">
        <v>150</v>
      </c>
      <c r="B6" s="3">
        <v>90</v>
      </c>
      <c r="C6" s="1">
        <v>194</v>
      </c>
      <c r="D6" s="1">
        <v>199</v>
      </c>
      <c r="E6" s="1">
        <f t="shared" si="1"/>
        <v>5</v>
      </c>
      <c r="F6" s="1">
        <f t="shared" si="0"/>
        <v>27</v>
      </c>
      <c r="G6" s="9">
        <v>4.68499378365069E-2</v>
      </c>
      <c r="H6" s="9">
        <v>1.9737041545963101E-2</v>
      </c>
      <c r="I6" s="9">
        <v>1.1301251811562101E-2</v>
      </c>
      <c r="J6">
        <v>2</v>
      </c>
      <c r="K6">
        <v>16</v>
      </c>
      <c r="L6">
        <v>41</v>
      </c>
      <c r="M6">
        <v>139</v>
      </c>
      <c r="N6">
        <v>414</v>
      </c>
      <c r="O6">
        <v>882</v>
      </c>
      <c r="Q6">
        <v>4.6849938207403699E-2</v>
      </c>
      <c r="R6">
        <v>4.6849938207403699E-2</v>
      </c>
      <c r="S6">
        <v>0.12535462962986799</v>
      </c>
      <c r="T6">
        <v>0.162826790676556</v>
      </c>
      <c r="U6">
        <v>0.44063655773576799</v>
      </c>
      <c r="V6">
        <v>0.45479891904543701</v>
      </c>
      <c r="W6">
        <v>1.4715502319528799</v>
      </c>
      <c r="X6">
        <v>1.03316270153859</v>
      </c>
      <c r="Y6">
        <v>5.0526826474058097</v>
      </c>
      <c r="Z6">
        <v>2.8931204553470899</v>
      </c>
      <c r="AA6">
        <v>20.2107305896232</v>
      </c>
      <c r="AB6">
        <v>11.572481821388299</v>
      </c>
    </row>
    <row r="7" spans="1:28" x14ac:dyDescent="0.25">
      <c r="A7" s="1">
        <v>11</v>
      </c>
      <c r="B7" s="3">
        <v>90</v>
      </c>
      <c r="C7" s="1">
        <v>226</v>
      </c>
      <c r="D7" s="1">
        <v>234</v>
      </c>
      <c r="E7" s="1">
        <f t="shared" si="1"/>
        <v>8</v>
      </c>
      <c r="F7" s="1">
        <f t="shared" si="0"/>
        <v>31</v>
      </c>
      <c r="G7" s="9">
        <v>5.1754391722476999E-2</v>
      </c>
      <c r="H7" s="9">
        <v>2.3629413923689099E-2</v>
      </c>
      <c r="I7" s="9">
        <v>3.0143536797057099E-2</v>
      </c>
      <c r="J7">
        <v>6</v>
      </c>
      <c r="K7">
        <v>29</v>
      </c>
      <c r="L7">
        <v>102</v>
      </c>
      <c r="M7">
        <v>246</v>
      </c>
      <c r="N7">
        <v>493</v>
      </c>
      <c r="O7">
        <v>1329</v>
      </c>
      <c r="Q7">
        <v>3.9406083818281298E-2</v>
      </c>
      <c r="R7">
        <v>3.7863203340233798E-2</v>
      </c>
      <c r="S7">
        <v>0.15393753693111001</v>
      </c>
      <c r="T7">
        <v>0.13919034356305099</v>
      </c>
      <c r="U7">
        <v>0.46926879178815301</v>
      </c>
      <c r="V7">
        <v>0.50595082065549601</v>
      </c>
      <c r="W7">
        <v>1.6679355265670801</v>
      </c>
      <c r="X7">
        <v>1.97649481930618</v>
      </c>
      <c r="Y7">
        <v>6.0491299651584196</v>
      </c>
      <c r="Z7">
        <v>7.7167454239615196</v>
      </c>
      <c r="AA7">
        <v>24.1965198606337</v>
      </c>
      <c r="AB7">
        <v>30.8669816958461</v>
      </c>
    </row>
    <row r="8" spans="1:28" x14ac:dyDescent="0.25">
      <c r="A8" s="1">
        <v>22</v>
      </c>
      <c r="B8" s="3">
        <v>90</v>
      </c>
      <c r="C8" s="1">
        <v>265</v>
      </c>
      <c r="D8" s="1">
        <v>275</v>
      </c>
      <c r="E8" s="1">
        <f t="shared" si="1"/>
        <v>10</v>
      </c>
      <c r="F8" s="1">
        <f t="shared" si="0"/>
        <v>35</v>
      </c>
      <c r="G8" s="9">
        <v>6.2688332148029005E-2</v>
      </c>
      <c r="H8" s="9">
        <v>1.8357479777712401E-2</v>
      </c>
      <c r="I8" s="9">
        <v>5.3392743586913897E-3</v>
      </c>
      <c r="J8">
        <v>3</v>
      </c>
      <c r="K8">
        <v>21</v>
      </c>
      <c r="L8">
        <v>91</v>
      </c>
      <c r="M8">
        <v>212</v>
      </c>
      <c r="N8">
        <v>660</v>
      </c>
      <c r="O8">
        <v>1581</v>
      </c>
      <c r="Q8">
        <v>4.5463397559226001E-2</v>
      </c>
      <c r="R8">
        <v>4.5463397559226001E-2</v>
      </c>
      <c r="S8">
        <v>0.16338445100562901</v>
      </c>
      <c r="T8">
        <v>0.165074967259392</v>
      </c>
      <c r="U8">
        <v>0.426009200925964</v>
      </c>
      <c r="V8">
        <v>0.29053816650810899</v>
      </c>
      <c r="W8">
        <v>1.2687679005852299</v>
      </c>
      <c r="X8">
        <v>0.57313086330680496</v>
      </c>
      <c r="Y8">
        <v>4.6995148199797203</v>
      </c>
      <c r="Z8">
        <v>1.3668542325134201</v>
      </c>
      <c r="AA8">
        <v>18.7980592799188</v>
      </c>
      <c r="AB8">
        <v>5.4674169300536999</v>
      </c>
    </row>
    <row r="9" spans="1:28" x14ac:dyDescent="0.25">
      <c r="A9" s="1">
        <v>152</v>
      </c>
      <c r="B9" s="3">
        <v>90</v>
      </c>
      <c r="C9" s="1">
        <v>310</v>
      </c>
      <c r="D9" s="1">
        <v>320</v>
      </c>
      <c r="E9" s="1">
        <f t="shared" si="1"/>
        <v>10</v>
      </c>
      <c r="F9" s="1">
        <f t="shared" si="0"/>
        <v>37</v>
      </c>
      <c r="G9" s="9">
        <v>0.10293183462706799</v>
      </c>
      <c r="H9" s="9">
        <v>2.3869849132825499E-2</v>
      </c>
      <c r="I9" s="9">
        <v>8.4624680045280194E-3</v>
      </c>
      <c r="J9">
        <v>9</v>
      </c>
      <c r="K9">
        <v>32</v>
      </c>
      <c r="L9">
        <v>75</v>
      </c>
      <c r="M9">
        <v>233</v>
      </c>
      <c r="N9">
        <v>700</v>
      </c>
      <c r="O9">
        <v>1639</v>
      </c>
      <c r="Q9">
        <v>9.5743592288179996E-2</v>
      </c>
      <c r="R9">
        <v>9.5743592288179996E-2</v>
      </c>
      <c r="S9">
        <v>0.18723147718286101</v>
      </c>
      <c r="T9">
        <v>6.9050438878447196E-2</v>
      </c>
      <c r="U9">
        <v>0.64667150537108198</v>
      </c>
      <c r="V9">
        <v>0.26175126597156601</v>
      </c>
      <c r="W9">
        <v>1.81287477386409</v>
      </c>
      <c r="X9">
        <v>0.62932823396933202</v>
      </c>
      <c r="Y9">
        <v>6.1106814199081896</v>
      </c>
      <c r="Z9">
        <v>2.1663918171082899</v>
      </c>
      <c r="AA9">
        <v>24.442725679632701</v>
      </c>
      <c r="AB9">
        <v>8.6655672684331595</v>
      </c>
    </row>
    <row r="10" spans="1:28" x14ac:dyDescent="0.25">
      <c r="A10" s="1">
        <v>12</v>
      </c>
      <c r="B10" s="4">
        <v>64</v>
      </c>
      <c r="C10" s="1">
        <v>357</v>
      </c>
      <c r="D10" s="1">
        <v>360</v>
      </c>
      <c r="E10" s="1">
        <f t="shared" si="1"/>
        <v>3</v>
      </c>
      <c r="F10" s="1">
        <f t="shared" si="0"/>
        <v>32</v>
      </c>
      <c r="G10" s="9">
        <v>4.4543546788178297E-2</v>
      </c>
      <c r="H10" s="9">
        <v>2.3352349155409499E-2</v>
      </c>
      <c r="I10" s="9">
        <v>2.1759151907210301E-2</v>
      </c>
      <c r="J10">
        <v>3</v>
      </c>
      <c r="K10">
        <v>14</v>
      </c>
      <c r="L10">
        <v>41</v>
      </c>
      <c r="M10">
        <v>103</v>
      </c>
      <c r="N10">
        <v>323</v>
      </c>
      <c r="O10">
        <v>559</v>
      </c>
      <c r="Q10">
        <v>3.8585276164057498E-2</v>
      </c>
      <c r="R10">
        <v>3.8585276164057498E-2</v>
      </c>
      <c r="S10">
        <v>0.117415800187244</v>
      </c>
      <c r="T10">
        <v>0.13050802211300999</v>
      </c>
      <c r="U10">
        <v>0.46966320074897699</v>
      </c>
      <c r="V10">
        <v>0.52203208845203997</v>
      </c>
      <c r="W10">
        <v>1.4945503386105301</v>
      </c>
      <c r="X10">
        <v>1.3925857068982599</v>
      </c>
      <c r="Y10">
        <v>5.97820135444214</v>
      </c>
      <c r="Z10">
        <v>5.5703428275930698</v>
      </c>
      <c r="AA10">
        <v>23.912805417768499</v>
      </c>
      <c r="AB10">
        <v>22.281371310372201</v>
      </c>
    </row>
    <row r="11" spans="1:28" x14ac:dyDescent="0.25">
      <c r="A11" s="1">
        <v>96</v>
      </c>
      <c r="B11" s="4">
        <v>64</v>
      </c>
      <c r="C11" s="1">
        <v>392</v>
      </c>
      <c r="D11" s="1">
        <v>400</v>
      </c>
      <c r="E11" s="1">
        <f t="shared" si="1"/>
        <v>8</v>
      </c>
      <c r="F11" s="1">
        <f t="shared" si="0"/>
        <v>32</v>
      </c>
      <c r="G11" s="9">
        <v>9.5639162401153693E-2</v>
      </c>
      <c r="H11" s="9">
        <v>1.9277468694701001E-2</v>
      </c>
      <c r="I11" s="9">
        <v>5.1627678565697001E-3</v>
      </c>
      <c r="J11">
        <v>3</v>
      </c>
      <c r="K11">
        <v>22</v>
      </c>
      <c r="L11">
        <v>58</v>
      </c>
      <c r="M11">
        <v>165</v>
      </c>
      <c r="N11">
        <v>559</v>
      </c>
      <c r="O11">
        <v>1384</v>
      </c>
      <c r="Q11">
        <v>9.5639162709086803E-2</v>
      </c>
      <c r="R11">
        <v>9.5639162709086803E-2</v>
      </c>
      <c r="S11">
        <v>0.18581760283662399</v>
      </c>
      <c r="T11">
        <v>0.13690331895938901</v>
      </c>
      <c r="U11">
        <v>0.60536126077852104</v>
      </c>
      <c r="V11">
        <v>0.36962354245607199</v>
      </c>
      <c r="W11">
        <v>1.2337579982911999</v>
      </c>
      <c r="X11">
        <v>0.330417142643957</v>
      </c>
      <c r="Y11">
        <v>4.9350319931648103</v>
      </c>
      <c r="Z11">
        <v>1.32166857057582</v>
      </c>
      <c r="AA11">
        <v>19.740127972659199</v>
      </c>
      <c r="AB11">
        <v>5.2866742823033102</v>
      </c>
    </row>
    <row r="12" spans="1:28" x14ac:dyDescent="0.25">
      <c r="A12" s="1">
        <v>101</v>
      </c>
      <c r="B12" s="4">
        <v>64</v>
      </c>
      <c r="C12" s="1">
        <v>432</v>
      </c>
      <c r="D12" s="1">
        <v>438</v>
      </c>
      <c r="E12" s="1">
        <f t="shared" si="1"/>
        <v>6</v>
      </c>
      <c r="F12" s="1">
        <f t="shared" si="0"/>
        <v>30</v>
      </c>
      <c r="G12" s="9">
        <v>3.00794247374499E-2</v>
      </c>
      <c r="H12" s="9">
        <v>1.50358559887077E-2</v>
      </c>
      <c r="I12" s="9">
        <v>9.2196022769056602E-3</v>
      </c>
      <c r="J12">
        <v>2</v>
      </c>
      <c r="K12">
        <v>9</v>
      </c>
      <c r="L12">
        <v>49</v>
      </c>
      <c r="M12">
        <v>132</v>
      </c>
      <c r="N12">
        <v>544</v>
      </c>
      <c r="O12">
        <v>1041</v>
      </c>
      <c r="Q12">
        <v>2.85197693561322E-2</v>
      </c>
      <c r="R12">
        <v>2.85197693561322E-2</v>
      </c>
      <c r="S12">
        <v>0.101347429024516</v>
      </c>
      <c r="T12">
        <v>0.107840455113891</v>
      </c>
      <c r="U12">
        <v>0.24057369702033901</v>
      </c>
      <c r="V12">
        <v>0.14751363636623199</v>
      </c>
      <c r="W12">
        <v>0.96229478808135804</v>
      </c>
      <c r="X12">
        <v>0.59005454546492797</v>
      </c>
      <c r="Y12">
        <v>3.84917915232543</v>
      </c>
      <c r="Z12">
        <v>2.3602181818597101</v>
      </c>
      <c r="AA12">
        <v>15.3967166093017</v>
      </c>
      <c r="AB12">
        <v>9.4408727274388493</v>
      </c>
    </row>
    <row r="13" spans="1:28" x14ac:dyDescent="0.25">
      <c r="A13" s="1">
        <v>24</v>
      </c>
      <c r="B13" s="4">
        <v>64</v>
      </c>
      <c r="C13" s="1">
        <v>468</v>
      </c>
      <c r="D13" s="1">
        <v>478</v>
      </c>
      <c r="E13" s="1">
        <f t="shared" si="1"/>
        <v>10</v>
      </c>
      <c r="F13" s="1">
        <f t="shared" si="0"/>
        <v>37</v>
      </c>
      <c r="G13" s="9">
        <v>0.10538288704710901</v>
      </c>
      <c r="H13" s="9">
        <v>1.6430974908246999E-2</v>
      </c>
      <c r="I13" s="9">
        <v>6.0105568763227698E-3</v>
      </c>
      <c r="J13">
        <v>5</v>
      </c>
      <c r="K13">
        <v>18</v>
      </c>
      <c r="L13">
        <v>43</v>
      </c>
      <c r="M13">
        <v>139</v>
      </c>
      <c r="N13">
        <v>586</v>
      </c>
      <c r="O13">
        <v>1730</v>
      </c>
      <c r="Q13">
        <v>0.10538288717717199</v>
      </c>
      <c r="R13">
        <v>0.10538288717717199</v>
      </c>
      <c r="S13">
        <v>0.15056990486005101</v>
      </c>
      <c r="T13">
        <v>6.8900351650943895E-2</v>
      </c>
      <c r="U13">
        <v>0.50129083006757003</v>
      </c>
      <c r="V13">
        <v>0.24557593948829401</v>
      </c>
      <c r="W13">
        <v>1.0515823951961401</v>
      </c>
      <c r="X13">
        <v>0.38467563849223002</v>
      </c>
      <c r="Y13">
        <v>4.2063295807845602</v>
      </c>
      <c r="Z13">
        <v>1.5387025539689201</v>
      </c>
      <c r="AA13">
        <v>16.825318323138202</v>
      </c>
      <c r="AB13">
        <v>6.1548102158756803</v>
      </c>
    </row>
    <row r="14" spans="1:28" x14ac:dyDescent="0.25">
      <c r="A14" s="1">
        <v>107</v>
      </c>
      <c r="B14" s="5">
        <v>45</v>
      </c>
      <c r="C14" s="1">
        <v>515</v>
      </c>
      <c r="D14" s="1">
        <v>520</v>
      </c>
      <c r="E14" s="1">
        <f t="shared" si="1"/>
        <v>5</v>
      </c>
      <c r="F14" s="1">
        <f t="shared" si="0"/>
        <v>30</v>
      </c>
      <c r="G14" s="9">
        <v>2.7724885205644801E-2</v>
      </c>
      <c r="H14" s="9">
        <v>1.4478880481023E-2</v>
      </c>
      <c r="I14" s="9">
        <v>1.4642800293065399E-2</v>
      </c>
      <c r="J14">
        <v>1</v>
      </c>
      <c r="K14">
        <v>13</v>
      </c>
      <c r="L14">
        <v>39</v>
      </c>
      <c r="M14">
        <v>78</v>
      </c>
      <c r="N14">
        <v>345</v>
      </c>
      <c r="O14">
        <v>943</v>
      </c>
      <c r="Q14">
        <v>2.77248857374158E-2</v>
      </c>
      <c r="R14">
        <v>2.77248857374158E-2</v>
      </c>
      <c r="S14">
        <v>7.8677957752448305E-2</v>
      </c>
      <c r="T14">
        <v>7.5666652323568603E-2</v>
      </c>
      <c r="U14">
        <v>0.26510584610390098</v>
      </c>
      <c r="V14">
        <v>0.25865368002903999</v>
      </c>
      <c r="W14">
        <v>0.92664835919294097</v>
      </c>
      <c r="X14">
        <v>0.93713922736202104</v>
      </c>
      <c r="Y14">
        <v>3.7065934367717599</v>
      </c>
      <c r="Z14">
        <v>3.7485569094480802</v>
      </c>
      <c r="AA14">
        <v>14.826373747087001</v>
      </c>
      <c r="AB14">
        <v>14.994227637792299</v>
      </c>
    </row>
    <row r="15" spans="1:28" x14ac:dyDescent="0.25">
      <c r="A15" s="1">
        <v>162</v>
      </c>
      <c r="B15" s="5">
        <v>45</v>
      </c>
      <c r="C15" s="1">
        <v>550</v>
      </c>
      <c r="D15" s="1">
        <v>560</v>
      </c>
      <c r="E15" s="1">
        <f t="shared" si="1"/>
        <v>10</v>
      </c>
      <c r="F15" s="1">
        <f t="shared" si="0"/>
        <v>35</v>
      </c>
      <c r="G15" s="9">
        <v>2.2481115003792299E-2</v>
      </c>
      <c r="H15" s="9">
        <v>9.1860908476934702E-3</v>
      </c>
      <c r="I15" s="9">
        <v>5.26397191560033E-3</v>
      </c>
      <c r="J15">
        <v>0</v>
      </c>
      <c r="K15">
        <v>8</v>
      </c>
      <c r="L15">
        <v>40</v>
      </c>
      <c r="M15">
        <v>121</v>
      </c>
      <c r="N15">
        <v>631</v>
      </c>
      <c r="O15">
        <v>1881</v>
      </c>
      <c r="S15">
        <v>7.7959153032395798E-2</v>
      </c>
      <c r="T15">
        <v>7.2953587620260704E-2</v>
      </c>
      <c r="U15">
        <v>0.24135454645261201</v>
      </c>
      <c r="V15">
        <v>0.28399764529272897</v>
      </c>
      <c r="W15">
        <v>0.62231226944989104</v>
      </c>
      <c r="X15">
        <v>0.396632940747908</v>
      </c>
      <c r="Y15">
        <v>2.3516392566763402</v>
      </c>
      <c r="Z15">
        <v>1.3475768090240099</v>
      </c>
      <c r="AA15">
        <v>9.4065570267053804</v>
      </c>
      <c r="AB15">
        <v>5.39030723609606</v>
      </c>
    </row>
    <row r="16" spans="1:28" x14ac:dyDescent="0.25">
      <c r="A16" s="1">
        <v>159</v>
      </c>
      <c r="B16" s="5">
        <v>45</v>
      </c>
      <c r="C16" s="1">
        <v>595</v>
      </c>
      <c r="D16" s="1">
        <v>610</v>
      </c>
      <c r="E16" s="1">
        <f t="shared" si="1"/>
        <v>15</v>
      </c>
      <c r="F16" s="1">
        <f t="shared" si="0"/>
        <v>32</v>
      </c>
      <c r="G16" s="9">
        <v>1.09573532088619E-2</v>
      </c>
      <c r="H16" s="9">
        <v>4.9905746416529098E-3</v>
      </c>
      <c r="I16" s="9">
        <v>4.5767283517164602E-3</v>
      </c>
      <c r="J16">
        <v>0</v>
      </c>
      <c r="K16">
        <v>0</v>
      </c>
      <c r="L16">
        <v>11</v>
      </c>
      <c r="M16">
        <v>72</v>
      </c>
      <c r="N16">
        <v>777</v>
      </c>
      <c r="O16">
        <v>2820</v>
      </c>
      <c r="U16">
        <v>0.12254395097085501</v>
      </c>
      <c r="V16">
        <v>0.12291031762855401</v>
      </c>
      <c r="W16">
        <v>0.35900970208783201</v>
      </c>
      <c r="X16">
        <v>0.32782560695207602</v>
      </c>
      <c r="Y16">
        <v>1.2775871078584</v>
      </c>
      <c r="Z16">
        <v>1.17164245752472</v>
      </c>
      <c r="AA16">
        <v>5.1103484314336303</v>
      </c>
      <c r="AB16">
        <v>4.6865698300988798</v>
      </c>
    </row>
    <row r="17" spans="1:28" x14ac:dyDescent="0.25">
      <c r="A17" s="1">
        <v>35</v>
      </c>
      <c r="B17" s="5">
        <v>45</v>
      </c>
      <c r="C17" s="1">
        <v>642</v>
      </c>
      <c r="D17" s="1">
        <v>648</v>
      </c>
      <c r="E17" s="1">
        <f t="shared" si="1"/>
        <v>6</v>
      </c>
      <c r="F17" s="1">
        <f t="shared" si="0"/>
        <v>37</v>
      </c>
      <c r="G17" s="9">
        <v>2.2279504588702301E-2</v>
      </c>
      <c r="H17" s="9">
        <v>9.4453501582737708E-3</v>
      </c>
      <c r="I17" s="9">
        <v>6.3512880877902899E-3</v>
      </c>
      <c r="J17">
        <v>0</v>
      </c>
      <c r="K17">
        <v>6</v>
      </c>
      <c r="L17">
        <v>24</v>
      </c>
      <c r="M17">
        <v>103</v>
      </c>
      <c r="N17">
        <v>418</v>
      </c>
      <c r="O17">
        <v>1139</v>
      </c>
      <c r="S17">
        <v>7.2703926665255297E-2</v>
      </c>
      <c r="T17">
        <v>7.2703926665255297E-2</v>
      </c>
      <c r="U17">
        <v>0.21382124817687001</v>
      </c>
      <c r="V17">
        <v>0.19859615392656399</v>
      </c>
      <c r="W17">
        <v>0.60450240905165797</v>
      </c>
      <c r="X17">
        <v>0.406482435851728</v>
      </c>
      <c r="Y17">
        <v>2.4180096362066301</v>
      </c>
      <c r="Z17">
        <v>1.62592974340691</v>
      </c>
      <c r="AA17">
        <v>9.6720385448265294</v>
      </c>
      <c r="AB17">
        <v>6.50371897362764</v>
      </c>
    </row>
    <row r="18" spans="1:28" x14ac:dyDescent="0.25">
      <c r="A18" s="1">
        <v>69</v>
      </c>
      <c r="B18" s="6">
        <v>32</v>
      </c>
      <c r="C18" s="1">
        <v>685</v>
      </c>
      <c r="D18" s="1">
        <v>689</v>
      </c>
      <c r="E18" s="1">
        <f t="shared" si="1"/>
        <v>4</v>
      </c>
      <c r="F18" s="1">
        <f t="shared" si="0"/>
        <v>41</v>
      </c>
      <c r="G18" s="9">
        <v>1.0897008883362201E-2</v>
      </c>
      <c r="H18" s="9">
        <v>7.27047978157239E-3</v>
      </c>
      <c r="I18" s="9">
        <v>6.8585843273274603E-3</v>
      </c>
      <c r="J18">
        <v>0</v>
      </c>
      <c r="K18">
        <v>1</v>
      </c>
      <c r="L18">
        <v>12</v>
      </c>
      <c r="M18">
        <v>57</v>
      </c>
      <c r="N18">
        <v>275</v>
      </c>
      <c r="O18">
        <v>830</v>
      </c>
      <c r="S18">
        <v>4.3588035701968897E-2</v>
      </c>
      <c r="T18">
        <v>4.3588035701968897E-2</v>
      </c>
      <c r="U18">
        <v>0.13106034882425699</v>
      </c>
      <c r="V18">
        <v>0.131328876557748</v>
      </c>
      <c r="W18">
        <v>0.52424139529702896</v>
      </c>
      <c r="X18">
        <v>0.52531550623099499</v>
      </c>
      <c r="Y18">
        <v>1.86124282879616</v>
      </c>
      <c r="Z18">
        <v>1.75579759762554</v>
      </c>
      <c r="AA18">
        <v>7.4449713151846701</v>
      </c>
      <c r="AB18">
        <v>7.0231903905021902</v>
      </c>
    </row>
    <row r="19" spans="1:28" x14ac:dyDescent="0.25">
      <c r="A19" s="1">
        <v>85</v>
      </c>
      <c r="B19" s="6">
        <v>32</v>
      </c>
      <c r="C19" s="1">
        <v>730</v>
      </c>
      <c r="D19" s="1">
        <v>736</v>
      </c>
      <c r="E19" s="1">
        <f t="shared" si="1"/>
        <v>6</v>
      </c>
      <c r="F19" s="1">
        <f t="shared" si="0"/>
        <v>46</v>
      </c>
      <c r="G19" s="9">
        <v>1.13162316396569E-2</v>
      </c>
      <c r="H19" s="9">
        <v>6.77105129691932E-3</v>
      </c>
      <c r="I19" s="9">
        <v>5.0494700428746703E-3</v>
      </c>
      <c r="J19">
        <v>0</v>
      </c>
      <c r="K19">
        <v>1</v>
      </c>
      <c r="L19">
        <v>17</v>
      </c>
      <c r="M19">
        <v>76</v>
      </c>
      <c r="N19">
        <v>328</v>
      </c>
      <c r="O19">
        <v>1228</v>
      </c>
      <c r="S19">
        <v>4.5264926352280903E-2</v>
      </c>
      <c r="T19">
        <v>4.5264926352280903E-2</v>
      </c>
      <c r="U19">
        <v>0.12707267062271299</v>
      </c>
      <c r="V19">
        <v>0.15041843978597799</v>
      </c>
      <c r="W19">
        <v>0.43334728234498898</v>
      </c>
      <c r="X19">
        <v>0.32316608280769399</v>
      </c>
      <c r="Y19">
        <v>1.7333891293799499</v>
      </c>
      <c r="Z19">
        <v>1.29266433123077</v>
      </c>
      <c r="AA19">
        <v>6.9335565175198299</v>
      </c>
      <c r="AB19">
        <v>5.17065732492311</v>
      </c>
    </row>
    <row r="20" spans="1:28" x14ac:dyDescent="0.25">
      <c r="A20" s="1">
        <v>61</v>
      </c>
      <c r="B20" s="6">
        <v>32</v>
      </c>
      <c r="C20" s="1">
        <v>782</v>
      </c>
      <c r="D20" s="1">
        <v>788</v>
      </c>
      <c r="E20" s="1">
        <f t="shared" si="1"/>
        <v>6</v>
      </c>
      <c r="F20" s="1">
        <f t="shared" si="0"/>
        <v>32</v>
      </c>
      <c r="G20" s="9">
        <v>2.4554138346802101E-2</v>
      </c>
      <c r="H20" s="9">
        <v>8.2745106205033593E-3</v>
      </c>
      <c r="I20" s="9">
        <v>4.2829956428710502E-3</v>
      </c>
      <c r="J20">
        <v>0</v>
      </c>
      <c r="K20">
        <v>6</v>
      </c>
      <c r="L20">
        <v>27</v>
      </c>
      <c r="M20">
        <v>64</v>
      </c>
      <c r="N20">
        <v>364</v>
      </c>
      <c r="O20">
        <v>1201</v>
      </c>
      <c r="S20">
        <v>6.4224427234734496E-2</v>
      </c>
      <c r="T20">
        <v>6.4224427234734496E-2</v>
      </c>
      <c r="U20">
        <v>0.22893530246709601</v>
      </c>
      <c r="V20">
        <v>0.173010489523412</v>
      </c>
      <c r="W20">
        <v>0.58198300914003198</v>
      </c>
      <c r="X20">
        <v>0.378914264348306</v>
      </c>
      <c r="Y20">
        <v>2.1182747223488398</v>
      </c>
      <c r="Z20">
        <v>1.09644688117991</v>
      </c>
      <c r="AA20">
        <v>8.4730988893953594</v>
      </c>
      <c r="AB20">
        <v>4.38578752471967</v>
      </c>
    </row>
    <row r="21" spans="1:28" x14ac:dyDescent="0.25">
      <c r="A21" s="1">
        <v>52</v>
      </c>
      <c r="B21" s="6">
        <v>32</v>
      </c>
      <c r="C21" s="1">
        <v>820</v>
      </c>
      <c r="D21" s="1">
        <v>825</v>
      </c>
      <c r="E21" s="1">
        <f t="shared" si="1"/>
        <v>5</v>
      </c>
      <c r="F21" s="1">
        <f t="shared" si="0"/>
        <v>40</v>
      </c>
      <c r="G21" s="9">
        <v>1.6195175632876601E-2</v>
      </c>
      <c r="H21" s="9">
        <v>8.7837172608482301E-3</v>
      </c>
      <c r="I21" s="9">
        <v>7.5116788153303899E-3</v>
      </c>
      <c r="J21">
        <v>0</v>
      </c>
      <c r="K21">
        <v>3</v>
      </c>
      <c r="L21">
        <v>21</v>
      </c>
      <c r="M21">
        <v>74</v>
      </c>
      <c r="N21">
        <v>395</v>
      </c>
      <c r="O21">
        <v>990</v>
      </c>
      <c r="S21">
        <v>5.66060042990124E-2</v>
      </c>
      <c r="T21">
        <v>5.66060042990124E-2</v>
      </c>
      <c r="U21">
        <v>0.173305439270318</v>
      </c>
      <c r="V21">
        <v>0.16695219186879301</v>
      </c>
      <c r="W21">
        <v>0.56215790367475604</v>
      </c>
      <c r="X21">
        <v>0.48074744537835201</v>
      </c>
      <c r="Y21">
        <v>2.2486316146990202</v>
      </c>
      <c r="Z21">
        <v>1.92298978151341</v>
      </c>
      <c r="AA21">
        <v>8.9945264587960896</v>
      </c>
      <c r="AB21">
        <v>7.6919591260536402</v>
      </c>
    </row>
    <row r="22" spans="1:28" x14ac:dyDescent="0.25">
      <c r="A22" s="1">
        <v>165</v>
      </c>
      <c r="B22" s="7">
        <v>16</v>
      </c>
      <c r="C22" s="1">
        <v>865</v>
      </c>
      <c r="D22" s="1">
        <v>875</v>
      </c>
      <c r="E22" s="1">
        <f t="shared" si="1"/>
        <v>10</v>
      </c>
      <c r="F22" s="1">
        <f t="shared" si="0"/>
        <v>45</v>
      </c>
      <c r="G22" s="9">
        <v>1.06254875376059E-2</v>
      </c>
      <c r="H22" s="9">
        <v>5.3979442955963304E-3</v>
      </c>
      <c r="I22" s="9">
        <v>5.0606462291010196E-3</v>
      </c>
      <c r="J22">
        <v>0</v>
      </c>
      <c r="K22">
        <v>1</v>
      </c>
      <c r="L22">
        <v>11</v>
      </c>
      <c r="M22">
        <v>62</v>
      </c>
      <c r="N22">
        <v>607</v>
      </c>
      <c r="O22">
        <v>1911</v>
      </c>
      <c r="S22">
        <v>4.2501949944915698E-2</v>
      </c>
      <c r="T22">
        <v>4.2501949944915698E-2</v>
      </c>
      <c r="U22">
        <v>0.116374533955678</v>
      </c>
      <c r="V22">
        <v>0.100162806529971</v>
      </c>
      <c r="W22">
        <v>0.36853445483851999</v>
      </c>
      <c r="X22">
        <v>0.32590431169343798</v>
      </c>
      <c r="Y22">
        <v>1.38187374013061</v>
      </c>
      <c r="Z22">
        <v>1.2955254366221101</v>
      </c>
      <c r="AA22">
        <v>5.5274949605224499</v>
      </c>
      <c r="AB22">
        <v>5.1821017464884402</v>
      </c>
    </row>
    <row r="23" spans="1:28" x14ac:dyDescent="0.25">
      <c r="A23" s="1">
        <v>166</v>
      </c>
      <c r="B23" s="7">
        <v>16</v>
      </c>
      <c r="C23" s="1">
        <v>920</v>
      </c>
      <c r="D23" s="1">
        <v>930</v>
      </c>
      <c r="E23" s="1">
        <f t="shared" si="1"/>
        <v>10</v>
      </c>
      <c r="F23" s="1">
        <f t="shared" si="0"/>
        <v>40</v>
      </c>
      <c r="G23" s="9">
        <v>5.4104257016193398E-3</v>
      </c>
      <c r="H23" s="9">
        <v>4.2237913969842902E-3</v>
      </c>
      <c r="I23" s="9">
        <v>4.0412722569313003E-3</v>
      </c>
      <c r="J23">
        <v>0</v>
      </c>
      <c r="K23">
        <v>0</v>
      </c>
      <c r="L23">
        <v>2</v>
      </c>
      <c r="M23">
        <v>32</v>
      </c>
      <c r="N23">
        <v>536</v>
      </c>
      <c r="O23">
        <v>2020</v>
      </c>
      <c r="U23">
        <v>7.8663658425102104E-2</v>
      </c>
      <c r="V23">
        <v>7.8663658425102104E-2</v>
      </c>
      <c r="W23">
        <v>0.286033381784213</v>
      </c>
      <c r="X23">
        <v>0.27786733062709601</v>
      </c>
      <c r="Y23">
        <v>1.08129059920596</v>
      </c>
      <c r="Z23">
        <v>1.0345656988823499</v>
      </c>
      <c r="AA23">
        <v>4.3251623968238597</v>
      </c>
      <c r="AB23">
        <v>4.1382627955293998</v>
      </c>
    </row>
    <row r="24" spans="1:28" x14ac:dyDescent="0.25">
      <c r="A24" s="1">
        <v>53</v>
      </c>
      <c r="B24" s="8">
        <v>22.6</v>
      </c>
      <c r="C24" s="1">
        <v>970</v>
      </c>
      <c r="D24" s="1">
        <v>985</v>
      </c>
      <c r="E24" s="1">
        <f t="shared" si="1"/>
        <v>15</v>
      </c>
      <c r="F24" s="1">
        <f t="shared" si="0"/>
        <v>35</v>
      </c>
      <c r="G24" s="9">
        <v>5.4074185586351197E-3</v>
      </c>
      <c r="H24" s="9">
        <v>3.7739188928974099E-3</v>
      </c>
      <c r="I24" s="9">
        <v>3.5257352179030601E-3</v>
      </c>
      <c r="J24">
        <v>0</v>
      </c>
      <c r="K24">
        <v>0</v>
      </c>
      <c r="L24">
        <v>2</v>
      </c>
      <c r="M24">
        <v>30</v>
      </c>
      <c r="N24">
        <v>601</v>
      </c>
      <c r="O24">
        <v>3003</v>
      </c>
      <c r="U24">
        <v>8.5713068849887802E-2</v>
      </c>
      <c r="V24">
        <v>8.5713068849887802E-2</v>
      </c>
      <c r="W24">
        <v>0.28274257889141102</v>
      </c>
      <c r="X24">
        <v>0.26501669653335602</v>
      </c>
      <c r="Y24">
        <v>0.96612323561066804</v>
      </c>
      <c r="Z24">
        <v>0.90258821480976803</v>
      </c>
      <c r="AA24">
        <v>3.8644929424426699</v>
      </c>
      <c r="AB24">
        <v>3.6103528592390699</v>
      </c>
    </row>
    <row r="25" spans="1:28" x14ac:dyDescent="0.25">
      <c r="A25" s="1">
        <v>45</v>
      </c>
      <c r="B25" s="8">
        <v>22.6</v>
      </c>
      <c r="C25" s="1">
        <v>1020</v>
      </c>
      <c r="D25" s="1">
        <v>1030</v>
      </c>
      <c r="E25" s="1">
        <f t="shared" si="1"/>
        <v>10</v>
      </c>
      <c r="F25" s="1"/>
      <c r="G25" s="9">
        <v>6.9634801117522301E-3</v>
      </c>
      <c r="H25" s="9">
        <v>4.7306891897243297E-3</v>
      </c>
      <c r="I25" s="9">
        <v>4.5595536316889104E-3</v>
      </c>
      <c r="J25">
        <v>0</v>
      </c>
      <c r="K25">
        <v>1</v>
      </c>
      <c r="L25">
        <v>4</v>
      </c>
      <c r="M25">
        <v>51</v>
      </c>
      <c r="N25">
        <v>494</v>
      </c>
      <c r="O25">
        <v>1931</v>
      </c>
      <c r="S25">
        <v>2.7853920384742901E-2</v>
      </c>
      <c r="T25">
        <v>2.7853920384742901E-2</v>
      </c>
      <c r="U25">
        <v>0.102227488893629</v>
      </c>
      <c r="V25">
        <v>0.104177860660691</v>
      </c>
      <c r="W25">
        <v>0.312084224737535</v>
      </c>
      <c r="X25">
        <v>0.30193182520934297</v>
      </c>
      <c r="Y25">
        <v>1.21105643309446</v>
      </c>
      <c r="Z25">
        <v>1.16724572624162</v>
      </c>
      <c r="AA25">
        <v>4.8442257323778604</v>
      </c>
      <c r="AB25">
        <v>4.6689829049664802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903E-0281-4CE8-9784-A929F83C6B3A}">
  <dimension ref="A1:O25"/>
  <sheetViews>
    <sheetView zoomScale="55" zoomScaleNormal="55" workbookViewId="0">
      <selection activeCell="I58" sqref="I58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2.7109375" style="1" customWidth="1"/>
    <col min="5" max="5" width="14.5703125" customWidth="1"/>
    <col min="6" max="6" width="15.7109375" customWidth="1"/>
    <col min="7" max="7" width="12" customWidth="1"/>
    <col min="8" max="8" width="13" customWidth="1"/>
    <col min="9" max="9" width="13.42578125" customWidth="1"/>
  </cols>
  <sheetData>
    <row r="1" spans="1:15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6</v>
      </c>
      <c r="G1" s="1" t="s">
        <v>9</v>
      </c>
      <c r="H1" s="1" t="s">
        <v>10</v>
      </c>
      <c r="I1" s="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s="1">
        <v>167</v>
      </c>
      <c r="B2" s="2">
        <v>128</v>
      </c>
      <c r="C2" s="1">
        <v>41</v>
      </c>
      <c r="D2" s="1">
        <v>48</v>
      </c>
      <c r="E2" s="1">
        <f>D2-C2</f>
        <v>7</v>
      </c>
      <c r="F2" s="1">
        <f t="shared" ref="F2:F24" si="0">C3-D2</f>
        <v>32</v>
      </c>
      <c r="G2">
        <v>6.6690427082967907E-2</v>
      </c>
      <c r="H2">
        <v>2.1101976845681401E-2</v>
      </c>
      <c r="I2">
        <v>1.4590330903435899E-2</v>
      </c>
      <c r="J2">
        <v>2</v>
      </c>
      <c r="K2">
        <v>7</v>
      </c>
      <c r="L2">
        <v>21</v>
      </c>
      <c r="M2">
        <v>48</v>
      </c>
      <c r="N2">
        <v>94</v>
      </c>
      <c r="O2">
        <v>175</v>
      </c>
    </row>
    <row r="3" spans="1:15" x14ac:dyDescent="0.25">
      <c r="A3" s="1">
        <v>6</v>
      </c>
      <c r="B3" s="2">
        <v>128</v>
      </c>
      <c r="C3" s="1">
        <v>80</v>
      </c>
      <c r="D3" s="1">
        <v>90</v>
      </c>
      <c r="E3" s="1">
        <f t="shared" ref="E3:E25" si="1">D3-C3</f>
        <v>10</v>
      </c>
      <c r="F3" s="1">
        <f t="shared" si="0"/>
        <v>25</v>
      </c>
      <c r="G3">
        <v>3.2720894606666599E-2</v>
      </c>
      <c r="H3">
        <v>9.1227483137938607E-3</v>
      </c>
      <c r="I3">
        <v>4.6442476105229497E-3</v>
      </c>
      <c r="J3">
        <v>0</v>
      </c>
      <c r="K3">
        <v>3</v>
      </c>
      <c r="L3">
        <v>12</v>
      </c>
      <c r="M3">
        <v>39</v>
      </c>
      <c r="N3">
        <v>92</v>
      </c>
      <c r="O3">
        <v>290</v>
      </c>
    </row>
    <row r="4" spans="1:15" x14ac:dyDescent="0.25">
      <c r="A4" s="1">
        <v>8</v>
      </c>
      <c r="B4" s="2">
        <v>128</v>
      </c>
      <c r="C4" s="1">
        <v>115</v>
      </c>
      <c r="D4" s="1">
        <v>125</v>
      </c>
      <c r="E4" s="1">
        <f t="shared" si="1"/>
        <v>10</v>
      </c>
      <c r="F4" s="1">
        <f t="shared" si="0"/>
        <v>25</v>
      </c>
      <c r="G4">
        <v>0.102958874138098</v>
      </c>
      <c r="H4">
        <v>2.0696188599347499E-2</v>
      </c>
      <c r="I4">
        <v>4.9617817149442403E-3</v>
      </c>
      <c r="J4">
        <v>2</v>
      </c>
      <c r="K4">
        <v>9</v>
      </c>
      <c r="L4">
        <v>27</v>
      </c>
      <c r="M4">
        <v>51</v>
      </c>
      <c r="N4">
        <v>88</v>
      </c>
      <c r="O4">
        <v>226</v>
      </c>
    </row>
    <row r="5" spans="1:15" x14ac:dyDescent="0.25">
      <c r="A5" s="1">
        <v>168</v>
      </c>
      <c r="B5" s="2">
        <v>128</v>
      </c>
      <c r="C5" s="1">
        <v>150</v>
      </c>
      <c r="D5" s="1">
        <v>160</v>
      </c>
      <c r="E5" s="1">
        <f t="shared" si="1"/>
        <v>10</v>
      </c>
      <c r="F5" s="1">
        <f t="shared" si="0"/>
        <v>34</v>
      </c>
      <c r="G5">
        <v>5.6916908128634897E-2</v>
      </c>
      <c r="H5">
        <v>1.3403884254664799E-2</v>
      </c>
      <c r="I5">
        <v>6.1567854794913101E-3</v>
      </c>
      <c r="J5">
        <v>1</v>
      </c>
      <c r="K5">
        <v>4</v>
      </c>
      <c r="L5">
        <v>25</v>
      </c>
      <c r="M5">
        <v>57</v>
      </c>
      <c r="N5">
        <v>80</v>
      </c>
      <c r="O5">
        <v>190</v>
      </c>
    </row>
    <row r="6" spans="1:15" x14ac:dyDescent="0.25">
      <c r="A6" s="1">
        <v>150</v>
      </c>
      <c r="B6" s="3">
        <v>90</v>
      </c>
      <c r="C6" s="1">
        <v>194</v>
      </c>
      <c r="D6" s="1">
        <v>199</v>
      </c>
      <c r="E6" s="1">
        <f t="shared" si="1"/>
        <v>5</v>
      </c>
      <c r="F6" s="1">
        <f t="shared" si="0"/>
        <v>27</v>
      </c>
      <c r="G6">
        <v>2.9839490319102199E-2</v>
      </c>
      <c r="H6">
        <v>1.25672034538938E-2</v>
      </c>
      <c r="I6">
        <v>7.1936607435202499E-3</v>
      </c>
      <c r="J6">
        <v>0</v>
      </c>
      <c r="K6">
        <v>3</v>
      </c>
      <c r="L6">
        <v>16</v>
      </c>
      <c r="M6">
        <v>30</v>
      </c>
      <c r="N6">
        <v>67</v>
      </c>
      <c r="O6">
        <v>159</v>
      </c>
    </row>
    <row r="7" spans="1:15" x14ac:dyDescent="0.25">
      <c r="A7" s="1">
        <v>11</v>
      </c>
      <c r="B7" s="3">
        <v>90</v>
      </c>
      <c r="C7" s="1">
        <v>226</v>
      </c>
      <c r="D7" s="1">
        <v>234</v>
      </c>
      <c r="E7" s="1">
        <f t="shared" si="1"/>
        <v>8</v>
      </c>
      <c r="F7" s="1">
        <f t="shared" si="0"/>
        <v>31</v>
      </c>
      <c r="G7">
        <v>3.2943793471508102E-2</v>
      </c>
      <c r="H7">
        <v>1.5043728784366901E-2</v>
      </c>
      <c r="I7">
        <v>1.92055100945711E-2</v>
      </c>
      <c r="J7">
        <v>0</v>
      </c>
      <c r="K7">
        <v>4</v>
      </c>
      <c r="L7">
        <v>25</v>
      </c>
      <c r="M7">
        <v>60</v>
      </c>
      <c r="N7">
        <v>82</v>
      </c>
      <c r="O7">
        <v>231</v>
      </c>
    </row>
    <row r="8" spans="1:15" x14ac:dyDescent="0.25">
      <c r="A8" s="1">
        <v>22</v>
      </c>
      <c r="B8" s="3">
        <v>90</v>
      </c>
      <c r="C8" s="1">
        <v>265</v>
      </c>
      <c r="D8" s="1">
        <v>275</v>
      </c>
      <c r="E8" s="1">
        <f t="shared" si="1"/>
        <v>10</v>
      </c>
      <c r="F8" s="1">
        <f t="shared" si="0"/>
        <v>35</v>
      </c>
      <c r="G8">
        <v>3.9947365054969201E-2</v>
      </c>
      <c r="H8">
        <v>1.16888933720877E-2</v>
      </c>
      <c r="I8">
        <v>3.39792205613351E-3</v>
      </c>
      <c r="J8">
        <v>0</v>
      </c>
      <c r="K8">
        <v>5</v>
      </c>
      <c r="L8">
        <v>23</v>
      </c>
      <c r="M8">
        <v>60</v>
      </c>
      <c r="N8">
        <v>113</v>
      </c>
      <c r="O8">
        <v>285</v>
      </c>
    </row>
    <row r="9" spans="1:15" x14ac:dyDescent="0.25">
      <c r="A9" s="1">
        <v>152</v>
      </c>
      <c r="B9" s="3">
        <v>90</v>
      </c>
      <c r="C9" s="1">
        <v>310</v>
      </c>
      <c r="D9" s="1">
        <v>320</v>
      </c>
      <c r="E9" s="1">
        <f t="shared" si="1"/>
        <v>10</v>
      </c>
      <c r="F9" s="1">
        <f t="shared" si="0"/>
        <v>37</v>
      </c>
      <c r="G9">
        <v>6.5501629557648697E-2</v>
      </c>
      <c r="H9">
        <v>1.51997739662497E-2</v>
      </c>
      <c r="I9">
        <v>5.3852609769233202E-3</v>
      </c>
      <c r="J9">
        <v>2</v>
      </c>
      <c r="K9">
        <v>8</v>
      </c>
      <c r="L9">
        <v>26</v>
      </c>
      <c r="M9">
        <v>44</v>
      </c>
      <c r="N9">
        <v>110</v>
      </c>
      <c r="O9">
        <v>293</v>
      </c>
    </row>
    <row r="10" spans="1:15" x14ac:dyDescent="0.25">
      <c r="A10" s="1">
        <v>12</v>
      </c>
      <c r="B10" s="4">
        <v>64</v>
      </c>
      <c r="C10" s="1">
        <v>357</v>
      </c>
      <c r="D10" s="1">
        <v>360</v>
      </c>
      <c r="E10" s="1">
        <f t="shared" si="1"/>
        <v>3</v>
      </c>
      <c r="F10" s="1">
        <f t="shared" si="0"/>
        <v>32</v>
      </c>
      <c r="G10">
        <v>2.83696470737833E-2</v>
      </c>
      <c r="H10">
        <v>1.48717138836689E-2</v>
      </c>
      <c r="I10">
        <v>1.3854636629593299E-2</v>
      </c>
      <c r="J10">
        <v>0</v>
      </c>
      <c r="K10">
        <v>5</v>
      </c>
      <c r="L10">
        <v>9</v>
      </c>
      <c r="M10">
        <v>23</v>
      </c>
      <c r="N10">
        <v>42</v>
      </c>
      <c r="O10">
        <v>93</v>
      </c>
    </row>
    <row r="11" spans="1:15" x14ac:dyDescent="0.25">
      <c r="A11" s="1">
        <v>96</v>
      </c>
      <c r="B11" s="4">
        <v>64</v>
      </c>
      <c r="C11" s="1">
        <v>392</v>
      </c>
      <c r="D11" s="1">
        <v>400</v>
      </c>
      <c r="E11" s="1">
        <f t="shared" si="1"/>
        <v>8</v>
      </c>
      <c r="F11" s="1">
        <f t="shared" si="0"/>
        <v>32</v>
      </c>
      <c r="G11">
        <v>6.0918129563253702E-2</v>
      </c>
      <c r="H11">
        <v>1.2276827648125E-2</v>
      </c>
      <c r="I11">
        <v>3.2922321007487002E-3</v>
      </c>
      <c r="J11">
        <v>0</v>
      </c>
      <c r="K11">
        <v>6</v>
      </c>
      <c r="L11">
        <v>19</v>
      </c>
      <c r="M11">
        <v>35</v>
      </c>
      <c r="N11">
        <v>88</v>
      </c>
      <c r="O11">
        <v>234</v>
      </c>
    </row>
    <row r="12" spans="1:15" x14ac:dyDescent="0.25">
      <c r="A12" s="1">
        <v>101</v>
      </c>
      <c r="B12" s="4">
        <v>64</v>
      </c>
      <c r="C12" s="1">
        <v>432</v>
      </c>
      <c r="D12" s="1">
        <v>438</v>
      </c>
      <c r="E12" s="1">
        <f t="shared" si="1"/>
        <v>6</v>
      </c>
      <c r="F12" s="1">
        <f t="shared" si="0"/>
        <v>30</v>
      </c>
      <c r="G12">
        <v>1.9146509043753101E-2</v>
      </c>
      <c r="H12">
        <v>9.5708191698175502E-3</v>
      </c>
      <c r="I12">
        <v>5.8879008684037896E-3</v>
      </c>
      <c r="J12">
        <v>0</v>
      </c>
      <c r="K12">
        <v>3</v>
      </c>
      <c r="L12">
        <v>11</v>
      </c>
      <c r="M12">
        <v>33</v>
      </c>
      <c r="N12">
        <v>83</v>
      </c>
      <c r="O12">
        <v>193</v>
      </c>
    </row>
    <row r="13" spans="1:15" x14ac:dyDescent="0.25">
      <c r="A13" s="1">
        <v>24</v>
      </c>
      <c r="B13" s="4">
        <v>64</v>
      </c>
      <c r="C13" s="1">
        <v>468</v>
      </c>
      <c r="D13" s="1">
        <v>478</v>
      </c>
      <c r="E13" s="1">
        <f t="shared" si="1"/>
        <v>10</v>
      </c>
      <c r="F13" s="1">
        <f t="shared" si="0"/>
        <v>37</v>
      </c>
      <c r="G13">
        <v>6.70933941784113E-2</v>
      </c>
      <c r="H13">
        <v>1.04602465194444E-2</v>
      </c>
      <c r="I13">
        <v>3.8270467938784801E-3</v>
      </c>
      <c r="J13">
        <v>1</v>
      </c>
      <c r="K13">
        <v>6</v>
      </c>
      <c r="L13">
        <v>14</v>
      </c>
      <c r="M13">
        <v>32</v>
      </c>
      <c r="N13">
        <v>76</v>
      </c>
      <c r="O13">
        <v>299</v>
      </c>
    </row>
    <row r="14" spans="1:15" x14ac:dyDescent="0.25">
      <c r="A14" s="1">
        <v>107</v>
      </c>
      <c r="B14" s="5">
        <v>45</v>
      </c>
      <c r="C14" s="1">
        <v>515</v>
      </c>
      <c r="D14" s="1">
        <v>520</v>
      </c>
      <c r="E14" s="1">
        <f t="shared" si="1"/>
        <v>5</v>
      </c>
      <c r="F14" s="1">
        <f t="shared" si="0"/>
        <v>30</v>
      </c>
      <c r="G14">
        <v>1.7649864163778801E-2</v>
      </c>
      <c r="H14">
        <v>9.2170786870176599E-3</v>
      </c>
      <c r="I14">
        <v>9.3140280254785501E-3</v>
      </c>
      <c r="J14">
        <v>0</v>
      </c>
      <c r="K14">
        <v>1</v>
      </c>
      <c r="L14">
        <v>10</v>
      </c>
      <c r="M14">
        <v>20</v>
      </c>
      <c r="N14">
        <v>57</v>
      </c>
      <c r="O14">
        <v>163</v>
      </c>
    </row>
    <row r="15" spans="1:15" x14ac:dyDescent="0.25">
      <c r="A15" s="1">
        <v>162</v>
      </c>
      <c r="B15" s="5">
        <v>45</v>
      </c>
      <c r="C15" s="1">
        <v>550</v>
      </c>
      <c r="D15" s="1">
        <v>560</v>
      </c>
      <c r="E15" s="1">
        <f t="shared" si="1"/>
        <v>10</v>
      </c>
      <c r="F15" s="1">
        <f t="shared" si="0"/>
        <v>35</v>
      </c>
      <c r="G15">
        <v>1.43127986674233E-2</v>
      </c>
      <c r="H15">
        <v>5.8483206340073498E-3</v>
      </c>
      <c r="I15">
        <v>3.3522892183026902E-3</v>
      </c>
      <c r="J15">
        <v>0</v>
      </c>
      <c r="K15">
        <v>0</v>
      </c>
      <c r="L15">
        <v>10</v>
      </c>
      <c r="M15">
        <v>33</v>
      </c>
      <c r="N15">
        <v>91</v>
      </c>
      <c r="O15">
        <v>330</v>
      </c>
    </row>
    <row r="16" spans="1:15" x14ac:dyDescent="0.25">
      <c r="A16" s="1">
        <v>159</v>
      </c>
      <c r="B16" s="5">
        <v>45</v>
      </c>
      <c r="C16" s="1">
        <v>595</v>
      </c>
      <c r="D16" s="1">
        <v>610</v>
      </c>
      <c r="E16" s="1">
        <f t="shared" si="1"/>
        <v>15</v>
      </c>
      <c r="F16" s="1">
        <f t="shared" si="0"/>
        <v>32</v>
      </c>
      <c r="G16">
        <v>6.98029244464741E-3</v>
      </c>
      <c r="H16">
        <v>3.1768296735807198E-3</v>
      </c>
      <c r="I16">
        <v>2.91375323254296E-3</v>
      </c>
      <c r="J16">
        <v>0</v>
      </c>
      <c r="K16">
        <v>0</v>
      </c>
      <c r="L16">
        <v>1</v>
      </c>
      <c r="M16">
        <v>13</v>
      </c>
      <c r="N16">
        <v>110</v>
      </c>
      <c r="O16">
        <v>462</v>
      </c>
    </row>
    <row r="17" spans="1:15" x14ac:dyDescent="0.25">
      <c r="A17" s="1">
        <v>35</v>
      </c>
      <c r="B17" s="5">
        <v>45</v>
      </c>
      <c r="C17" s="1">
        <v>642</v>
      </c>
      <c r="D17" s="1">
        <v>648</v>
      </c>
      <c r="E17" s="1">
        <f t="shared" si="1"/>
        <v>6</v>
      </c>
      <c r="F17" s="1">
        <f t="shared" si="0"/>
        <v>37</v>
      </c>
      <c r="G17">
        <v>1.41915603937014E-2</v>
      </c>
      <c r="H17">
        <v>6.0109108820433996E-3</v>
      </c>
      <c r="I17">
        <v>4.0407697373771598E-3</v>
      </c>
      <c r="J17">
        <v>0</v>
      </c>
      <c r="K17">
        <v>1</v>
      </c>
      <c r="L17">
        <v>5</v>
      </c>
      <c r="M17">
        <v>20</v>
      </c>
      <c r="N17">
        <v>66</v>
      </c>
      <c r="O17">
        <v>198</v>
      </c>
    </row>
    <row r="18" spans="1:15" x14ac:dyDescent="0.25">
      <c r="A18" s="1">
        <v>69</v>
      </c>
      <c r="B18" s="6">
        <v>32</v>
      </c>
      <c r="C18" s="1">
        <v>685</v>
      </c>
      <c r="D18" s="1">
        <v>689</v>
      </c>
      <c r="E18" s="1">
        <f t="shared" si="1"/>
        <v>4</v>
      </c>
      <c r="F18" s="1">
        <f t="shared" si="0"/>
        <v>41</v>
      </c>
      <c r="G18">
        <v>6.9445741567009597E-3</v>
      </c>
      <c r="H18">
        <v>4.6291546972474602E-3</v>
      </c>
      <c r="I18">
        <v>4.3660606068748201E-3</v>
      </c>
      <c r="J18">
        <v>0</v>
      </c>
      <c r="K18">
        <v>0</v>
      </c>
      <c r="L18">
        <v>2</v>
      </c>
      <c r="M18">
        <v>12</v>
      </c>
      <c r="N18">
        <v>44</v>
      </c>
      <c r="O18">
        <v>142</v>
      </c>
    </row>
    <row r="19" spans="1:15" x14ac:dyDescent="0.25">
      <c r="A19" s="1">
        <v>85</v>
      </c>
      <c r="B19" s="6">
        <v>32</v>
      </c>
      <c r="C19" s="1">
        <v>730</v>
      </c>
      <c r="D19" s="1">
        <v>736</v>
      </c>
      <c r="E19" s="1">
        <f t="shared" si="1"/>
        <v>6</v>
      </c>
      <c r="F19" s="1">
        <f t="shared" si="0"/>
        <v>46</v>
      </c>
      <c r="G19">
        <v>7.2106074248904301E-3</v>
      </c>
      <c r="H19">
        <v>4.3107025126815799E-3</v>
      </c>
      <c r="I19">
        <v>3.2147255156120698E-3</v>
      </c>
      <c r="J19">
        <v>0</v>
      </c>
      <c r="K19">
        <v>0</v>
      </c>
      <c r="L19">
        <v>2</v>
      </c>
      <c r="M19">
        <v>20</v>
      </c>
      <c r="N19">
        <v>56</v>
      </c>
      <c r="O19">
        <v>221</v>
      </c>
    </row>
    <row r="20" spans="1:15" x14ac:dyDescent="0.25">
      <c r="A20" s="1">
        <v>61</v>
      </c>
      <c r="B20" s="6">
        <v>32</v>
      </c>
      <c r="C20" s="1">
        <v>782</v>
      </c>
      <c r="D20" s="1">
        <v>788</v>
      </c>
      <c r="E20" s="1">
        <f t="shared" si="1"/>
        <v>6</v>
      </c>
      <c r="F20" s="1">
        <f t="shared" si="0"/>
        <v>32</v>
      </c>
      <c r="G20">
        <v>1.56214487292647E-2</v>
      </c>
      <c r="H20">
        <v>5.2662949576556001E-3</v>
      </c>
      <c r="I20">
        <v>2.72445890625286E-3</v>
      </c>
      <c r="J20">
        <v>0</v>
      </c>
      <c r="K20">
        <v>0</v>
      </c>
      <c r="L20">
        <v>7</v>
      </c>
      <c r="M20">
        <v>15</v>
      </c>
      <c r="N20">
        <v>64</v>
      </c>
      <c r="O20">
        <v>195</v>
      </c>
    </row>
    <row r="21" spans="1:15" x14ac:dyDescent="0.25">
      <c r="A21" s="1">
        <v>52</v>
      </c>
      <c r="B21" s="6">
        <v>32</v>
      </c>
      <c r="C21" s="1">
        <v>820</v>
      </c>
      <c r="D21" s="1">
        <v>825</v>
      </c>
      <c r="E21" s="1">
        <f t="shared" si="1"/>
        <v>5</v>
      </c>
      <c r="F21" s="1">
        <f t="shared" si="0"/>
        <v>40</v>
      </c>
      <c r="G21">
        <v>1.0312591811044301E-2</v>
      </c>
      <c r="H21">
        <v>5.5926120027780602E-3</v>
      </c>
      <c r="I21">
        <v>4.7824857373505204E-3</v>
      </c>
      <c r="J21">
        <v>0</v>
      </c>
      <c r="K21">
        <v>0</v>
      </c>
      <c r="L21">
        <v>6</v>
      </c>
      <c r="M21">
        <v>17</v>
      </c>
      <c r="N21">
        <v>63</v>
      </c>
      <c r="O21">
        <v>169</v>
      </c>
    </row>
    <row r="22" spans="1:15" x14ac:dyDescent="0.25">
      <c r="A22" s="1">
        <v>165</v>
      </c>
      <c r="B22" s="7">
        <v>16</v>
      </c>
      <c r="C22" s="1">
        <v>865</v>
      </c>
      <c r="D22" s="1">
        <v>875</v>
      </c>
      <c r="E22" s="1">
        <f t="shared" si="1"/>
        <v>10</v>
      </c>
      <c r="F22" s="1">
        <f t="shared" si="0"/>
        <v>45</v>
      </c>
      <c r="G22">
        <v>6.7608710788982004E-3</v>
      </c>
      <c r="H22">
        <v>3.4367614154589199E-3</v>
      </c>
      <c r="I22">
        <v>3.2222345316923699E-3</v>
      </c>
      <c r="J22">
        <v>0</v>
      </c>
      <c r="K22">
        <v>0</v>
      </c>
      <c r="L22">
        <v>1</v>
      </c>
      <c r="M22">
        <v>14</v>
      </c>
      <c r="N22">
        <v>80</v>
      </c>
      <c r="O22">
        <v>345</v>
      </c>
    </row>
    <row r="23" spans="1:15" x14ac:dyDescent="0.25">
      <c r="A23" s="1">
        <v>166</v>
      </c>
      <c r="B23" s="7">
        <v>16</v>
      </c>
      <c r="C23" s="1">
        <v>920</v>
      </c>
      <c r="D23" s="1">
        <v>930</v>
      </c>
      <c r="E23" s="1">
        <f t="shared" si="1"/>
        <v>10</v>
      </c>
      <c r="F23" s="1">
        <f t="shared" si="0"/>
        <v>40</v>
      </c>
      <c r="G23">
        <v>3.4465260726030101E-3</v>
      </c>
      <c r="H23">
        <v>2.6888150842251301E-3</v>
      </c>
      <c r="I23">
        <v>2.57278566744263E-3</v>
      </c>
      <c r="J23">
        <v>0</v>
      </c>
      <c r="K23">
        <v>0</v>
      </c>
      <c r="L23">
        <v>0</v>
      </c>
      <c r="M23">
        <v>5</v>
      </c>
      <c r="N23">
        <v>43</v>
      </c>
      <c r="O23">
        <v>348</v>
      </c>
    </row>
    <row r="24" spans="1:15" x14ac:dyDescent="0.25">
      <c r="A24" s="1">
        <v>53</v>
      </c>
      <c r="B24" s="8">
        <v>22.6</v>
      </c>
      <c r="C24" s="1">
        <v>970</v>
      </c>
      <c r="D24" s="1">
        <v>985</v>
      </c>
      <c r="E24" s="1">
        <f t="shared" si="1"/>
        <v>15</v>
      </c>
      <c r="F24" s="1">
        <f t="shared" si="0"/>
        <v>35</v>
      </c>
      <c r="G24">
        <v>3.4421994274184999E-3</v>
      </c>
      <c r="H24">
        <v>2.4023949183714101E-3</v>
      </c>
      <c r="I24">
        <v>2.2444220975986898E-3</v>
      </c>
      <c r="J24">
        <v>0</v>
      </c>
      <c r="K24">
        <v>0</v>
      </c>
      <c r="L24">
        <v>0</v>
      </c>
      <c r="M24">
        <v>1</v>
      </c>
      <c r="N24">
        <v>60</v>
      </c>
      <c r="O24">
        <v>510</v>
      </c>
    </row>
    <row r="25" spans="1:15" x14ac:dyDescent="0.25">
      <c r="A25" s="1">
        <v>45</v>
      </c>
      <c r="B25" s="8">
        <v>22.6</v>
      </c>
      <c r="C25" s="1">
        <v>1020</v>
      </c>
      <c r="D25" s="1">
        <v>1030</v>
      </c>
      <c r="E25" s="1">
        <f t="shared" si="1"/>
        <v>10</v>
      </c>
      <c r="F25" s="1"/>
      <c r="G25">
        <v>4.4351695112676698E-3</v>
      </c>
      <c r="H25">
        <v>3.0116236434756202E-3</v>
      </c>
      <c r="I25">
        <v>2.9058089666561498E-3</v>
      </c>
      <c r="J25">
        <v>0</v>
      </c>
      <c r="K25">
        <v>0</v>
      </c>
      <c r="L25">
        <v>1</v>
      </c>
      <c r="M25">
        <v>9</v>
      </c>
      <c r="N25">
        <v>64</v>
      </c>
      <c r="O25">
        <v>340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A414-1109-4572-9B8B-8712D66EE434}">
  <dimension ref="A1:C25"/>
  <sheetViews>
    <sheetView workbookViewId="0">
      <selection activeCell="C35" sqref="C35"/>
    </sheetView>
  </sheetViews>
  <sheetFormatPr defaultRowHeight="15" x14ac:dyDescent="0.25"/>
  <cols>
    <col min="2" max="2" width="16.5703125" customWidth="1"/>
    <col min="3" max="3" width="14.5703125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>
        <v>167</v>
      </c>
      <c r="B2" s="1">
        <v>41</v>
      </c>
      <c r="C2" s="1">
        <v>48</v>
      </c>
    </row>
    <row r="3" spans="1:3" x14ac:dyDescent="0.25">
      <c r="A3" s="1">
        <v>6</v>
      </c>
      <c r="B3" s="1">
        <v>80</v>
      </c>
      <c r="C3" s="1">
        <v>90</v>
      </c>
    </row>
    <row r="4" spans="1:3" x14ac:dyDescent="0.25">
      <c r="A4" s="1">
        <v>8</v>
      </c>
      <c r="B4" s="1">
        <v>115</v>
      </c>
      <c r="C4" s="1">
        <v>125</v>
      </c>
    </row>
    <row r="5" spans="1:3" x14ac:dyDescent="0.25">
      <c r="A5" s="1">
        <v>168</v>
      </c>
      <c r="B5" s="1">
        <v>150</v>
      </c>
      <c r="C5" s="1">
        <v>160</v>
      </c>
    </row>
    <row r="6" spans="1:3" x14ac:dyDescent="0.25">
      <c r="A6" s="1">
        <v>150</v>
      </c>
      <c r="B6" s="1">
        <v>194</v>
      </c>
      <c r="C6" s="1">
        <v>199</v>
      </c>
    </row>
    <row r="7" spans="1:3" x14ac:dyDescent="0.25">
      <c r="A7" s="1">
        <v>11</v>
      </c>
      <c r="B7" s="1">
        <v>226</v>
      </c>
      <c r="C7" s="1">
        <v>234</v>
      </c>
    </row>
    <row r="8" spans="1:3" x14ac:dyDescent="0.25">
      <c r="A8" s="1">
        <v>22</v>
      </c>
      <c r="B8" s="1">
        <v>265</v>
      </c>
      <c r="C8" s="1">
        <v>275</v>
      </c>
    </row>
    <row r="9" spans="1:3" x14ac:dyDescent="0.25">
      <c r="A9" s="1">
        <v>152</v>
      </c>
      <c r="B9" s="1">
        <v>310</v>
      </c>
      <c r="C9" s="1">
        <v>320</v>
      </c>
    </row>
    <row r="10" spans="1:3" x14ac:dyDescent="0.25">
      <c r="A10" s="1">
        <v>12</v>
      </c>
      <c r="B10" s="1">
        <v>357</v>
      </c>
      <c r="C10" s="1">
        <v>360</v>
      </c>
    </row>
    <row r="11" spans="1:3" x14ac:dyDescent="0.25">
      <c r="A11" s="1">
        <v>96</v>
      </c>
      <c r="B11" s="1">
        <v>392</v>
      </c>
      <c r="C11" s="1">
        <v>400</v>
      </c>
    </row>
    <row r="12" spans="1:3" x14ac:dyDescent="0.25">
      <c r="A12" s="1">
        <v>101</v>
      </c>
      <c r="B12" s="1">
        <v>432</v>
      </c>
      <c r="C12" s="1">
        <v>438</v>
      </c>
    </row>
    <row r="13" spans="1:3" x14ac:dyDescent="0.25">
      <c r="A13" s="1">
        <v>24</v>
      </c>
      <c r="B13" s="1">
        <v>468</v>
      </c>
      <c r="C13" s="1">
        <v>478</v>
      </c>
    </row>
    <row r="14" spans="1:3" x14ac:dyDescent="0.25">
      <c r="A14" s="1">
        <v>107</v>
      </c>
      <c r="B14" s="1">
        <v>515</v>
      </c>
      <c r="C14" s="1">
        <v>520</v>
      </c>
    </row>
    <row r="15" spans="1:3" x14ac:dyDescent="0.25">
      <c r="A15" s="1">
        <v>162</v>
      </c>
      <c r="B15" s="1">
        <v>550</v>
      </c>
      <c r="C15" s="1">
        <v>560</v>
      </c>
    </row>
    <row r="16" spans="1:3" x14ac:dyDescent="0.25">
      <c r="A16" s="1">
        <v>159</v>
      </c>
      <c r="B16" s="1">
        <v>595</v>
      </c>
      <c r="C16" s="1">
        <v>610</v>
      </c>
    </row>
    <row r="17" spans="1:3" x14ac:dyDescent="0.25">
      <c r="A17" s="1">
        <v>35</v>
      </c>
      <c r="B17" s="1">
        <v>642</v>
      </c>
      <c r="C17" s="1">
        <v>648</v>
      </c>
    </row>
    <row r="18" spans="1:3" x14ac:dyDescent="0.25">
      <c r="A18" s="1">
        <v>69</v>
      </c>
      <c r="B18" s="1">
        <v>685</v>
      </c>
      <c r="C18" s="1">
        <v>689</v>
      </c>
    </row>
    <row r="19" spans="1:3" x14ac:dyDescent="0.25">
      <c r="A19" s="1">
        <v>85</v>
      </c>
      <c r="B19" s="1">
        <v>730</v>
      </c>
      <c r="C19" s="1">
        <v>736</v>
      </c>
    </row>
    <row r="20" spans="1:3" x14ac:dyDescent="0.25">
      <c r="A20" s="1">
        <v>61</v>
      </c>
      <c r="B20" s="1">
        <v>782</v>
      </c>
      <c r="C20" s="1">
        <v>788</v>
      </c>
    </row>
    <row r="21" spans="1:3" x14ac:dyDescent="0.25">
      <c r="A21" s="1">
        <v>52</v>
      </c>
      <c r="B21" s="1">
        <v>820</v>
      </c>
      <c r="C21" s="1">
        <v>825</v>
      </c>
    </row>
    <row r="22" spans="1:3" x14ac:dyDescent="0.25">
      <c r="A22" s="1">
        <v>165</v>
      </c>
      <c r="B22" s="1">
        <v>865</v>
      </c>
      <c r="C22" s="1">
        <v>875</v>
      </c>
    </row>
    <row r="23" spans="1:3" x14ac:dyDescent="0.25">
      <c r="A23" s="1">
        <v>166</v>
      </c>
      <c r="B23" s="1">
        <v>920</v>
      </c>
      <c r="C23" s="1">
        <v>930</v>
      </c>
    </row>
    <row r="24" spans="1:3" x14ac:dyDescent="0.25">
      <c r="A24" s="1">
        <v>53</v>
      </c>
      <c r="B24" s="1">
        <v>970</v>
      </c>
      <c r="C24" s="1">
        <v>985</v>
      </c>
    </row>
    <row r="25" spans="1:3" x14ac:dyDescent="0.25">
      <c r="A25" s="1">
        <v>45</v>
      </c>
      <c r="B25" s="1">
        <v>1020</v>
      </c>
      <c r="C25" s="1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hilbert envelope</vt:lpstr>
      <vt:lpstr>rectified envelope</vt:lpstr>
      <vt:lpstr>csv for code (pipe)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2025-09-30T19:53:22Z</dcterms:modified>
</cp:coreProperties>
</file>